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130"/>
  <workbookPr defaultThemeVersion="166925"/>
  <mc:AlternateContent xmlns:mc="http://schemas.openxmlformats.org/markup-compatibility/2006">
    <mc:Choice Requires="x15">
      <x15ac:absPath xmlns:x15ac="http://schemas.microsoft.com/office/spreadsheetml/2010/11/ac" url="C:\PhD\Workbrench\GitHub_NeturalNetworks\Datasets\"/>
    </mc:Choice>
  </mc:AlternateContent>
  <xr:revisionPtr revIDLastSave="0" documentId="13_ncr:40009_{178ABCC8-66CE-455A-8CFC-F30E2B5BF14C}" xr6:coauthVersionLast="45" xr6:coauthVersionMax="45" xr10:uidLastSave="{00000000-0000-0000-0000-000000000000}"/>
  <bookViews>
    <workbookView xWindow="-120" yWindow="-120" windowWidth="20730" windowHeight="11160" activeTab="2"/>
  </bookViews>
  <sheets>
    <sheet name="IssueDetailscoreclr_23112019" sheetId="1" r:id="rId1"/>
    <sheet name="Assignee" sheetId="2" r:id="rId2"/>
    <sheet name="Label" sheetId="3" r:id="rId3"/>
  </sheets>
  <calcPr calcId="0"/>
</workbook>
</file>

<file path=xl/calcChain.xml><?xml version="1.0" encoding="utf-8"?>
<calcChain xmlns="http://schemas.openxmlformats.org/spreadsheetml/2006/main">
  <c r="D3" i="3" l="1"/>
  <c r="D2" i="3"/>
  <c r="B1" i="3" a="1"/>
  <c r="B1" i="3" s="1"/>
  <c r="D1" i="3" s="1"/>
  <c r="D3" i="2"/>
  <c r="D2" i="2"/>
  <c r="D1" i="2"/>
  <c r="B1" i="2" a="1"/>
  <c r="B1" i="2" s="1"/>
  <c r="C48" i="1"/>
  <c r="C73" i="1"/>
  <c r="C74" i="1"/>
  <c r="C78" i="1"/>
  <c r="C79" i="1"/>
  <c r="C81" i="1"/>
  <c r="C208" i="1"/>
  <c r="C261" i="1"/>
  <c r="C304" i="1"/>
  <c r="C305" i="1"/>
  <c r="C306" i="1"/>
  <c r="C382" i="1"/>
  <c r="C391" i="1"/>
  <c r="C392" i="1"/>
  <c r="C397" i="1"/>
  <c r="C398" i="1"/>
  <c r="C399" i="1"/>
  <c r="C400" i="1"/>
  <c r="C401" i="1"/>
  <c r="C402" i="1"/>
  <c r="C403" i="1"/>
  <c r="C404" i="1"/>
  <c r="C405" i="1"/>
  <c r="C406" i="1"/>
  <c r="C407" i="1"/>
  <c r="C408" i="1"/>
  <c r="C438" i="1"/>
  <c r="C439" i="1"/>
  <c r="C440" i="1"/>
  <c r="C445" i="1"/>
  <c r="C446" i="1"/>
  <c r="C447" i="1"/>
  <c r="C448" i="1"/>
  <c r="C473" i="1"/>
  <c r="C474" i="1"/>
  <c r="C475" i="1"/>
  <c r="C476" i="1"/>
  <c r="C477" i="1"/>
  <c r="C480" i="1"/>
  <c r="C485" i="1"/>
  <c r="C517" i="1"/>
  <c r="C518" i="1"/>
  <c r="C519" i="1"/>
  <c r="C520" i="1"/>
  <c r="C546" i="1"/>
  <c r="C547" i="1"/>
  <c r="C559" i="1"/>
  <c r="C561" i="1"/>
  <c r="C569" i="1"/>
  <c r="C608" i="1"/>
  <c r="C609" i="1"/>
  <c r="C622" i="1"/>
  <c r="C623" i="1"/>
  <c r="C627" i="1"/>
  <c r="C644" i="1"/>
  <c r="C646" i="1"/>
  <c r="C655" i="1"/>
  <c r="C656" i="1"/>
  <c r="C675" i="1"/>
  <c r="C676" i="1"/>
  <c r="C684" i="1"/>
  <c r="C687" i="1"/>
  <c r="C688" i="1"/>
  <c r="C705" i="1"/>
  <c r="C709" i="1"/>
  <c r="C735" i="1"/>
  <c r="C736" i="1"/>
  <c r="C743" i="1"/>
  <c r="C1024" i="1"/>
  <c r="C1153" i="1"/>
  <c r="C1305" i="1"/>
  <c r="C1584" i="1"/>
  <c r="C1647" i="1"/>
  <c r="C1855" i="1"/>
  <c r="B2185" i="1"/>
  <c r="C2516" i="1"/>
  <c r="C2727" i="1"/>
  <c r="C3287" i="1"/>
  <c r="C3551" i="1"/>
  <c r="C3865" i="1"/>
  <c r="C4378" i="1"/>
  <c r="C4408"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<sst xmlns="http://schemas.openxmlformats.org/spreadsheetml/2006/main" count="22072" uniqueCount="13106">
  <si>
    <t>IssueLabelID</t>
  </si>
  <si>
    <t>Title</t>
  </si>
  <si>
    <t>Description</t>
  </si>
  <si>
    <t>Title_Description</t>
  </si>
  <si>
    <t>Label</t>
  </si>
  <si>
    <t>Assignee</t>
  </si>
  <si>
    <t>CreatedAt</t>
  </si>
  <si>
    <t>ClosedAt</t>
  </si>
  <si>
    <t>System.Security.Cryptography. ECDsaOpenSsl throw NullReferenceException after using construction.</t>
  </si>
  <si>
    <t xml:space="preserve"># Issue Title
ECDsaOpenSsl from System.Security.Cryptography throw NullReferenceException after using construction.
# General
I have .NET Core 2.2 and Linux container in docker. When I create JWT token with ES256 algorithm 
</t>
  </si>
  <si>
    <t xml:space="preserve">System.Security.Cryptography. ECDsaOpenSsl throw NullReferenceException after using construction. # Issue Title
ECDsaOpenSsl from System.Security.Cryptography throw NullReferenceException after using construction.
# General
I have .NET Core 2.2 and Linux container in docker. When I create JWT token with ES256 algorithm 
</t>
  </si>
  <si>
    <t>area-System.Security</t>
  </si>
  <si>
    <t>Dotnet-GitSync-Bot</t>
  </si>
  <si>
    <t>Loader\binding\tracing\BinderTracingTest\BinderTracingTest.cmd</t>
  </si>
  <si>
    <t xml:space="preserve">**Job:**
[coreclr-runincontext #20191117.1 Run Test Pri1 RunInContext Windows_NT x64 checked](https://dev.azure.com/dnceng/public/_build/results?buildId=430234)
**Detail:**
win x64
https://helix.dot.net/api/2019-06-17/jobs/728f730a-d057-4beb-a504-9a4d29fba3c7/workitems/PayloadGroup0/console
**OS &amp; Arch:**
windows x64
windows x86
linux x64
**Mode:**
win x64
RunInUnloadableContext=1 
COMPlus_TieredCompilation=0
**Note:**
I can't repro this failure on my windows x64 machine
**Log:**
</t>
  </si>
  <si>
    <t xml:space="preserve">Loader\binding\tracing\BinderTracingTest\BinderTracingTest.cmd **Job:**
[coreclr-runincontext #20191117.1 Run Test Pri1 RunInContext Windows_NT x64 checked](https://dev.azure.com/dnceng/public/_build/results?buildId=430234)
**Detail:**
win x64
https://helix.dot.net/api/2019-06-17/jobs/728f730a-d057-4beb-a504-9a4d29fba3c7/workitems/PayloadGroup0/console
**OS &amp; Arch:**
windows x64
windows x86
linux x64
**Mode:**
win x64
RunInUnloadableContext=1 
COMPlus_TieredCompilation=0
**Note:**
I can't repro this failure on my windows x64 machine
**Log:**
</t>
  </si>
  <si>
    <t>arch-x64</t>
  </si>
  <si>
    <t>BruceForstall</t>
  </si>
  <si>
    <t>Test failed: JIT\Directed\IL\PInvokeTail\TailWinApi\TailWinApi.cmd</t>
  </si>
  <si>
    <t xml:space="preserve">**Job:**
[coreclr-jitstress2-jitstressregs #20191117.1 Run Test Pri1 Windows_NT arm checked](https://dev.azure.com/dnceng/public/_build/results?buildId=430388)
**Detail:**
https://helix.dot.net/api/2019-06-17/jobs/04e513f8-09c1-4d7d-bbe1-53f53e31439f/workitems/JIT.Directed/console
**OS &amp; Arch:**
windows arm 
**Mode:**
COMPlus_TieredCompilation=0
COMPlus_JitStress=2
COMPlus_JitStressRegs=4
**Log:**
</t>
  </si>
  <si>
    <t xml:space="preserve">Test failed: JIT\Directed\IL\PInvokeTail\TailWinApi\TailWinApi.cmd **Job:**
[coreclr-jitstress2-jitstressregs #20191117.1 Run Test Pri1 Windows_NT arm checked](https://dev.azure.com/dnceng/public/_build/results?buildId=430388)
**Detail:**
https://helix.dot.net/api/2019-06-17/jobs/04e513f8-09c1-4d7d-bbe1-53f53e31439f/workitems/JIT.Directed/console
**OS &amp; Arch:**
windows arm 
**Mode:**
COMPlus_TieredCompilation=0
COMPlus_JitStress=2
COMPlus_JitStressRegs=4
**Log:**
</t>
  </si>
  <si>
    <t>arch-arm32</t>
  </si>
  <si>
    <t>Test failed: Interop/StructPacking/StructPacking/StructPacking.sh</t>
  </si>
  <si>
    <t xml:space="preserve">**Job:**
[coreclr-gcstress-extra #20191117.1 Run Test Pri1 Linux x64 checked](https://dev.azure.com/dnceng/public/_build/results?buildId=430433)
**Detail:**
https://helix.dot.net/api/2019-06-17/jobs/426c897b-365e-44ca-a8b3-0aa6785acd9e/workitems/Interop/console
**OS &amp; Arch:**
linux x64
**Mode:**
COMPlus_TieredCompilation=0
COMPlus_DbgEnableMiniDump=1
COMPlus_GCStress=0xC
COMPlus_JitStress=1
**Log:**
</t>
  </si>
  <si>
    <t xml:space="preserve">Test failed: Interop/StructPacking/StructPacking/StructPacking.sh **Job:**
[coreclr-gcstress-extra #20191117.1 Run Test Pri1 Linux x64 checked](https://dev.azure.com/dnceng/public/_build/results?buildId=430433)
**Detail:**
https://helix.dot.net/api/2019-06-17/jobs/426c897b-365e-44ca-a8b3-0aa6785acd9e/workitems/Interop/console
**OS &amp; Arch:**
linux x64
**Mode:**
COMPlus_TieredCompilation=0
COMPlus_DbgEnableMiniDump=1
COMPlus_GCStress=0xC
COMPlus_JitStress=1
**Log:**
</t>
  </si>
  <si>
    <t>Test failed: Interop\COM\Reflection\Reflection\Reflection.cmd</t>
  </si>
  <si>
    <t xml:space="preserve">**Job:**
[coreclr-gcstress-extra #20191117.1 Run Test Pri1 Windows_NT x64 checked](https://dev.azure.com/dnceng/public/_build/results?buildId=430433)
**Detail:**
https://helix.dot.net/api/2019-06-17/jobs/8275f019-402b-4d19-bf37-d7b4b62dcb98/workitems/Interop/console
**OS &amp; Arch:**
windows x64
**Mode:**
COMPlus_TieredCompilation=0
COMPlus_GCStress=0xC
COMPlus_JitStress=1
**Note:**
This failure **doesn't repro** on our windows x64 machine
**Log:**
</t>
  </si>
  <si>
    <t xml:space="preserve">Test failed: Interop\COM\Reflection\Reflection\Reflection.cmd **Job:**
[coreclr-gcstress-extra #20191117.1 Run Test Pri1 Windows_NT x64 checked](https://dev.azure.com/dnceng/public/_build/results?buildId=430433)
**Detail:**
https://helix.dot.net/api/2019-06-17/jobs/8275f019-402b-4d19-bf37-d7b4b62dcb98/workitems/Interop/console
**OS &amp; Arch:**
windows x64
**Mode:**
COMPlus_TieredCompilation=0
COMPlus_GCStress=0xC
COMPlus_JitStress=1
**Note:**
This failure **doesn't repro** on our windows x64 machine
**Log:**
</t>
  </si>
  <si>
    <t>Fix friend class declaration</t>
  </si>
  <si>
    <t>[ 27%] Building CXX object src/pal/src/CMakeFiles/coreclrpal.dir/arch/amd64/signalhandlerhelper.cpp.o
coreclr/src/pal/src/thread/thread.cpp:1613:1: error: ‘CorUnix::PAL_ERROR CorUnix::InternalSetThreadDescription(CorUnix::CPalThread* HANDLE PCWSTR)’ has not been declared within CorUnix [-Werror]
 CorUnix::InternalSetThreadDescription(
 ^~~~~~~
In file included from coreclr/src/pal/src/include/pal/dbgmsg.h:160:0
                 from coreclr/src/pal/src/thread/thread.cpp:21:
coreclr/src/pal/src/include/pal/thread.hpp:204:13: note: only here as a friend
             InternalSetThreadDescription(</t>
  </si>
  <si>
    <t>Fix friend class declaration [ 27%] Building CXX object src/pal/src/CMakeFiles/coreclrpal.dir/arch/amd64/signalhandlerhelper.cpp.o
coreclr/src/pal/src/thread/thread.cpp:1613:1: error: ‘CorUnix::PAL_ERROR CorUnix::InternalSetThreadDescription(CorUnix::CPalThread* HANDLE PCWSTR)’ has not been declared within CorUnix [-Werror]
 CorUnix::InternalSetThreadDescription(
 ^~~~~~~
In file included from coreclr/src/pal/src/include/pal/dbgmsg.h:160:0
                 from coreclr/src/pal/src/thread/thread.cpp:21:
coreclr/src/pal/src/include/pal/thread.hpp:204:13: note: only here as a friend
             InternalSetThreadDescription(</t>
  </si>
  <si>
    <t>* NO MERGE *</t>
  </si>
  <si>
    <t>am11</t>
  </si>
  <si>
    <t>[Linux Share Hosting] Failed to create CoreCLR HRESULT: 0x8007000E when run or publish webapp</t>
  </si>
  <si>
    <t>Hi
I try to provide dotnet share hosting but i'm facing an issue
i have an error when trying to run  or publish dotnet webapp. the error message when i run dotnet run or dotnet publish --configuration Release below:
cause i'm new in dotnet i confuse to find the error log file where. I've read an simillar issue in [Thread #25553](https://github.com/dotnet/coreclr/issues/25553) i think with my limit it will not be happen</t>
  </si>
  <si>
    <t>[Linux Share Hosting] Failed to create CoreCLR, HRESULT: 0x8007000E when run or publish webapp Hi
I try to provide dotnet share hosting but i'm facing an issue
i have an error when trying to run  or publish dotnet webapp. the error message when i run dotnet run or dotnet publish --configuration Release below:
cause i'm new in dotnet i confuse to find the error log file where. I've read an simillar issue in [Thread #25553](https://github.com/dotnet/coreclr/issues/25553) i think with my limit it will not be happen</t>
  </si>
  <si>
    <t>area-Infrastructure</t>
  </si>
  <si>
    <t>Mirror changes from dotnet/corefx</t>
  </si>
  <si>
    <t>This PR contains mirrored changes from dotnet/corefx
**Please REBASE this PR when merging**
 cc @carlossanlop</t>
  </si>
  <si>
    <t>Mirror changes from dotnet/corefx This PR contains mirrored changes from dotnet/corefx
**Please REBASE this PR when merging**
 cc @carlossanlop</t>
  </si>
  <si>
    <t>carlossanlop</t>
  </si>
  <si>
    <t>Vector&lt;T&gt; operations don't take advantage of memory operands</t>
  </si>
  <si>
    <t xml:space="preserve">With https://github.com/dotnet/coreclr/pull/22944 the raw hardware intrinsics are able to take advantage of folding the memory load operation into the SIMD instruction itself.
However this same optimization was not applied to </t>
  </si>
  <si>
    <t xml:space="preserve">Vector&lt;T&gt; operations don't take advantage of memory operands With https://github.com/dotnet/coreclr/pull/22944 the raw hardware intrinsics are able to take advantage of folding the memory load operation into the SIMD instruction itself.
However this same optimization was not applied to </t>
  </si>
  <si>
    <t>area-CodeGen</t>
  </si>
  <si>
    <t>GrabYourPitchforks</t>
  </si>
  <si>
    <t>Align missing libintl behavior of macOS and Alpine / musl-libc portable</t>
  </si>
  <si>
    <t>&lt;ins&gt;libintl: the last unavoidable runtime dependency&lt;/ins&gt;
For the operating systems which do not have libc providing gettext or libintl functionality out of the box there is a UNIXTODO:
https://github.com/dotnet/coreclr/blob/ed5dc831b09a0bfed76ddad684008bebc86ab2f0/src/pal/src/locale/unicode.cpp#L592-L595
On macOS regardless we have ran   always-false for Alpine Linux just like macOS (for now™?).
PS - BTW there is no issue tracking that UNIXTODO; was the original plan to implement the required functionality in CoreCLR?
/cc @janvorli @jkotas</t>
  </si>
  <si>
    <t>Align missing libintl behavior of macOS and Alpine / musl-libc portable &lt;ins&gt;libintl: the last unavoidable runtime dependency&lt;/ins&gt;
For the operating systems which do not have libc providing gettext or libintl functionality out of the box there is a UNIXTODO:
https://github.com/dotnet/coreclr/blob/ed5dc831b09a0bfed76ddad684008bebc86ab2f0/src/pal/src/locale/unicode.cpp#L592-L595
On macOS regardless we have ran   always-false for Alpine Linux just like macOS (for now™?).
PS - BTW there is no issue tracking that UNIXTODO; was the original plan to implement the required functionality in CoreCLR?
/cc @janvorli @jkotas</t>
  </si>
  <si>
    <t>area-Infrastructure-coreclr</t>
  </si>
  <si>
    <t>jkotas</t>
  </si>
  <si>
    <t>Consider mitigating the JCC erratum in the JIT (Nov. 2019)</t>
  </si>
  <si>
    <t xml:space="preserve">## What
In continuation of #27877 It might be worthwhile to consider applying the same fixes suggested by intel in their erratum:
https://www.intel.com/content/dam/support/us/en/documents/processors/mitigations-jump-conditional-code-erratum.pdf
To the code generated by the JIT.
It is hard for me personally to evaluate the impact on the performance of generated code produced by the JIT but my very small anecdotal experience shows anywhere from 1%-2% degradation for my own code to potential 20% degradation in very specific instances.
This is in accordance with Intel's own guidance (Section 2.2):
&gt; Intel has observed performance effects associated with the workaround ranging from
0-4% on many industry-standard benchmarks. 1 In subcomponents of these
benchmarks Intel has observed outliers higher than the 0-4% range.
## Affected opcodes
The update affects all forms of jumps direct and indirect when the instruction itself is either ending or crossing on a 32-byte boundary (Section 2.1):
&gt; The MCU prevents jump instructions from being cached in the Decoded ICache when the jump
instructions cross a 32-byte boundary or when they end on a 32-byte boundary. In
this context Jump Instructions include all jump types: conditional jump (Jcc) macro-
fused op-Jcc (where op is one of cmp test add sub and inc or dec) direct
unconditional jump indirect jump direct/indirect call and return.
![image](https://user-images.githubusercontent.com/125730/68857980-b8c22080-06ec-11ea-9a87-4d37859d8767.png)
## Proposed mitigation for code-generation
The proposed fix by intel is to stuff the affected opcodes:
* jcc
* fused
*  jmp
* call
* ret
with 0x2e prefix (End of section 2.4.0):
&gt; The advice to software developers is to align the jae instruction so that it does not
cross a 32-byte boundary. In the example this is done by adding the benign prefix
0x2e four times before the first push %rbp instruction so that the cmp instruction
which started at offset 1c will instead start at offset 20. Hence the macro-fused cmp+jae instruction will not cross a 32-byte boundary.
## Affected processors
Section 4.0 specifically lists no less than 40 Intel CPUs covering the breadth of their product line that are affected by this update:
| Family  | Stepping | Series                                                                                                         |
|---------|----------|----------------------------------------------------------------------------------------------------------------|
| 06\_8EH | 9        | 8th Generation Intel® CoreTM Processor Family based on microarchitecture code name Amber Lake Y                |
| 06\_8EH | C        | 8th Generation Intel® CoreTM Processor Family based on microarchitecture code name Amber Lake Y                |
| 06\_55  | 7        | 2nd Generation Intel® Xeon® Scalable Processors based on microarchitecture code name Cascade Lake \(server\)   |
| 06\_9EH | A        | 8th Generation Intel® CoreTM Processor Family based on microarchitecture code name Coffee Lake H               |
| 06\_9EH | A        | 8th Generation Intel® CoreTM Processor Family based on microarchitecture code name Coffee Lake S               |
| 06\_8EH | A        | 8th Generation Intel® CoreTM Processor Family based on microarchitecture code name Coffee Lake U43e            |
| 06\_9EH | B        | 8th Generation Intel® CoreTM Processor Family based on microarchitecture code name Coffee Lake S \(47\)        |
| 06\_9EH | B        | Intel® Celeron® Processor G Series based on microarchitecture code name Coffee Lake S \(48\)                   |
| 06\_9EH | A        | 8th Generation Intel® CoreTM Processor Family based on microarchitecture code name Coffee Lake S \(69\) x/KBP  |
| 06\_9EH | A        | Intel® Xeon® Processor E Family based on microarchitecture code name Coffee Lake S \(610\)                     |
| 06\_9EH | A        | Intel® Xeon® Processor E Family based on microarchitecture code name Coffee Lake S \(611\)                     |
| 06\_9EH | A        | Intel® Xeon® Processor E Family based on microarchitecture code name Coffee Lake S \(612\)                     |
| 06\_9EH | A        | Intel® Xeon® Processor E Family based on microarchitecture code name Coffee Lake S \(413\)                     |
| 06\_9EH | A        | Intel® Xeon® Processor E Family based on microarchitecture code name Coffee Lake S \(414\)                     |
| 06\_9EH | A        | Intel® Xeon® Processor E Family based on microarchitecture code name Coffee Lake S \(415\)                     |
| 06\_9EH | D        | 9th Generation Intel® CoreTM Processor Family based on microarchitecture code name Coffee Lake H \(816\)       |
| 06\_9EH | D        | 9th Generation Intel® CoreTM Processor Family based on microarchitecture code name Coffee Lake S \(817\)       |
| 06\_8EH | C        | 10th Generation Intel® CoreTM Processor Family based on microarchitecture code name Comet Lake U42             |
| 06\_A6H | 0        | 10th Generation Intel® CoreTM Processor Family based on microarchitecture code name Comet Lake U62             |
| 06\_9EH | 9        | 8th Generation Intel® CoreTM Processor Family based on microarchitecture code name Kaby Lake G                 |
| 06\_9EH | 9        | 7th Generation Intel® CoreTM Processor Family based on microarchitecture code name Kaby Lake H                 |
| 06\_AEH | A        | 8th Generation Intel® CoreTM Processor Family based on microarchitecture code name Kaby Lake Refresh U \(422\) |
| 06\_9EH | 9        | 7th Generation Intel® CoreTM Processor Family based on microarchitecture code name Kaby Lake S                 |
| 06\_8EH | 9        | 7th Generation Intel® CoreTM Processor Family based on microarchitecture code name Kaby Lake U                 |
| 06\_8EH | 9        | 7th Generation Intel® CoreTM Processor Family based on microarchitecture code name Kaby Lake U23e              |
| 06\_9EH | 9        | Intel® CoreTM X\-series Processors based on microarchitecture code name Kaby Lake X                            |
| 06\_9EH | 9        | Intel® Xeon® Processor E3 v6 Family Kaby Lake Xeon E3                                                          |
| 06\_8EH | 9        | 7th Generation Intel® CoreTM Processor Family based on microarchitecture code name Kaby Lake Y                 |
| 06\_55H | 4        | Intel® Xeon® Processor D Family based on microarchitecture code name Skylake D Bakerville                      |
| 06\_5E  | 3        | 6th Generation Intel® CoreTM Processor Family based on microarchitecture code name Skylake H                   |
| 06\_5E  | 3        | 6th Generation Intel® CoreTM Processor Family based on microarchitecture code name Skylake S                   |
| 06\_55H | 4        | Intel® Xeon® Scalable Processors based on microarchitecture code name Skylake Server                           |
| 06\_4E  | 3        | 6th Generation Intel® CoreTM Processors based on microarchitecture code name Skylake U                         |
| 06\_4E  | 3        | 6th Generation Intel® CoreTM Processor Family based on microarchitecture code name Skylake U23e                |
| 06\_55H | 4        | Intel® Xeon® Processor W Family based on microarchitecture code name Skylake W                                 |
| 06\_55H | 4        | Intel® CoreTM X\-series Processors based on microarchitecture code name Skylake X                              |
| 06\_55H | 4        | Intel® Xeon® Processor E3 v5 Family based on microarchitecture code name Skylake Xeon E3                       |
| 06\_4E  | 3        | 6th Generation Intel® CoreTM Processors based on microarchitecture code name Skylake Y                         |
| 06\_8EH | B        | 8th Generation Intel® CoreTM Processors based on microarchitecture code name Whiskey Lake U                    |
| 06\_8EH | C        | 8th Generation Intel® CoreTM Processors based on microarchitecture code name Whiskey Lake U                    |
## Proposed fix to the JIT
I personally hold the position that this isn't a small issue (even if we take intel's claim of 0%-4% as-is) and that it is not going away: neither in terms of performance impact nor when considering the breadth of the product line affected by this issue.
I think that it would be the desired behavior from the standpoint of the JIT to detect if this microcode update is applied or if the CPU model is from the affected family and generate code that would not trigger the degradation.
On the face of it while AMD processors are completely unaffected by this erratum they also seem to not suffer adverse effects when running code that was generated by patched up assemblers:
https://www.phoronix.com/scan.php?page=news_item&amp;px=AMD-With-Intel-JCC-Assembler
</t>
  </si>
  <si>
    <t xml:space="preserve">Consider mitigating the JCC erratum in the JIT (Nov. 2019) ## What
In continuation of #27877 It might be worthwhile to consider applying the same fixes suggested by intel in their erratum:
https://www.intel.com/content/dam/support/us/en/documents/processors/mitigations-jump-conditional-code-erratum.pdf
To the code generated by the JIT.
It is hard for me personally to evaluate the impact on the performance of generated code produced by the JIT but my very small anecdotal experience shows anywhere from 1%-2% degradation for my own code to potential 20% degradation in very specific instances.
This is in accordance with Intel's own guidance (Section 2.2):
&gt; Intel has observed performance effects associated with the workaround ranging from
0-4% on many industry-standard benchmarks. 1 In subcomponents of these
benchmarks Intel has observed outliers higher than the 0-4% range.
## Affected opcodes
The update affects all forms of jumps direct and indirect when the instruction itself is either ending or crossing on a 32-byte boundary (Section 2.1):
&gt; The MCU prevents jump instructions from being cached in the Decoded ICache when the jump
instructions cross a 32-byte boundary or when they end on a 32-byte boundary. In
this context Jump Instructions include all jump types: conditional jump (Jcc) macro-
fused op-Jcc (where op is one of cmp test add sub and inc or dec) direct
unconditional jump indirect jump direct/indirect call and return.
![image](https://user-images.githubusercontent.com/125730/68857980-b8c22080-06ec-11ea-9a87-4d37859d8767.png)
## Proposed mitigation for code-generation
The proposed fix by intel is to stuff the affected opcodes:
* jcc
* fused
*  jmp
* call
* ret
with 0x2e prefix (End of section 2.4.0):
&gt; The advice to software developers is to align the jae instruction so that it does not
cross a 32-byte boundary. In the example this is done by adding the benign prefix
0x2e four times before the first push %rbp instruction so that the cmp instruction
which started at offset 1c will instead start at offset 20. Hence the macro-fused cmp+jae instruction will not cross a 32-byte boundary.
## Affected processors
Section 4.0 specifically lists no less than 40 Intel CPUs covering the breadth of their product line that are affected by this update:
| Family  | Stepping | Series                                                                                                         |
|---------|----------|----------------------------------------------------------------------------------------------------------------|
| 06\_8EH | 9        | 8th Generation Intel® CoreTM Processor Family based on microarchitecture code name Amber Lake Y                |
| 06\_8EH | C        | 8th Generation Intel® CoreTM Processor Family based on microarchitecture code name Amber Lake Y                |
| 06\_55  | 7        | 2nd Generation Intel® Xeon® Scalable Processors based on microarchitecture code name Cascade Lake \(server\)   |
| 06\_9EH | A        | 8th Generation Intel® CoreTM Processor Family based on microarchitecture code name Coffee Lake H               |
| 06\_9EH | A        | 8th Generation Intel® CoreTM Processor Family based on microarchitecture code name Coffee Lake S               |
| 06\_8EH | A        | 8th Generation Intel® CoreTM Processor Family based on microarchitecture code name Coffee Lake U43e            |
| 06\_9EH | B        | 8th Generation Intel® CoreTM Processor Family based on microarchitecture code name Coffee Lake S \(47\)        |
| 06\_9EH | B        | Intel® Celeron® Processor G Series based on microarchitecture code name Coffee Lake S \(48\)                   |
| 06\_9EH | A        | 8th Generation Intel® CoreTM Processor Family based on microarchitecture code name Coffee Lake S \(69\) x/KBP  |
| 06\_9EH | A        | Intel® Xeon® Processor E Family based on microarchitecture code name Coffee Lake S \(610\)                     |
| 06\_9EH | A        | Intel® Xeon® Processor E Family based on microarchitecture code name Coffee Lake S \(611\)                     |
| 06\_9EH | A        | Intel® Xeon® Processor E Family based on microarchitecture code name Coffee Lake S \(612\)                     |
| 06\_9EH | A        | Intel® Xeon® Processor E Family based on microarchitecture code name Coffee Lake S \(413\)                     |
| 06\_9EH | A        | Intel® Xeon® Processor E Family based on microarchitecture code name Coffee Lake S \(414\)                     |
| 06\_9EH | A        | Intel® Xeon® Processor E Family based on microarchitecture code name Coffee Lake S \(415\)                     |
| 06\_9EH | D        | 9th Generation Intel® CoreTM Processor Family based on microarchitecture code name Coffee Lake H \(816\)       |
| 06\_9EH | D        | 9th Generation Intel® CoreTM Processor Family based on microarchitecture code name Coffee Lake S \(817\)       |
| 06\_8EH | C        | 10th Generation Intel® CoreTM Processor Family based on microarchitecture code name Comet Lake U42             |
| 06\_A6H | 0        | 10th Generation Intel® CoreTM Processor Family based on microarchitecture code name Comet Lake U62             |
| 06\_9EH | 9        | 8th Generation Intel® CoreTM Processor Family based on microarchitecture code name Kaby Lake G                 |
| 06\_9EH | 9        | 7th Generation Intel® CoreTM Processor Family based on microarchitecture code name Kaby Lake H                 |
| 06\_AEH | A        | 8th Generation Intel® CoreTM Processor Family based on microarchitecture code name Kaby Lake Refresh U \(422\) |
| 06\_9EH | 9        | 7th Generation Intel® CoreTM Processor Family based on microarchitecture code name Kaby Lake S                 |
| 06\_8EH | 9        | 7th Generation Intel® CoreTM Processor Family based on microarchitecture code name Kaby Lake U                 |
| 06\_8EH | 9        | 7th Generation Intel® CoreTM Processor Family based on microarchitecture code name Kaby Lake U23e              |
| 06\_9EH | 9        | Intel® CoreTM X\-series Processors based on microarchitecture code name Kaby Lake X                            |
| 06\_9EH | 9        | Intel® Xeon® Processor E3 v6 Family Kaby Lake Xeon E3                                                          |
| 06\_8EH | 9        | 7th Generation Intel® CoreTM Processor Family based on microarchitecture code name Kaby Lake Y                 |
| 06\_55H | 4        | Intel® Xeon® Processor D Family based on microarchitecture code name Skylake D Bakerville                      |
| 06\_5E  | 3        | 6th Generation Intel® CoreTM Processor Family based on microarchitecture code name Skylake H                   |
| 06\_5E  | 3        | 6th Generation Intel® CoreTM Processor Family based on microarchitecture code name Skylake S                   |
| 06\_55H | 4        | Intel® Xeon® Scalable Processors based on microarchitecture code name Skylake Server                           |
| 06\_4E  | 3        | 6th Generation Intel® CoreTM Processors based on microarchitecture code name Skylake U                         |
| 06\_4E  | 3        | 6th Generation Intel® CoreTM Processor Family based on microarchitecture code name Skylake U23e                |
| 06\_55H | 4        | Intel® Xeon® Processor W Family based on microarchitecture code name Skylake W                                 |
| 06\_55H | 4        | Intel® CoreTM X\-series Processors based on microarchitecture code name Skylake X                              |
| 06\_55H | 4        | Intel® Xeon® Processor E3 v5 Family based on microarchitecture code name Skylake Xeon E3                       |
| 06\_4E  | 3        | 6th Generation Intel® CoreTM Processors based on microarchitecture code name Skylake Y                         |
| 06\_8EH | B        | 8th Generation Intel® CoreTM Processors based on microarchitecture code name Whiskey Lake U                    |
| 06\_8EH | C        | 8th Generation Intel® CoreTM Processors based on microarchitecture code name Whiskey Lake U                    |
## Proposed fix to the JIT
I personally hold the position that this isn't a small issue (even if we take intel's claim of 0%-4% as-is) and that it is not going away: neither in terms of performance impact nor when considering the breadth of the product line affected by this issue.
I think that it would be the desired behavior from the standpoint of the JIT to detect if this microcode update is applied or if the CPU model is from the affected family and generate code that would not trigger the degradation.
On the face of it while AMD processors are completely unaffected by this erratum they also seem to not suffer adverse effects when running code that was generated by patched up assemblers:
https://www.phoronix.com/scan.php?page=news_item&amp;px=AMD-With-Intel-JCC-Assembler
</t>
  </si>
  <si>
    <t>brianrob</t>
  </si>
  <si>
    <t>Consider re-compling CoreCLR's unmanaged code to mitigate JCC erratum (Nov. 2019)</t>
  </si>
  <si>
    <t>Intel has recently released a microcode update that adversely affects the performance of... all jumps (!):
https://www.intel.com/content/dam/support/us/en/documents/processors/mitigations-jump-conditional-code-erratum.pdf
I've personally had the "pleasure" of encountering this whilst benchmarking CoreCLR 3.0 
In theory this could end with a relatively minor(?) CoreCLR runtime release. Or incorporated into the 3.1 release cycle?
In addition I think we should have a discussion about possibly applying similar (conditional) fixes to the JIT itself w.r.t the generated code on Intel processors as it doesn't seem this issue is about to simply go away on its own.
I will open a separate issue for the JIT related discussion.</t>
  </si>
  <si>
    <t>Consider re-compling CoreCLR's unmanaged code to mitigate JCC erratum (Nov. 2019) Intel has recently released a microcode update that adversely affects the performance of... all jumps (!):
https://www.intel.com/content/dam/support/us/en/documents/processors/mitigations-jump-conditional-code-erratum.pdf
I've personally had the "pleasure" of encountering this whilst benchmarking CoreCLR 3.0 
In theory this could end with a relatively minor(?) CoreCLR runtime release. Or incorporated into the 3.1 release cycle?
In addition I think we should have a discussion about possibly applying similar (conditional) fixes to the JIT itself w.r.t the generated code on Intel processors as it doesn't seem this issue is about to simply go away on its own.
I will open a separate issue for the JIT related discussion.</t>
  </si>
  <si>
    <t>area-Meta</t>
  </si>
  <si>
    <t>Move helixpublishwitharcade.proj one directory higher</t>
  </si>
  <si>
    <t>Fixes #27508. After moving 'helixpublishwitharcade.proj' from 'tests' to 'tests\src' directory we inadvertently started generating the unused 'helixpublishwitharcade.cmd' file as the result of importing 'tests\src\Directory.Build.props'. Nothing in 'tests\src\Directory.Build.props' file is actually needed for 'helixpublishwitharcade.proj' besides setting the  property.  This change moves 'helixpublishwitharcade.proj' back to the 'tests' directory and does a minor properties cleanup.</t>
  </si>
  <si>
    <t>Move helixpublishwitharcade.proj one directory higher Fixes #27508. After moving 'helixpublishwitharcade.proj' from 'tests' to 'tests\src' directory we inadvertently started generating the unused 'helixpublishwitharcade.cmd' file as the result of importing 'tests\src\Directory.Build.props'. Nothing in 'tests\src\Directory.Build.props' file is actually needed for 'helixpublishwitharcade.proj' besides setting the  property.  This change moves 'helixpublishwitharcade.proj' back to the 'tests' directory and does a minor properties cleanup.</t>
  </si>
  <si>
    <t>AntonLapounov</t>
  </si>
  <si>
    <t>Fix Windows format job</t>
  </si>
  <si>
    <t>It downloads the bootstrap.cmd script with Unix line endings.
We need to convert this to Windows line endings before running it.
It turns out that Windows batch files can work with Unix line
endings sometimes but there are apparently issues with GOTO and CALL
which we started to hit with a newly updated bootstrap.cmd.</t>
  </si>
  <si>
    <t>Fix Windows format job It downloads the bootstrap.cmd script with Unix line endings.
We need to convert this to Windows line endings before running it.
It turns out that Windows batch files can work with Unix line
endings sometimes but there are apparently issues with GOTO and CALL
which we started to hit with a newly updated bootstrap.cmd.</t>
  </si>
  <si>
    <t>fix volatile float/double on win-arm64   (make sure compiler does not do numeric casts)</t>
  </si>
  <si>
    <t>fix volatile float/double on win-arm64   (make sure compiler does not do numeric casts)
fixes:https://github.com/dotnet/coreclr/issues/27830</t>
  </si>
  <si>
    <t>fix volatile float/double on win-arm64   (make sure compiler does not do numeric casts) fix volatile float/double on win-arm64   (make sure compiler does not do numeric casts)
fixes:https://github.com/dotnet/coreclr/issues/27830</t>
  </si>
  <si>
    <t>jashook</t>
  </si>
  <si>
    <t>Return compGetTieringName printing.</t>
  </si>
  <si>
    <t xml:space="preserve">I believe that was deleted by mistake in https://github.com/dotnet/coreclr/pull/27147.
Return it back.
</t>
  </si>
  <si>
    <t xml:space="preserve">Return compGetTieringName printing. I believe that was deleted by mistake in https://github.com/dotnet/coreclr/pull/27147.
Return it back.
</t>
  </si>
  <si>
    <t>sandreenko</t>
  </si>
  <si>
    <t>Test skip corefx tests with new attribute</t>
  </si>
  <si>
    <t>This is using a private build of https://github.com/dotnet/corefx/compare/master...safern:DisableCoreClrTests?expand=1</t>
  </si>
  <si>
    <t>Test skip corefx tests with new attribute This is using a private build of https://github.com/dotnet/corefx/compare/master...safern:DisableCoreClrTests?expand=1</t>
  </si>
  <si>
    <t>safern</t>
  </si>
  <si>
    <t>Change from `bin/Product` and `bin/tests/` to `artifacts/Product` and `artifacts/tests/`</t>
  </si>
  <si>
    <t>This change does not make us more arcadified; however it does get us closer to using their layout.
I do not expect this to make the consolidation deadline. @ViktorHofer @jkoritzinsky @trylek ptal</t>
  </si>
  <si>
    <t>Change from  This change does not make us more arcadified; however it does get us closer to using their layout.
I do not expect this to make the consolidation deadline. @ViktorHofer @jkoritzinsky @trylek ptal</t>
  </si>
  <si>
    <t>jkoritzinsky</t>
  </si>
  <si>
    <t>GetCustomAttribute throws NullReferenceException on undefined or empty Attributes</t>
  </si>
  <si>
    <t xml:space="preserve">
In Framework it returns an empty string.</t>
  </si>
  <si>
    <t>GetCustomAttribute throws NullReferenceException on undefined or empty Attributes 
In Framework it returns an empty string.</t>
  </si>
  <si>
    <t>area-System.Reflection</t>
  </si>
  <si>
    <t>Remove obsolete benchmark projs</t>
  </si>
  <si>
    <t>@trylek and I discovered that restoring those benchmark projects rely on packages from the myget feed. Removing those projects as those have been disabled for quite a while. I hope I'm not overlooking something here.</t>
  </si>
  <si>
    <t>Remove obsolete benchmark projs @trylek and I discovered that restoring those benchmark projects rely on packages from the myget feed. Removing those projects as those have been disabled for quite a while. I hope I'm not overlooking something here.</t>
  </si>
  <si>
    <t>ViktorHofer</t>
  </si>
  <si>
    <t>Non virtual calls to interface instance methods</t>
  </si>
  <si>
    <t>* Fix handling of callvirt to instance methods on interface types that are not virtual
- Use call type to indicate if its non-virtual or not instead of opcode
* Test uses ilproj to protect against future C# compiler changes
- This test needs to test the use of specific opcodes and so an IL proj is required</t>
  </si>
  <si>
    <t>Non virtual calls to interface instance methods * Fix handling of callvirt to instance methods on interface types that are not virtual
- Use call type to indicate if its non-virtual or not instead of opcode
* Test uses ilproj to protect against future C# compiler changes
- This test needs to test the use of specific opcodes and so an IL proj is required</t>
  </si>
  <si>
    <t>Servicing-consider</t>
  </si>
  <si>
    <t>sergiy-k</t>
  </si>
  <si>
    <t>Use git bundles</t>
  </si>
  <si>
    <t xml:space="preserve">The goal here is to get rid of two separate Windows and non-Windows checkout jobs (and have one instead) and use the git bundle to move the repo clone between CI jobs. </t>
  </si>
  <si>
    <t xml:space="preserve">Use git bundles The goal here is to get rid of two separate Windows and non-Windows checkout jobs (and have one instead) and use the git bundle to move the repo clone between CI jobs. </t>
  </si>
  <si>
    <t>echesakovMSFT</t>
  </si>
  <si>
    <t>Testing darc update-dependencies (no merge)</t>
  </si>
  <si>
    <t xml:space="preserve">Testing:
</t>
  </si>
  <si>
    <t xml:space="preserve">Testing darc update-dependencies (no merge) Testing:
</t>
  </si>
  <si>
    <t>Implement Crc32 Isa</t>
  </si>
  <si>
    <t>https://github.com/dotnet/corefx/issues/26220</t>
  </si>
  <si>
    <t>Implement Crc32 Isa https://github.com/dotnet/corefx/issues/26220</t>
  </si>
  <si>
    <t>Fix RHEL6 build</t>
  </si>
  <si>
    <t>Make stripping symbols overridable at  invocation to avoid double-stripping symbols.
I've validated that the build passes locally with this change.</t>
  </si>
  <si>
    <t>Fix RHEL6 build Make stripping symbols overridable at  invocation to avoid double-stripping symbols.
I've validated that the build passes locally with this change.</t>
  </si>
  <si>
    <t>Add assembly resolution attempt events</t>
  </si>
  <si>
    <t>These events are fired every time there's an attempt at resolving an
assembly before it is loaded.  Events are fired when trying to find the
assembly in the current load context using a custom
AssemblyLoadContext looking in the TPA and so on.  Results are either
success or a more descriptive value (e.g. assembly not found or
incompatible version).</t>
  </si>
  <si>
    <t>Add assembly resolution attempt events These events are fired every time there's an attempt at resolving an
assembly before it is loaded.  Events are fired when trying to find the
assembly in the current load context using a custom
AssemblyLoadContext looking in the TPA and so on.  Results are either
success or a more descriptive value (e.g. assembly not found or
incompatible version).</t>
  </si>
  <si>
    <t>lpereira</t>
  </si>
  <si>
    <t>winrt cpp make_weak failing in .net core - IWeakReferenceSource no such interface supported</t>
  </si>
  <si>
    <t xml:space="preserve">We now have a repro for an issue which was closed before.
https://github.com/dotnet/coreclr/issues/22324
The repro steps and standalone app can be found in this bug
https://github.com/microsoft/microsoft-ui-xaml/issues/1600 
</t>
  </si>
  <si>
    <t xml:space="preserve">winrt cpp make_weak failing in .net core - IWeakReferenceSource, no such interface supported We now have a repro for an issue which was closed before.
https://github.com/dotnet/coreclr/issues/22324
The repro steps and standalone app can be found in this bug
https://github.com/microsoft/microsoft-ui-xaml/issues/1600 
</t>
  </si>
  <si>
    <t>area-Interop</t>
  </si>
  <si>
    <t>Fix naming in AssemblyLoadFromResolveHandlerInvoked user data template</t>
  </si>
  <si>
    <t>Follow-up to #27833</t>
  </si>
  <si>
    <t>Fix naming in AssemblyLoadFromResolveHandlerInvoked user data template Follow-up to #27833</t>
  </si>
  <si>
    <t>area-AssemblyLoader</t>
  </si>
  <si>
    <t>elinor-fung</t>
  </si>
  <si>
    <t>Update CoreLib sources path and import runtime</t>
  </si>
  <si>
    <t>cc @jkotas as we just discussed offline.</t>
  </si>
  <si>
    <t>Update CoreLib sources path and import runtime cc @jkotas as we just discussed offline.</t>
  </si>
  <si>
    <t>Remove exclusion of two runtime assemblies from build in SuperILC</t>
  </si>
  <si>
    <t>The System.Private.CoreLib builds fine using crossgen2 now (I've been
building it locally for a couple of weeks already).
I've also tried to remove exclusion of the
Microsoft.Diagnostics.Tracing.TraceEvent and it is passing now as well.</t>
  </si>
  <si>
    <t>Remove exclusion of two runtime assemblies from build in SuperILC The System.Private.CoreLib builds fine using crossgen2 now (I've been
building it locally for a couple of weeks already).
I've also tried to remove exclusion of the
Microsoft.Diagnostics.Tracing.TraceEvent and it is passing now as well.</t>
  </si>
  <si>
    <t>area-crossgen2</t>
  </si>
  <si>
    <t>janvorli</t>
  </si>
  <si>
    <t>Arm64: ReverseElementBits Codegen and Tests</t>
  </si>
  <si>
    <t xml:space="preserve">This finishes the implementation of .
See #27582 and #26769
/CC @tannergooding @CarolEidt @echesakov </t>
  </si>
  <si>
    <t xml:space="preserve">Arm64: ReverseElementBits Codegen and Tests This finishes the implementation of .
See #27582 and #26769
/CC @tannergooding @CarolEidt @echesakov </t>
  </si>
  <si>
    <t>CarolEidt</t>
  </si>
  <si>
    <t>Make SuperILC execute .cmd/.sh only</t>
  </si>
  <si>
    <t>Until now SuperILC was executing both .cmd/.sh files of tests and .exe
files it has found in the test folders that didn't match the .cmd/.sh
file names. This is different from how coreclr tests are run in regular
test runs. Only the .cmd/.sh files should be executed the .exe files
with names not matching the .cmd/.sh files are always just helper
applications used by the tests and not the main test executables.
This change updates SuperILC to execute only the .cmd / .sh thus
getting rid of about 5 failures from the coreclr pri 1 test runs.</t>
  </si>
  <si>
    <t>Make SuperILC execute .cmd/.sh only Until now SuperILC was executing both .cmd/.sh files of tests and .exe
files it has found in the test folders that didn't match the .cmd/.sh
file names. This is different from how coreclr tests are run in regular
test runs. Only the .cmd/.sh files should be executed the .exe files
with names not matching the .cmd/.sh files are always just helper
applications used by the tests and not the main test executables.
This change updates SuperILC to execute only the .cmd / .sh thus
getting rid of about 5 failures from the coreclr pri 1 test runs.</t>
  </si>
  <si>
    <t>Fix SIMD intrinsics handling in crossgen2</t>
  </si>
  <si>
    <t>Crossgen2 was compiling methods that call SIMD intrinsics
(System.Numerics.Vector&lt;T&gt;). This is not correct as the size of the
vector is a runtime specific detail - e.g. when running on devices
without SSE2 support the size is 4 and when running on devices with
SSE2 support the size is 8.
So methods that call SIMD intrinsics should not be crossgened.
This fixes runtime errors in 6 coreclr pri 0 tests.</t>
  </si>
  <si>
    <t>Fix SIMD intrinsics handling in crossgen2 Crossgen2 was compiling methods that call SIMD intrinsics
(System.Numerics.Vector&lt;T&gt;). This is not correct as the size of the
vector is a runtime specific detail - e.g. when running on devices
without SSE2 support the size is 4 and when running on devices with
SSE2 support the size is 8.
So methods that call SIMD intrinsics should not be crossgened.
This fixes runtime errors in 6 coreclr pri 0 tests.</t>
  </si>
  <si>
    <t>Run the format job in a temp dir</t>
  </si>
  <si>
    <t>This will allow us to use whatever version of dotnet we want.</t>
  </si>
  <si>
    <t>Run the format job in a temp dir This will allow us to use whatever version of dotnet we want.</t>
  </si>
  <si>
    <t>AaronRobinsonMSFT</t>
  </si>
  <si>
    <t>Fix for formatting job in the runtime repo by Jarret Shook</t>
  </si>
  <si>
    <t>With this change the Windows formatting job passes in the runtime
repo. This is a simple backport of this change to the coreclr repo
to simplify the oncoming final integration.
Thanks
Tomas</t>
  </si>
  <si>
    <t>Fix for formatting job in the runtime repo by Jarret Shook With this change the Windows formatting job passes in the runtime
repo. This is a simple backport of this change to the coreclr repo
to simplify the oncoming final integration.
Thanks
Tomas</t>
  </si>
  <si>
    <t>trylek</t>
  </si>
  <si>
    <t>Simple Hello World app crashes with gCurrentThreadInfo: symbol not found on OSv</t>
  </si>
  <si>
    <t>Hi
OSv (https://github.com/cloudius-systems/osv) is a unikernel that is capable of running Linux binaries as long as they do not use fork/execve. OSv is able to run both managed runtimes like Java Python Node or Ruby as well as the native apps written in languages like C/C++ Rust Golang etc.
In the last couple of weeks I have been trying to run simple .NET Hello World app on OSv:
As you can see the initial thread 36 has corrupt stack whereas the other child one looks OK. 
I have the feeling this issue has to do with mishandled TLS.
Any ideas what might be wrong or what is the best way to debug it further?
Thanks a lot in advance
Waldek</t>
  </si>
  <si>
    <t>Simple Hello World app crashes with gCurrentThreadInfo: symbol not found on OSv Hi
OSv (https://github.com/cloudius-systems/osv) is a unikernel that is capable of running Linux binaries as long as they do not use fork/execve. OSv is able to run both managed runtimes like Java Python Node or Ruby as well as the native apps written in languages like C/C++ Rust Golang etc.
In the last couple of weeks I have been trying to run simple .NET Hello World app on OSv:
As you can see the initial thread 36 has corrupt stack whereas the other child one looks OK. 
I have the feeling this issue has to do with mishandled TLS.
Any ideas what might be wrong or what is the best way to debug it further?
Thanks a lot in advance
Waldek</t>
  </si>
  <si>
    <t>area-VM</t>
  </si>
  <si>
    <t>Unifying the type used for  number of heaps/locks/threads</t>
  </si>
  <si>
    <t>It is the same small number and should be just .
NOTE: Initial number of allocated blocks per generation is also the same as number of heaps.</t>
  </si>
  <si>
    <t>Unifying the type used for  number of heaps/locks/threads It is the same small number and should be just .
NOTE: Initial number of allocated blocks per generation is also the same as number of heaps.</t>
  </si>
  <si>
    <t>area-GC</t>
  </si>
  <si>
    <t>VSadov</t>
  </si>
  <si>
    <t>Ensured my ported file have identical content</t>
  </si>
  <si>
    <t>This is to handle the PR comment https://github.com/dotnet/corert/pull/7869#issuecomment-553155116</t>
  </si>
  <si>
    <t>Ensured my ported file have identical content This is to handle the PR comment https://github.com/dotnet/corert/pull/7869#issuecomment-553155116</t>
  </si>
  <si>
    <t>cshung</t>
  </si>
  <si>
    <t>Expose a new UnmanagedType: TransparentStruct</t>
  </si>
  <si>
    <t xml:space="preserve">### Rationale
As explained in https://github.com/dotnet/coreclr/pull/23974#issuecomment-482961995 and additionally discussed in https://github.com/dotnet/coreclr/pull/23955 the ABI requirements around passing a primitive type and passing a user-defined struct wrapping a single field of a primitive type sometimes differ.
However defining simple wrapper structs can be desirable in a number of scenarios as it can help promote type safety provide a convenient location from which to expose helper methods etc.
### Proposal
As such I propose we add a new enumeration value named  instead.
</t>
  </si>
  <si>
    <t xml:space="preserve">Expose a new UnmanagedType: TransparentStruct ### Rationale
As explained in https://github.com/dotnet/coreclr/pull/23974#issuecomment-482961995 and additionally discussed in https://github.com/dotnet/coreclr/pull/23955 the ABI requirements around passing a primitive type and passing a user-defined struct wrapping a single field of a primitive type sometimes differ.
However defining simple wrapper structs can be desirable in a number of scenarios as it can help promote type safety provide a convenient location from which to expose helper methods etc.
### Proposal
As such I propose we add a new enumeration value named  instead.
</t>
  </si>
  <si>
    <t>Fix GetSequencePoints when profiler provides mapping via SetILInstrumentedCodeMap (Port #25802)</t>
  </si>
  <si>
    <t>*Description*
When a profiler modifies IL it can also provide an updated source-&gt;IL map so that the debugger (or potentially any other consumer of the source-&gt;IL map) can correctly process the updated function. There was a type introduced in 2.1 that effectively makes the runtime ignore the profiler provided maps when the debugger asks for them.
*Customer Impact*
Debugging is broken for profiler modified functions this was reported by a customer that uses the profiler APIs for a unit test framework.
*Regression*
It is a regression from desktop behavior and preventing the customer's profiler from working with apps targeting 2.1. Profiling was not supported on core before 2.1 so it is not technically a regression on core.
*Risk*
Very low risk this code path is only used by the debugger/DAC and the fix is easy to reason about.</t>
  </si>
  <si>
    <t>Fix GetSequencePoints when profiler provides mapping via SetILInstrumentedCodeMap (Port #25802) *Description*
When a profiler modifies IL it can also provide an updated source-&gt;IL map so that the debugger (or potentially any other consumer of the source-&gt;IL map) can correctly process the updated function. There was a type introduced in 2.1 that effectively makes the runtime ignore the profiler provided maps when the debugger asks for them.
*Customer Impact*
Debugging is broken for profiler modified functions this was reported by a customer that uses the profiler APIs for a unit test framework.
*Regression*
It is a regression from desktop behavior and preventing the customer's profiler from working with apps targeting 2.1. Profiling was not supported on core before 2.1 so it is not technically a regression on core.
*Risk*
Very low risk this code path is only used by the debugger/DAC and the fix is easy to reason about.</t>
  </si>
  <si>
    <t>area-Diagnostics</t>
  </si>
  <si>
    <t>davmason</t>
  </si>
  <si>
    <t>Fix an AV in crossgen caused by invalid profiling data</t>
  </si>
  <si>
    <t>Fixes https://github.com/dotnet/coreclr/issues/27780 and unblocks repo consolidation work</t>
  </si>
  <si>
    <t>Fix an AV in crossgen caused by invalid profiling data Fixes https://github.com/dotnet/coreclr/issues/27780 and unblocks repo consolidation work</t>
  </si>
  <si>
    <t>area-CrossGen/NGEN</t>
  </si>
  <si>
    <t>fadimounir</t>
  </si>
  <si>
    <t>Install binaries that are part of shared framework into separate folder</t>
  </si>
  <si>
    <t xml:space="preserve">Currently we place all of our output binaries whether or not they are part of the shared framework into the same folder. As a result we need to use our packaging projects to determine what goes into the shared framework. This requires core-setup to use the packages as a baseline for what files are included in the shared framework.
This PR changes our CMake scripts to place files that are in the shared framework not only in the Product folder but also in a "sharedFramework" folder.
It also changes the  CMake function to take a DESTINATION parameter and be a little more readable at the usage locations.
cc: @dotnet/coreclr-infra </t>
  </si>
  <si>
    <t xml:space="preserve">Install binaries that are part of shared framework into separate folder Currently we place all of our output binaries whether or not they are part of the shared framework into the same folder. As a result we need to use our packaging projects to determine what goes into the shared framework. This requires core-setup to use the packages as a baseline for what files are included in the shared framework.
This PR changes our CMake scripts to place files that are in the shared framework not only in the Product folder but also in a "sharedFramework" folder.
It also changes the  CMake function to take a DESTINATION parameter and be a little more readable at the usage locations.
cc: @dotnet/coreclr-infra </t>
  </si>
  <si>
    <t>Update API behavior to align with Mono</t>
  </si>
  <si>
    <t xml:space="preserve">Fixes: https://github.com/dotnet/coreclr/issues/27754
/cc @scottj1s @jkoritzinsky </t>
  </si>
  <si>
    <t xml:space="preserve">Update API behavior to align with Mono Fixes: https://github.com/dotnet/coreclr/issues/27754
/cc @scottj1s @jkoritzinsky </t>
  </si>
  <si>
    <t>Fix assert when extending lifetimes</t>
  </si>
  <si>
    <t>This assert was added in the prework for EH write-thru. In the case where we're extending lifetimes for stress we should ignore the locations of these. Note that they aren't reported to codegen anyway.
Fix #27804</t>
  </si>
  <si>
    <t>Fix assert when extending lifetimes This assert was added in the prework for EH write-thru. In the case where we're extending lifetimes for stress we should ignore the locations of these. Note that they aren't reported to codegen anyway.
Fix #27804</t>
  </si>
  <si>
    <t>pgavlin</t>
  </si>
  <si>
    <t>Helix issue in CI: MSB3491: Could not write lines to file</t>
  </si>
  <si>
    <t xml:space="preserve">https://dev.azure.com/dnceng/public/_build/results?buildId=422888
@MattGal @dotnet/coreclr-infra </t>
  </si>
  <si>
    <t xml:space="preserve">Helix issue in CI: MSB3491: Could not write lines to file https://dev.azure.com/dnceng/public/_build/results?buildId=422888
@MattGal @dotnet/coreclr-infra </t>
  </si>
  <si>
    <t>Pre-consolidation mop up fixes #3</t>
  </si>
  <si>
    <t>This change contains the remaining fixes I made while digging
through the PR run in the runtime repo:
1) Some more repo-relative vs. coreclr-relative repo adjustments
reflecting the migration process;
2) Make sure that XunitTestBinBase always ends with a directory
separator otherwise my recent fix for Common folder exclusion
doesn't work;
3) Opportunistically shorten project names of two native interop
test components - as the project name is repeated about 3-4 times
in some intermediate paths it quickly exceeds the standard
Windows path length limit. Please note there's no functional
change in the test.
Thanks
Tomas</t>
  </si>
  <si>
    <t>Pre-consolidation mop up fixes #3 This change contains the remaining fixes I made while digging
through the PR run in the runtime repo:
1) Some more repo-relative vs. coreclr-relative repo adjustments
reflecting the migration process;
2) Make sure that XunitTestBinBase always ends with a directory
separator otherwise my recent fix for Common folder exclusion
doesn't work;
3) Opportunistically shorten project names of two native interop
test components - as the project name is repeated about 3-4 times
in some intermediate paths it quickly exceeds the standard
Windows path length limit. Please note there's no functional
change in the test.
Thanks
Tomas</t>
  </si>
  <si>
    <t>Add tracing for handling of dependencies for assemblies loaded through Assembly.LoadFrom</t>
  </si>
  <si>
    <t>Add tracing for handling of dependencies for assemblies loaded through Assembly.LoadFrom - Add 
- Add tests to validate firing of new event</t>
  </si>
  <si>
    <t>[MIPS64/libunwind] dwarf_get SIGBUS</t>
  </si>
  <si>
    <t>Hi
We found that X86 and ARM64 removes dependency on the system libunwind for all Unixes by
including its 1.3-stable sources in coreclr PAL  https://github.com/dotnet/coreclr/pull/17094  So we backport the libunwind [upstream master](https://github.com/libunwind/libunwind/tree/master/src/mips)  to coreclr PAL for MIPS64 for example:
Request for comments.
Thanks
Leslie Zhai</t>
  </si>
  <si>
    <t>[MIPS64/libunwind] dwarf_get SIGBUS Hi
We found that X86 and ARM64 removes dependency on the system libunwind for all Unixes by
including its 1.3-stable sources in coreclr PAL  https://github.com/dotnet/coreclr/pull/17094  So we backport the libunwind [upstream master](https://github.com/libunwind/libunwind/tree/master/src/mips)  to coreclr PAL for MIPS64 for example:
Request for comments.
Thanks
Leslie Zhai</t>
  </si>
  <si>
    <t>area-PAL</t>
  </si>
  <si>
    <t>Incorrect floating point constant load on optimized codegen on arm64</t>
  </si>
  <si>
    <t xml:space="preserve">I've discovered that the codegen for loading a floating point constant on arm64 in the on Windows Arm64 is incorrect when using a non-integral constant. I verified this on Windows only as I don't have convenient access to an Arm64 Linux machine.
The following function prints "1.03683194E+09" when compiled with optimizations enabled and "0.1" when compiled without optimizations.
</t>
  </si>
  <si>
    <t xml:space="preserve">Incorrect floating point constant load on optimized codegen on arm64 I've discovered that the codegen for loading a floating point constant on arm64 in the on Windows Arm64 is incorrect when using a non-integral constant. I verified this on Windows only as I don't have convenient access to an Arm64 Linux machine.
The following function prints "1.03683194E+09" when compiled with optimizations enabled and "0.1" when compiled without optimizations.
</t>
  </si>
  <si>
    <t>arch-arm64</t>
  </si>
  <si>
    <t>briansull</t>
  </si>
  <si>
    <t>Test failed: Interop\ArrayMarshalling\SafeArray\SafeArrayTest\SafeArrayTest.cmd</t>
  </si>
  <si>
    <t xml:space="preserve">**Job:**
coreclr-r2r-extra #20191110.1 Run Test Pri1 R2R Windows_NT x86 checked
**Detail:**
https://helix.dot.net/api/2019-06-17/jobs/fb9294b2-dfee-4491-9a52-582ccd168da7/workitems/Interop/console
**OS &amp; Arch:**
windows x86
**Mode:**
RunCrossGen=1
COMPlus_TieredCompilation=0
COMPlus_JitStressRegs=0x80
**Note:**
This failure **repros** on our windows x64 machine.
**Log:**
</t>
  </si>
  <si>
    <t xml:space="preserve">Test failed: Interop\ArrayMarshalling\SafeArray\SafeArrayTest\SafeArrayTest.cmd **Job:**
coreclr-r2r-extra #20191110.1 Run Test Pri1 R2R Windows_NT x86 checked
**Detail:**
https://helix.dot.net/api/2019-06-17/jobs/fb9294b2-dfee-4491-9a52-582ccd168da7/workitems/Interop/console
**OS &amp; Arch:**
windows x86
**Mode:**
RunCrossGen=1
COMPlus_TieredCompilation=0
COMPlus_JitStressRegs=0x80
**Note:**
This failure **repros** on our windows x64 machine.
**Log:**
</t>
  </si>
  <si>
    <t>arch-x86</t>
  </si>
  <si>
    <t>Test failed: Interop/StringMarshalling/UTF8/UTF8Test/UTF8Test.sh</t>
  </si>
  <si>
    <t xml:space="preserve">**Job:**
[coreclr-gcstress-extra #20191110.1 Run Test Pri1 Linux x64 checked](https://dev.azure.com/dnceng/public/_build/results?buildId=422278)
**Detail:**
https://helix.dot.net/api/2019-06-17/jobs/66b51a72-950f-4b15-b5cc-8b9cf950fa61/workitems/Interop/console
**OS &amp; Arch:**
linux x64
**Mode:**
COMPlus_TieredCompilation=0
COMPlus_DbgEnableMiniDump=1
COMPlus_GCStress=0xC
COMPlus_JitStress=2
COMPlus_ReadyToRun=0
COMPlus_ZapDisable=1
**Log:**
</t>
  </si>
  <si>
    <t xml:space="preserve">Test failed: Interop/StringMarshalling/UTF8/UTF8Test/UTF8Test.sh **Job:**
[coreclr-gcstress-extra #20191110.1 Run Test Pri1 Linux x64 checked](https://dev.azure.com/dnceng/public/_build/results?buildId=422278)
**Detail:**
https://helix.dot.net/api/2019-06-17/jobs/66b51a72-950f-4b15-b5cc-8b9cf950fa61/workitems/Interop/console
**OS &amp; Arch:**
linux x64
**Mode:**
COMPlus_TieredCompilation=0
COMPlus_DbgEnableMiniDump=1
COMPlus_GCStress=0xC
COMPlus_JitStress=2
COMPlus_ReadyToRun=0
COMPlus_ZapDisable=1
**Log:**
</t>
  </si>
  <si>
    <t>jeffschwMSFT</t>
  </si>
  <si>
    <t>Upload the final modified version of the tests that is sent to helix</t>
  </si>
  <si>
    <t xml:space="preserve">Upload the final modified version of the tests that is sent to helix </t>
  </si>
  <si>
    <t>R2RDump changes to allow separation of presentation from parsing</t>
  </si>
  <si>
    <t xml:space="preserve">The overall goal of this refactoring is to separate parsing from the presentation so that parsing can be its own library and the presentation is stacked on top of it.
The eventual goal is to have a .NET Core console application depending on a class library targeting .NET Standard 2.0 so that the library is virtually usable anywhere we cared.
Right now it is still a single project but it is changed so that if there are separated they will compile one their own. Not separating them now is intended I plan to handle the actual splitting post-consolidation.
The presentation layer include these files:
@dotnet/crossgen-contrib </t>
  </si>
  <si>
    <t xml:space="preserve">R2RDump changes to allow separation of presentation from parsing The overall goal of this refactoring is to separate parsing from the presentation so that parsing can be its own library and the presentation is stacked on top of it.
The eventual goal is to have a .NET Core console application depending on a class library targeting .NET Standard 2.0 so that the library is virtually usable anywhere we cared.
Right now it is still a single project but it is changed so that if there are separated they will compile one their own. Not separating them now is intended I plan to handle the actual splitting post-consolidation.
The presentation layer include these files:
@dotnet/crossgen-contrib </t>
  </si>
  <si>
    <t>Fixing an assert in card stealing.</t>
  </si>
  <si>
    <t xml:space="preserve">The assert assumes that the caller is never more than one segment behind the stealing action.
It seems ok to lag by more than one segment.
</t>
  </si>
  <si>
    <t xml:space="preserve">Fixing an assert in card stealing. The assert assumes that the caller is never more than one segment behind the stealing action.
It seems ok to lag by more than one segment.
</t>
  </si>
  <si>
    <t>Regression in PerfLabTests.LowLevelPerf.InterfaceInterfaceMethodLongHierarchy for Windows x86</t>
  </si>
  <si>
    <t xml:space="preserve">PerfLabTests.LowLevelPerf.InterfaceInterfaceMethodLongHierarchy regressed by 20% from 3.0-&gt;3.1.
![image](https://user-images.githubusercontent.com/9439069/68626569-7c928400-0490-11ea-8cb2-c1ff44af05dd.png)
</t>
  </si>
  <si>
    <t xml:space="preserve">Regression in PerfLabTests.LowLevelPerf.InterfaceInterfaceMethodLongHierarchy for Windows x86 PerfLabTests.LowLevelPerf.InterfaceInterfaceMethodLongHierarchy regressed by 20% from 3.0-&gt;3.1.
![image](https://user-images.githubusercontent.com/9439069/68626569-7c928400-0490-11ea-8cb2-c1ff44af05dd.png)
</t>
  </si>
  <si>
    <t>area-TypeSystem</t>
  </si>
  <si>
    <t>DrewScoggins</t>
  </si>
  <si>
    <t>[release/3.0] Fix use of ilasm during test builds when using a 3.0 SDK</t>
  </si>
  <si>
    <t>Port of #27818 into 3.0
The restore logic in buildtools tried to use a netcoreapp2.1 TFM for Linux-musl.
This ended up restoring Linux-x64 binaries which then broke the test build.
This change works around this by saving a copy of the depproj that BuildTools used into
the tree and restore it as a 3.0 app manually in init-tools on our side of the build.</t>
  </si>
  <si>
    <t>[release/3.0] Fix use of ilasm during test builds when using a 3.0 SDK Port of #27818 into 3.0
The restore logic in buildtools tried to use a netcoreapp2.1 TFM for Linux-musl.
This ended up restoring Linux-x64 binaries which then broke the test build.
This change works around this by saving a copy of the depproj that BuildTools used into
the tree and restore it as a 3.0 app manually in init-tools on our side of the build.</t>
  </si>
  <si>
    <t>hoyosjs</t>
  </si>
  <si>
    <t>Freebsd sysctl</t>
  </si>
  <si>
    <t xml:space="preserve">clone of #27817 correct branch this time ;(
This is regression caused by #27048 and build fails like:
The problem is that FreeBSD has HAVE_SYSCONF and that seems mutually elusive in includes but later on used with different guard.  Maybe it would be better to set HAVE_SYSCONF=0 on Linux if we want to avoid usage of it.
This is minimal change to fix compilation while preserving spirit of #27048.
Note that FreeBSD does not have vm.swap_info. We will probably need separate effort to find some equivalent. 
cc: @omajid 
</t>
  </si>
  <si>
    <t xml:space="preserve">Freebsd sysctl clone of #27817 correct branch this time ;(
This is regression caused by #27048 and build fails like:
The problem is that FreeBSD has HAVE_SYSCONF and that seems mutually elusive in includes but later on used with different guard.  Maybe it would be better to set HAVE_SYSCONF=0 on Linux if we want to avoid usage of it.
This is minimal change to fix compilation while preserving spirit of #27048.
Note that FreeBSD does not have vm.swap_info. We will probably need separate effort to find some equivalent. 
cc: @omajid 
</t>
  </si>
  <si>
    <t>wfurt</t>
  </si>
  <si>
    <t>fix sysctlt compilation error on FreeBSD</t>
  </si>
  <si>
    <t xml:space="preserve">This is regression caused by #27048 and build fails like:
The problem is that FreeBSD has HAVE_SYSCONF and that seems mutually elusive in includes but later on used with different guard.  Maybe it would be better to set HAVE_SYSCONF=0 on Linux if we want to avoid usage of it.
This is minimal change to fix compilation while preserving spirit of #27048.
Note that FreeBSD does not have vm.swap_info. We will probably need separate effort to find some equivalent. 
cc: @omajid 
</t>
  </si>
  <si>
    <t xml:space="preserve">fix sysctlt compilation error on FreeBSD This is regression caused by #27048 and build fails like:
The problem is that FreeBSD has HAVE_SYSCONF and that seems mutually elusive in includes but later on used with different guard.  Maybe it would be better to set HAVE_SYSCONF=0 on Linux if we want to avoid usage of it.
This is minimal change to fix compilation while preserving spirit of #27048.
Note that FreeBSD does not have vm.swap_info. We will probably need separate effort to find some equivalent. 
cc: @omajid 
</t>
  </si>
  <si>
    <t>os-freebsd</t>
  </si>
  <si>
    <t>runtest changes and cleanup</t>
  </si>
  <si>
    <t xml:space="preserve">This changes runtest.cmd and runtest.sh to not allow the . Yes we should standardize these.
/cc @dotnet/coreclr-infra </t>
  </si>
  <si>
    <t xml:space="preserve">runtest changes and cleanup This changes runtest.cmd and runtest.sh to not allow the . Yes we should standardize these.
/cc @dotnet/coreclr-infra </t>
  </si>
  <si>
    <t>sbomer</t>
  </si>
  <si>
    <t>Discussion: ARM SVE Extensions</t>
  </si>
  <si>
    <t>Forked off from: https://github.com/dotnet/coreclr/pull/23899#issuecomment-551881728
The .NET Runtime may eventually want to support the ARM SVE Extensions. These types have some interesting characteristics that may be worth further discussion.</t>
  </si>
  <si>
    <t>Discussion: ARM SVE Extensions Forked off from: https://github.com/dotnet/coreclr/pull/23899#issuecomment-551881728
The .NET Runtime may eventually want to support the ARM SVE Extensions. These types have some interesting characteristics that may be worth further discussion.</t>
  </si>
  <si>
    <t>Design Discussion</t>
  </si>
  <si>
    <t>coreclr-runincontext job failure</t>
  </si>
  <si>
    <t xml:space="preserve">https://dev.azure.com/dnceng/public/_build/results?buildId=422159
Test runs fail with:
</t>
  </si>
  <si>
    <t xml:space="preserve">coreclr-runincontext job failure https://dev.azure.com/dnceng/public/_build/results?buildId=422159
Test runs fail with:
</t>
  </si>
  <si>
    <t>CI configuration failure: coreclr-gcstress0x3-gcstress0xc pipeline</t>
  </si>
  <si>
    <t xml:space="preserve">https://dev.azure.com/dnceng/public/_build/results?buildId=422158&amp;view=results
</t>
  </si>
  <si>
    <t xml:space="preserve">CI configuration failure: coreclr-gcstress0x3-gcstress0xc pipeline https://dev.azure.com/dnceng/public/_build/results?buildId=422158&amp;view=results
</t>
  </si>
  <si>
    <t>WIP: Rename resource files under BenchmarksGame to "bin" extension</t>
  </si>
  <si>
    <t>Some tests under JIT/Performance/CodeQuality/BenchmarksGame use
embedded resource files it treats as binary files (e.g. its source
code hardcodes the file lengths). I believe it is unfortunate to
use the txt extension for such files as they can automatically
undergo transformations like LF &lt;-&gt; CR/LF invalidating their binary
content. For this reason I propose renaming them to bin.
Thanks
Tomas</t>
  </si>
  <si>
    <t>WIP: Rename resource files under BenchmarksGame to "bin" extension Some tests under JIT/Performance/CodeQuality/BenchmarksGame use
embedded resource files it treats as binary files (e.g. its source
code hardcodes the file lengths). I believe it is unfortunate to
use the txt extension for such files as they can automatically
undergo transformations like LF &lt;-&gt; CR/LF invalidating their binary
content. For this reason I propose renaming them to bin.
Thanks
Tomas</t>
  </si>
  <si>
    <t>AssemblyLoadContext.Unload crashes VS2019 debug but runs ok stand-alone</t>
  </si>
  <si>
    <t xml:space="preserve">I initially posted this over in the ASP.NET Core repo since this involves Blazor server-side Razor Components and Razor Class Libraries. They suggested I repost here but I certainly understand if this is too far off the map to be supportable. The original issue I posted:
--------------------------
I have a scenario that causes VS2019 16.3.6 with Core 3.0 to crash with HRESULT 0x80070057 (e_invalidarg) in debug but the same program runs stand-alone indefinitely without problems. Since this involves Blazor Razor Components in a Razor Class Library AssemblyLoadContext and VS I'm not really sure if it belongs here or CoreFX or as a VS issue. Also I realize I'm way off the map using ALC reflection against private members and so on.
Repository here: https://github.com/MV10/BlazorDynamicRCL
To use the repo you'll need to edit the path to the DLL in BlazorApp's  which is just the Razor Component template and nothing more.
Reproducing the crash is simple. Run it click the "Dynamic RCL" link click "Home" or one of the other links alternate a few times and VS crashes.
![image](https://user-images.githubusercontent.com/794270/68587682-a37f9480-0455-11ea-9762-b04636cecc6c.png)
![image](https://user-images.githubusercontent.com/794270/68587717-b5f9ce00-0455-11ea-9784-40d91f9f2bf1.png)
Reference counts seem to look good when I look at diagnostic snapshots after an unload and memory consumption is rock-steady across many load/unload iterations.
![image](https://user-images.githubusercontent.com/794270/68587783-eb062080-0455-11ea-9068-9e2e990758fc.png)
</t>
  </si>
  <si>
    <t xml:space="preserve">AssemblyLoadContext.Unload crashes VS2019 debug but runs ok stand-alone I initially posted this over in the ASP.NET Core repo since this involves Blazor server-side Razor Components and Razor Class Libraries. They suggested I repost here but I certainly understand if this is too far off the map to be supportable. The original issue I posted:
--------------------------
I have a scenario that causes VS2019 16.3.6 with Core 3.0 to crash with HRESULT 0x80070057 (e_invalidarg) in debug but the same program runs stand-alone indefinitely without problems. Since this involves Blazor Razor Components in a Razor Class Library AssemblyLoadContext and VS I'm not really sure if it belongs here or CoreFX or as a VS issue. Also I realize I'm way off the map using ALC reflection against private members and so on.
Repository here: https://github.com/MV10/BlazorDynamicRCL
To use the repo you'll need to edit the path to the DLL in BlazorApp's  which is just the Razor Component template and nothing more.
Reproducing the crash is simple. Run it click the "Dynamic RCL" link click "Home" or one of the other links alternate a few times and VS crashes.
![image](https://user-images.githubusercontent.com/794270/68587682-a37f9480-0455-11ea-9762-b04636cecc6c.png)
![image](https://user-images.githubusercontent.com/794270/68587717-b5f9ce00-0455-11ea-9784-40d91f9f2bf1.png)
Reference counts seem to look good when I look at diagnostic snapshots after an unload and memory consumption is rock-steady across many load/unload iterations.
![image](https://user-images.githubusercontent.com/794270/68587783-eb062080-0455-11ea-9068-9e2e990758fc.png)
</t>
  </si>
  <si>
    <t>area-System.Runtime</t>
  </si>
  <si>
    <t>CoreCLR failed to run test on release and debug configuration on latest reversion with MSVC on windows</t>
  </si>
  <si>
    <t xml:space="preserve">CoreCLR failed to run test on release and debug configuration with MSVC on windows again. It can be reproduced on latest revision 1b26121. It should be a CoreCLR source issue. Could you look at this issue? Thanks a lot.
Repro steps:
1. git clone https://github.com/dotnet/coreclr D:\CoreCLR\src
2. Open a clean x86 prompt and browse to D:\CoreCLR\src
3. build x86 release -- /clp:ShowCommandLine
4. build-test.cmd x86 release -- /clp:ShowCommandLine
5. tests\runtest.cmd x86 release
[log_x86_test.log](https://github.com/dotnet/coreclr/files/3829873/log_x86_test.log)
Error info:
[executing command] tests\runtest.cmd x86 release 
python "D:\CoreCLR\src\tests\runtest.py" -arch x86 -build_type Release --generate_layout
host_os                  :Windows_NT
arch                     :x86
build_type               :Release
coreclr_repo_location    :D:\CoreCLR\src
product_location         :D:\CoreCLR\src\bin\Product\Windows_NT.x86.Release
core_root                :D:\CoreCLR\src\bin\tests\Windows_NT.x86.Release\Tests\Core_Root
test_location            :D:\CoreCLR\src\bin\tests\Windows_NT.x86.Release
test_native_bin_location :None
Restoring packages...
D:\CoreCLR\src\dotnet.cmd msbuild /nologo /verbosity:minimal /clp:Summary /nodeReuse:false /p:RestoreDefaultOptimizationDataPackage=false /p:PortableBuild=true /p:UsePartialNGENOptimization=false /maxcpucount D:\CoreCLR\src\tests\build.proj /fileloggerparameters:"Verbosity=normal;LogFile=D:\CoreCLR\src\bin\Logs\Restore_ProductWindows_NT_x86_Release.log" /fileloggerparameters1:"WarningsOnly;LogFile=D:\CoreCLR\src\bin\Logs\Restore_ProductWindows_NT_x86_Release.wrn" /fileloggerparameters2:"ErrorsOnly;LogFile=D:\CoreCLR\src\bin\Logs\Restore_ProductWindows_NT_x86_Release.err" /t:BatchRestorePackages /p:__BuildType=Release /p:__BuildArch=x86 /p:__BuildOS=Windows_NT
Creating Core_Root...
D:\CoreCLR\src\dotnet.cmd msbuild /nologo /verbosity:minimal /clp:Summary /nodeReuse:false /p:RestoreDefaultOptimizationDataPackage=false /p:PortableBuild=true /p:UsePartialNGENOptimization=false /maxcpucount D:\CoreCLR\src\tests\src\runtest.proj /fileloggerparameters:"Verbosity=normal;LogFile=D:\CoreCLR\src\bin\Logs\Tests_Overlay_ManagedWindows_NT_x86_Release.log" /fileloggerparameters1:"WarningsOnly;LogFile=D:\CoreCLR\src\bin\Logs\Tests_Overlay_ManagedWindows_NT_x86_Release.wrn" /fileloggerparameters2:"ErrorsOnly;LogFile=D:\CoreCLR\src\bin\Logs\Tests_Overlay_ManagedWindows_NT_x86_Release.err" /t:CreateTestOverlay /p:__BuildType=Release /p:__BuildArch=x86 /p:__BuildOS=Windows_NT
Copying Product Bin to Core_Root:
cp -r D:\CoreCLR\src\bin\Product\Windows_NT.x86.Release\* D:\CoreCLR\src\bin\tests\Windows_NT.x86.Release\Tests\Core_Root
---------------------------------------------------------------------
Core_Root setup.
Traceback (most recent call last):
  File "D:\CoreCLR\src\tests\runtest.py" line 2143 in &lt;module&gt;
    sys.exit(main(args))
  File "D:\CoreCLR\src\tests\runtest.py" line 2117 in main
    lambda path: do_setup(host_os
  File "D:\CoreCLR\src\tests\runtest.py" line 543 in create_and_use_test_env
    ret_code = func(None)
  File "D:\CoreCLR\src\tests\runtest.py" line 2126 in &lt;lambda&gt;
    path))
  File "D:\CoreCLR\src\tests\runtest.py" line 2075 in do_setup
    run_in_context=unprocessed_args.run_in_context)
  File "D:\CoreCLR\src\tests\runtest.py" line 973 in run_tests
    if run_crossgen2_tests:
NameError: global name 'run_crossgen2_tests' is not defined
[command took 34 seconds] 
</t>
  </si>
  <si>
    <t xml:space="preserve">CoreCLR failed to run test on release and debug configuration on latest reversion with MSVC on windows CoreCLR failed to run test on release and debug configuration with MSVC on windows again. It can be reproduced on latest revision 1b26121. It should be a CoreCLR source issue. Could you look at this issue? Thanks a lot.
Repro steps:
1. git clone https://github.com/dotnet/coreclr D:\CoreCLR\src
2. Open a clean x86 prompt and browse to D:\CoreCLR\src
3. build x86 release -- /clp:ShowCommandLine
4. build-test.cmd x86 release -- /clp:ShowCommandLine
5. tests\runtest.cmd x86 release
[log_x86_test.log](https://github.com/dotnet/coreclr/files/3829873/log_x86_test.log)
Error info:
[executing command] tests\runtest.cmd x86 release 
python "D:\CoreCLR\src\tests\runtest.py" -arch x86 -build_type Release --generate_layout
host_os                  :Windows_NT
arch                     :x86
build_type               :Release
coreclr_repo_location    :D:\CoreCLR\src
product_location         :D:\CoreCLR\src\bin\Product\Windows_NT.x86.Release
core_root                :D:\CoreCLR\src\bin\tests\Windows_NT.x86.Release\Tests\Core_Root
test_location            :D:\CoreCLR\src\bin\tests\Windows_NT.x86.Release
test_native_bin_location :None
Restoring packages...
D:\CoreCLR\src\dotnet.cmd msbuild /nologo /verbosity:minimal /clp:Summary /nodeReuse:false /p:RestoreDefaultOptimizationDataPackage=false /p:PortableBuild=true /p:UsePartialNGENOptimization=false /maxcpucount D:\CoreCLR\src\tests\build.proj /fileloggerparameters:"Verbosity=normal;LogFile=D:\CoreCLR\src\bin\Logs\Restore_ProductWindows_NT_x86_Release.log" /fileloggerparameters1:"WarningsOnly;LogFile=D:\CoreCLR\src\bin\Logs\Restore_ProductWindows_NT_x86_Release.wrn" /fileloggerparameters2:"ErrorsOnly;LogFile=D:\CoreCLR\src\bin\Logs\Restore_ProductWindows_NT_x86_Release.err" /t:BatchRestorePackages /p:__BuildType=Release /p:__BuildArch=x86 /p:__BuildOS=Windows_NT
Creating Core_Root...
D:\CoreCLR\src\dotnet.cmd msbuild /nologo /verbosity:minimal /clp:Summary /nodeReuse:false /p:RestoreDefaultOptimizationDataPackage=false /p:PortableBuild=true /p:UsePartialNGENOptimization=false /maxcpucount D:\CoreCLR\src\tests\src\runtest.proj /fileloggerparameters:"Verbosity=normal;LogFile=D:\CoreCLR\src\bin\Logs\Tests_Overlay_ManagedWindows_NT_x86_Release.log" /fileloggerparameters1:"WarningsOnly;LogFile=D:\CoreCLR\src\bin\Logs\Tests_Overlay_ManagedWindows_NT_x86_Release.wrn" /fileloggerparameters2:"ErrorsOnly;LogFile=D:\CoreCLR\src\bin\Logs\Tests_Overlay_ManagedWindows_NT_x86_Release.err" /t:CreateTestOverlay /p:__BuildType=Release /p:__BuildArch=x86 /p:__BuildOS=Windows_NT
Copying Product Bin to Core_Root:
cp -r D:\CoreCLR\src\bin\Product\Windows_NT.x86.Release\* D:\CoreCLR\src\bin\tests\Windows_NT.x86.Release\Tests\Core_Root
---------------------------------------------------------------------
Core_Root setup.
Traceback (most recent call last):
  File "D:\CoreCLR\src\tests\runtest.py" line 2143 in &lt;module&gt;
    sys.exit(main(args))
  File "D:\CoreCLR\src\tests\runtest.py" line 2117 in main
    lambda path: do_setup(host_os
  File "D:\CoreCLR\src\tests\runtest.py" line 543 in create_and_use_test_env
    ret_code = func(None)
  File "D:\CoreCLR\src\tests\runtest.py" line 2126 in &lt;lambda&gt;
    path))
  File "D:\CoreCLR\src\tests\runtest.py" line 2075 in do_setup
    run_in_context=unprocessed_args.run_in_context)
  File "D:\CoreCLR\src\tests\runtest.py" line 973 in run_tests
    if run_crossgen2_tests:
NameError: global name 'run_crossgen2_tests' is not defined
[command took 34 seconds] 
</t>
  </si>
  <si>
    <t>Some CultureData initialization depends on current thread</t>
  </si>
  <si>
    <t>e.g. LocalizedCountryName calls GetRegionDisplayName which bases its return value on CultureInfo.CurrentUICulture.  That would seem to then potentially impact how LocalizedCountryName is evaluated for an instance that is potentially shared with multiple threads.
@tarekgh is this an issue?</t>
  </si>
  <si>
    <t>Some CultureData initialization depends on current thread e.g. LocalizedCountryName calls GetRegionDisplayName which bases its return value on CultureInfo.CurrentUICulture.  That would seem to then potentially impact how LocalizedCountryName is evaluated for an instance that is potentially shared with multiple threads.
@tarekgh is this an issue?</t>
  </si>
  <si>
    <t>area-System.Globalization</t>
  </si>
  <si>
    <t>stephentoub</t>
  </si>
  <si>
    <t>Fixing an assert around Avx.ExtractVector128 and Avx2.ExtractVector128</t>
  </si>
  <si>
    <t xml:space="preserve">Fixing an assert around Avx.ExtractVector128 and Avx2.ExtractVector128 </t>
  </si>
  <si>
    <t>Remove unused argument from GetRegionDisplayName</t>
  </si>
  <si>
    <t>cc: @tarekgh</t>
  </si>
  <si>
    <t>Remove unused argument from GetRegionDisplayName cc: @tarekgh</t>
  </si>
  <si>
    <t>tarekgh</t>
  </si>
  <si>
    <t>Test failed: JIT\jit64\opt\osr\osr015\osr015.cmd</t>
  </si>
  <si>
    <t xml:space="preserve">**Job:**
[coreclr-r2r-extra #20191109.1 Run Test Pri1 R2R Windows_NT x86 checked](https://dev.azure.com/dnceng/public/_build/results?buildId=422050)
**Detail:**
https://helix.dot.net/api/2019-06-17/jobs/22ea947b-a3be-4ffd-aea8-bce43ea479b4/workitems/JIT.jit64.opt/console
**OS &amp; Arch:**
windows x86
**Mode:**
RunCrossGen=1 
COMPlus_TieredCompilation=0
COMPlus_JitStress=2
**Note:**
This failure **repros** on our windows x64 machine.
**Log:**
</t>
  </si>
  <si>
    <t xml:space="preserve">Test failed: JIT\jit64\opt\osr\osr015\osr015.cmd **Job:**
[coreclr-r2r-extra #20191109.1 Run Test Pri1 R2R Windows_NT x86 checked](https://dev.azure.com/dnceng/public/_build/results?buildId=422050)
**Detail:**
https://helix.dot.net/api/2019-06-17/jobs/22ea947b-a3be-4ffd-aea8-bce43ea479b4/workitems/JIT.jit64.opt/console
**OS &amp; Arch:**
windows x86
**Mode:**
RunCrossGen=1 
COMPlus_TieredCompilation=0
COMPlus_JitStress=2
**Note:**
This failure **repros** on our windows x64 machine.
**Log:**
</t>
  </si>
  <si>
    <t>Test failed: Interop\ArrayMarshalling\BoolArray\MarshalBoolArrayTest\MarshalBoolArrayTest.cmd</t>
  </si>
  <si>
    <t xml:space="preserve">**Job:**
[coreclr-jitstressregs #20191110.1 Run Test Pri1 Windows_NT x86 checked](https://dev.azure.com/dnceng/public/_build/results?buildId=422132)
**Detail:**
https://helix.dot.net/api/2019-06-17/jobs/d223f632-254f-4cfc-8652-5e4142eafcf7/workitems/Interop/console
**OS &amp; Arch:**
windows x86
**Mode:**
COMPlus_TieredCompilation=0
COMPlus_JitStressRegs=0x80
**Note:**
This failure **repros** on our windows x64 machine
**Log:**
</t>
  </si>
  <si>
    <t xml:space="preserve">Test failed: Interop\ArrayMarshalling\BoolArray\MarshalBoolArrayTest\MarshalBoolArrayTest.cmd **Job:**
[coreclr-jitstressregs #20191110.1 Run Test Pri1 Windows_NT x86 checked](https://dev.azure.com/dnceng/public/_build/results?buildId=422132)
**Detail:**
https://helix.dot.net/api/2019-06-17/jobs/d223f632-254f-4cfc-8652-5e4142eafcf7/workitems/Interop/console
**OS &amp; Arch:**
windows x86
**Mode:**
COMPlus_TieredCompilation=0
COMPlus_JitStressRegs=0x80
**Note:**
This failure **repros** on our windows x64 machine
**Log:**
</t>
  </si>
  <si>
    <t>JIT: Redundant code when Span index is known to be out-of-bounds</t>
  </si>
  <si>
    <t>The JIT is able to remove the bound checks in the following function because the length of the span is known:
 is redundant as well.</t>
  </si>
  <si>
    <t>JIT: Redundant code when Span index is known to be out-of-bounds The JIT is able to remove the bound checks in the following function because the length of the span is known:
 is redundant as well.</t>
  </si>
  <si>
    <t>armv6 build infra support</t>
  </si>
  <si>
    <t xml:space="preserve">armv6 build infra support @jkotas @janvorli </t>
  </si>
  <si>
    <t>Suppress ms_struct warnings for non-Intel arches</t>
  </si>
  <si>
    <t xml:space="preserve">Suppress ms_struct warnings for non-Intel arches @am11 @jkotas @janvorli </t>
  </si>
  <si>
    <t>Enable P/Invoke for unmanaged pointers to non-blittable types</t>
  </si>
  <si>
    <t xml:space="preserve">As per https://github.com/dotnet/coreclr/pull/23899#issuecomment-551374665 we could enable unmanaged pointers to non-blittable types (such as ) by removing the existing restriction found in srv/vm/mlinfo.cpp
</t>
  </si>
  <si>
    <t xml:space="preserve">Enable P/Invoke for unmanaged pointers to non-blittable types As per https://github.com/dotnet/coreclr/pull/23899#issuecomment-551374665 we could enable unmanaged pointers to non-blittable types (such as ) by removing the existing restriction found in srv/vm/mlinfo.cpp
</t>
  </si>
  <si>
    <t>tannergooding</t>
  </si>
  <si>
    <t>Update SOS_README.md</t>
  </si>
  <si>
    <t>Was this meant to be "out of band"?</t>
  </si>
  <si>
    <t>Update SOS_README.md Was this meant to be "out of band"?</t>
  </si>
  <si>
    <t>Vectorise string.Replace(char char)</t>
  </si>
  <si>
    <t>* Replace bits of existing unsafe code to IndexOf which is already vectorised
* Vectorise the replacement bit
I will PR more tests/benchmarks that test both the non-vectorised and vectorised paths in corefx/performance repo. (In the meantime I have verified that the tests pass locally.)
Also I am aware that the closure of the repo for consolidation is due; I am happy to open the PR again once the repo is open if this cannot be merged before the closure.
Tested with four cases (no characters replaced / some characters replaced with two different strings) and the results seem to suggest slight slowdown for strings that are too small to be vectorised &amp; has something to be replaced (here it appears to be around 20% slower) but for longer strings it seems to be better:
| Slower                                                                           | diff/base | Base Median (ns) | Diff Median (ns) | Modality|
| -------------------------------------------------------------------------------- | ---------:| ----------------:| ----------------:| --------:|
| System.Tests.Perf_String.Replace_Char(text: "Hello" oldChar: 'l' newChar: '!') |      1.19 |             9.44 |            11.27 |         |
| Faster                                                                           | base/diff | Base Median (ns) | Diff Median (ns) | Modality|
| -------------------------------------------------------------------------------- | ---------:| ----------------:| ----------------:| -------- |
| System.Tests.Perf_String.Replace_Char(text: "This is a very nice sentence" oldChar: 'i' newChar: 'I') |      1.33 |             9.36 |             7.05 |         |
| System.Tests.Perf_String.Replace_Char(text: "This is a very nice sentence" oldChar: 'z' newChar: 'y') |      1.26 |            22.62 |            17.95 | several?|</t>
  </si>
  <si>
    <t>Vectorise string.Replace(char, char) * Replace bits of existing unsafe code to IndexOf which is already vectorised
* Vectorise the replacement bit
I will PR more tests/benchmarks that test both the non-vectorised and vectorised paths in corefx/performance repo. (In the meantime I have verified that the tests pass locally.)
Also I am aware that the closure of the repo for consolidation is due; I am happy to open the PR again once the repo is open if this cannot be merged before the closure.
Tested with four cases (no characters replaced / some characters replaced with two different strings) and the results seem to suggest slight slowdown for strings that are too small to be vectorised &amp; has something to be replaced (here it appears to be around 20% slower) but for longer strings it seems to be better:
| Slower                                                                           | diff/base | Base Median (ns) | Diff Median (ns) | Modality|
| -------------------------------------------------------------------------------- | ---------:| ----------------:| ----------------:| --------:|
| System.Tests.Perf_String.Replace_Char(text: "Hello" oldChar: 'l' newChar: '!') |      1.19 |             9.44 |            11.27 |         |
| Faster                                                                           | base/diff | Base Median (ns) | Diff Median (ns) | Modality|
| -------------------------------------------------------------------------------- | ---------:| ----------------:| ----------------:| -------- |
| System.Tests.Perf_String.Replace_Char(text: "This is a very nice sentence" oldChar: 'i' newChar: 'I') |      1.33 |             9.36 |             7.05 |         |
| System.Tests.Perf_String.Replace_Char(text: "This is a very nice sentence" oldChar: 'z' newChar: 'y') |      1.26 |            22.62 |            17.95 | several?|</t>
  </si>
  <si>
    <t>Gnbrkm41</t>
  </si>
  <si>
    <t>ARM64 GCC compilation fixes</t>
  </si>
  <si>
    <t xml:space="preserve">ARM64 GCC compilation fixes @am11 @janvorli @jkotas </t>
  </si>
  <si>
    <t>ARM32 compilation fixes with GCC</t>
  </si>
  <si>
    <t xml:space="preserve">ARM32 compilation fixes with GCC @am11 @jkotas @janvorli </t>
  </si>
  <si>
    <t>Rewrite Enum.CompareTo in C#</t>
  </si>
  <si>
    <t xml:space="preserve">Rewrite Enum.CompareTo in C# </t>
  </si>
  <si>
    <t>Add tracing for Resolving/AssemblyResolve event handler invocation</t>
  </si>
  <si>
    <t>Add tracing for Resolving/AssemblyResolve event handler invocation - Add  with different assembly names for use in tests</t>
  </si>
  <si>
    <t>Regression in Inlining.InlineGCStruct.WithoutFormat</t>
  </si>
  <si>
    <t xml:space="preserve">There is a 24% regression in Inlining.InlineGCStruct.WithoutFormat between 3.0-&gt;3.1
![image](https://user-images.githubusercontent.com/9439069/68520939-f1777b00-0250-11ea-973c-87f4f961110b.png)
</t>
  </si>
  <si>
    <t xml:space="preserve">Regression in Inlining.InlineGCStruct.WithoutFormat There is a 24% regression in Inlining.InlineGCStruct.WithoutFormat between 3.0-&gt;3.1
![image](https://user-images.githubusercontent.com/9439069/68520939-f1777b00-0250-11ea-973c-87f4f961110b.png)
</t>
  </si>
  <si>
    <t>Regression in PerfLabTests.LowLevelPerf.GenericClassWithIntGenericInstanceField</t>
  </si>
  <si>
    <t xml:space="preserve">There is a 115% regression in PerfLabTests.LowLevelPerf.GenericClassWithIntGenericInstanceField between 3.0-&gt;3.1
![image](https://user-images.githubusercontent.com/9439069/68520876-65655380-0250-11ea-8602-438482c8b3ad.png)
</t>
  </si>
  <si>
    <t xml:space="preserve">Regression in PerfLabTests.LowLevelPerf.GenericClassWithIntGenericInstanceField There is a 115% regression in PerfLabTests.LowLevelPerf.GenericClassWithIntGenericInstanceField between 3.0-&gt;3.1
![image](https://user-images.githubusercontent.com/9439069/68520876-65655380-0250-11ea-8602-438482c8b3ad.png)
</t>
  </si>
  <si>
    <t>Fix computation of offset of n-th item in an array in PC_REL_OFFSET(_field)</t>
  </si>
  <si>
    <t>Changes in https://github.com/dotnet/coreclr/pull/27654 have altered the definition of 
cc @BruceForstall @franksinankaya 
Thanks @davmason for noticing that the win-arm64 was not working due to this!</t>
  </si>
  <si>
    <t>Fix computation of offset of n-th item in an array in PC_REL_OFFSET(_field) Changes in https://github.com/dotnet/coreclr/pull/27654 have altered the definition of 
cc @BruceForstall @franksinankaya 
Thanks @davmason for noticing that the win-arm64 was not working due to this!</t>
  </si>
  <si>
    <t>Helix CI failure</t>
  </si>
  <si>
    <t xml:space="preserve">https://dev.azure.com/dnceng/public/_build/results?buildId=419280
"Run Test Pri1 R2R Windows_NT arm checked" job
Message:
</t>
  </si>
  <si>
    <t xml:space="preserve">Helix CI failure https://dev.azure.com/dnceng/public/_build/results?buildId=419280
"Run Test Pri1 R2R Windows_NT arm checked" job
Message:
</t>
  </si>
  <si>
    <t>ReJit on attach issues</t>
  </si>
  <si>
    <t xml:space="preserve">Copied from https://github.com/dotnet/docs/issues/15376#issuecomment-552030971
&gt; 
&gt; 
&gt; Hi @davmason
&gt; I see in another post/issue the attach support is resolved for .NET Core. However we are facing technical challenge. Can you please guide us on the following?
&gt; 
&gt; ReJIT after attach reports a success status but does not trigger a new JIT event for any methods. The new ReJIT API has the same issue.
&gt; ngen modules are already loaded which prevents some native methods from producing JIT events.
&gt; 
&gt; [dotnet/coreclr@b314ed8](https://github.com/dotnet/coreclr/commit/b314ed86b11756834b0936e56c3d841e7407f81d)
</t>
  </si>
  <si>
    <t xml:space="preserve">ReJit on attach issues Copied from https://github.com/dotnet/docs/issues/15376#issuecomment-552030971
&gt; 
&gt; 
&gt; Hi @davmason
&gt; I see in another post/issue the attach support is resolved for .NET Core. However we are facing technical challenge. Can you please guide us on the following?
&gt; 
&gt; ReJIT after attach reports a success status but does not trigger a new JIT event for any methods. The new ReJIT API has the same issue.
&gt; ngen modules are already loaded which prevents some native methods from producing JIT events.
&gt; 
&gt; [dotnet/coreclr@b314ed8](https://github.com/dotnet/coreclr/commit/b314ed86b11756834b0936e56c3d841e7407f81d)
</t>
  </si>
  <si>
    <t>Crossgen segfaulting on System.Collections.</t>
  </si>
  <si>
    <t xml:space="preserve">The crossgen built from 0e97c7389d70551ff4179b922b700d9ff41eded3 is segfaulting when trying to crossgen System.Collections from CoreFX newer than https://github.com/dotnet/corefx/commit/475778fa982064e26a8b3a5d7545112f6586ac61 (this one succeeded).
This is blocking a new uptake of CoreFX into Core-Setup (https://github.com/dotnet/core-setup/pull/8796) and will cause issues when trying to get a live-live build set up in the consolidated repository.
cc: @fadimounir </t>
  </si>
  <si>
    <t xml:space="preserve">Crossgen segfaulting on System.Collections. The crossgen built from 0e97c7389d70551ff4179b922b700d9ff41eded3 is segfaulting when trying to crossgen System.Collections from CoreFX newer than https://github.com/dotnet/corefx/commit/475778fa982064e26a8b3a5d7545112f6586ac61 (this one succeeded).
This is blocking a new uptake of CoreFX into Core-Setup (https://github.com/dotnet/core-setup/pull/8796) and will cause issues when trying to get a live-live build set up in the consolidated repository.
cc: @fadimounir </t>
  </si>
  <si>
    <t>JIT: Remove double-negation in during morph phase</t>
  </si>
  <si>
    <t>- fixes #27442
- Co-authored with @EgorBo holding my hand :)</t>
  </si>
  <si>
    <t>JIT: Remove double-negation in during morph phase - fixes #27442
- Co-authored with @EgorBo holding my hand :)</t>
  </si>
  <si>
    <t>EgorBo</t>
  </si>
  <si>
    <t>Create a simple minimal MSBuild front-end</t>
  </si>
  <si>
    <t>Implement simple coreclr.proj msbuild entrypoint for building the coreclr product in the common configuration as part of a root build script in the dotnet/runtime repository.
Also automatically assume a cross-build on non-Windows when building for one architecture on another instead of explicitly requiring the user to pass the cross flag in that case.</t>
  </si>
  <si>
    <t>Create a simple minimal MSBuild front-end Implement simple coreclr.proj msbuild entrypoint for building the coreclr product in the common configuration as part of a root build script in the dotnet/runtime repository.
Also automatically assume a cross-build on non-Windows when building for one architecture on another instead of explicitly requiring the user to pass the cross flag in that case.</t>
  </si>
  <si>
    <t>Pre-consolidation mop-up fixes part 2 (mostly path shuffles)</t>
  </si>
  <si>
    <t>For now I'm keeping the duplicate job.yml under eng/pipeline/templates. This can only be cleaned up post-consolidation before that it would be a nightmare. I'm just removing a hack I put in at some point when fighting the infra.
Thanks
Tomas</t>
  </si>
  <si>
    <t>Pre-consolidation mop-up fixes part 2 (mostly path shuffles) For now I'm keeping the duplicate job.yml under eng/pipeline/templates. This can only be cleaned up post-consolidation before that it would be a nightmare. I'm just removing a hack I put in at some point when fighting the infra.
Thanks
Tomas</t>
  </si>
  <si>
    <t>Change BulkMoveWithWriteBarrier to be GC suspension friendly</t>
  </si>
  <si>
    <t>Fixes #27769</t>
  </si>
  <si>
    <t>Change BulkMoveWithWriteBarrier to be GC suspension friendly Fixes #27769</t>
  </si>
  <si>
    <t>Move AssemblyLoadContext.GetResolvedUnmanagedDll to shared</t>
  </si>
  <si>
    <t>Now that https://github.com/mono/mono/pull/17369 is in we can move this to shared.
Not sure if I need to wrap this in .</t>
  </si>
  <si>
    <t>Move AssemblyLoadContext.GetResolvedUnmanagedDll to shared Now that https://github.com/mono/mono/pull/17369 is in we can move this to shared.
Not sure if I need to wrap this in .</t>
  </si>
  <si>
    <t>Avoid promoting over-sized intrinsic</t>
  </si>
  <si>
    <t xml:space="preserve">This PR is meant to fix an assert in  is wrong instead.
@dotnet/crossgen-contrib </t>
  </si>
  <si>
    <t xml:space="preserve">Avoid promoting over-sized intrinsic This PR is meant to fix an assert in  is wrong instead.
@dotnet/crossgen-contrib </t>
  </si>
  <si>
    <t>Latest Microsoft.NET.Sdk.IL breaks corefx build on Unix</t>
  </si>
  <si>
    <t>Build error trying to build corefx on any Unix:
https://github.com/dotnet/coreclr/pull/27704 appears to be the only relevant change.
cc: @jkoritzinsky</t>
  </si>
  <si>
    <t>Latest Microsoft.NET.Sdk.IL breaks corefx build on Unix Build error trying to build corefx on any Unix:
https://github.com/dotnet/coreclr/pull/27704 appears to be the only relevant change.
cc: @jkoritzinsky</t>
  </si>
  <si>
    <t>area-ILTools</t>
  </si>
  <si>
    <t>Manual ILLink update</t>
  </si>
  <si>
    <t xml:space="preserve">To unblock https://github.com/dotnet/coreclr/pull/27268 @GrabYourPitchforks </t>
  </si>
  <si>
    <t xml:space="preserve">Manual ILLink update To unblock https://github.com/dotnet/coreclr/pull/27268 @GrabYourPitchforks </t>
  </si>
  <si>
    <t>[ARM/Linux] Various build crashes after #26262</t>
  </si>
  <si>
    <t>After #26262 there are various build errors during ARM cross build if passes additional 
cc @jkotas @fadimounir @o-piskunov</t>
  </si>
  <si>
    <t>[ARM/Linux] Various build crashes after #26262 After #26262 there are various build errors during ARM cross build if passes additional 
cc @jkotas @fadimounir @o-piskunov</t>
  </si>
  <si>
    <t>PR https://github.com/dotnet/coreclr/pull/27758 reverted https://github.com/dotnet/coreclr/commit/5e1ef698774c433f70795e194e2554ad6f5b7d6f because it caused a failure in a Sockets test (https://github.com/dotnet/corefx/pull/42443#issuecomment-551155882 https://github.com/dotnet/corefx/pull/42443#issuecomment-551311471).  We should investigate and revert the revert with the appropriate fix.
I extracted a repro that doesn't depend on sockets (it's possible it could be simplified further didn't spend more time on it):
Presumably the changes from the PR come into play because of that RemoveRange call.
cc: @jkotas</t>
  </si>
  <si>
    <t>Change BulkMoveWithWriteBarrier to be GC suspension friendly PR https://github.com/dotnet/coreclr/pull/27758 reverted https://github.com/dotnet/coreclr/commit/5e1ef698774c433f70795e194e2554ad6f5b7d6f because it caused a failure in a Sockets test (https://github.com/dotnet/corefx/pull/42443#issuecomment-551155882 https://github.com/dotnet/corefx/pull/42443#issuecomment-551311471).  We should investigate and revert the revert with the appropriate fix.
I extracted a repro that doesn't depend on sockets (it's possible it could be simplified further didn't spend more time on it):
Presumably the changes from the PR come into play because of that RemoveRange call.
cc: @jkotas</t>
  </si>
  <si>
    <t>Fix exclusion of the Common folder in runtest.proj</t>
  </si>
  <si>
    <t>As XunitTestBinBase is not required to be canonical - in fact
it is based on BaseOutputPath which is defined in
tests/Directory.Build.props as $(ProjectDir)..\bin\tests -
we must canonicalize the constructed paths to exclusion folders
(_SkipTestDir) before excluding them from the list of all test
dirs canonicalized in the same manner otherwise the two lists
get out of sync and we end up not exluding Common from the test
folders. This in turn causes repeated build of Coreclr.TestWrapper
under Common causing various race conditions in parallel wrapper
build.
Thanks
Tomas</t>
  </si>
  <si>
    <t>Fix exclusion of the Common folder in runtest.proj As XunitTestBinBase is not required to be canonical - in fact
it is based on BaseOutputPath which is defined in
tests/Directory.Build.props as $(ProjectDir)..\bin\tests -
we must canonicalize the constructed paths to exclusion folders
(_SkipTestDir) before excluding them from the list of all test
dirs canonicalized in the same manner otherwise the two lists
get out of sync and we end up not exluding Common from the test
folders. This in turn causes repeated build of Coreclr.TestWrapper
under Common causing various race conditions in parallel wrapper
build.
Thanks
Tomas</t>
  </si>
  <si>
    <t>Fix sequential layout for classes</t>
  </si>
  <si>
    <t>This fixes 15 pri 1 coreclr tests in JIT\Methodical\explicit\coverage\seq_gc_*
These tests are using the StructLayout(LayoutKind.Sequential) attribute on a class and
crossgen2 was willing to generate sequential layout on value types only.
This change fixes it.</t>
  </si>
  <si>
    <t>Fix sequential layout for classes This fixes 15 pri 1 coreclr tests in JIT\Methodical\explicit\coverage\seq_gc_*
These tests are using the StructLayout(LayoutKind.Sequential) attribute on a class and
crossgen2 was willing to generate sequential layout on value types only.
This change fixes it.</t>
  </si>
  <si>
    <t>StackTrace reports wrong line number for throwing if-statement</t>
  </si>
  <si>
    <t>A similar case has been reported in #25740 for while loops.
The debug output of a thrown exception will report the wrong line in stack-traces.
## Repro:
Will report 
&gt; Hello World!
&gt; Unhandled exception. System.Exception: Exception line should be 12.
   at WrongExceptionLine.Program.Main(String[] args) in C:\...\WrongExceptionLine\Program.cs:line 14</t>
  </si>
  <si>
    <t>StackTrace reports wrong line number for throwing if-statement A similar case has been reported in #25740 for while loops.
The debug output of a thrown exception will report the wrong line in stack-traces.
## Repro:
Will report 
&gt; Hello World!
&gt; Unhandled exception. System.Exception: Exception line should be 12.
   at WrongExceptionLine.Program.Main(String[] args) in C:\...\WrongExceptionLine\Program.cs:line 14</t>
  </si>
  <si>
    <t>mikem8361</t>
  </si>
  <si>
    <t>Fix incorrect `GTF_IND_NONFAULTING` setting that leads to an incorrect execution.</t>
  </si>
  <si>
    <t>For such a test case:
 from both indirections.  However it will lead to 0.07% code size regression in System.Private.Corelib and 0.31% on framework libraries and it is not a complete fix for the problem.
Link #19243 and #19334.</t>
  </si>
  <si>
    <t>Fix incorrect  from both indirections.  However it will lead to 0.07% code size regression in System.Private.Corelib and 0.31% on framework libraries and it is not a complete fix for the problem.
Link #19243 and #19334.</t>
  </si>
  <si>
    <t>optimize when `optCopyProp` needs to update parents side effects.</t>
  </si>
  <si>
    <t>When we do a copy prop we do run the following code:
https://github.com/dotnet/coreclr/blob/68043c6306a0449bb5ed10fbdea9f14dafc99df4/src/jit/copyprop.cpp#L280-L282
The call to ).</t>
  </si>
  <si>
    <t>optimize when ).</t>
  </si>
  <si>
    <t>.NET Core 3.1 Assembly resolution bug in specific circumstances involving C++/CLI</t>
  </si>
  <si>
    <t># Environment: 
.NET Core 3.1 Preview 2 
Visual Studio Enterprise 2019 16.4.0 Preview 4.0
Windows 10 Professional 1903
# Description
We waited desperately for C++/CLI support in .NET Core (due to some legacy burdens). Now with 3.1 Preview we tested it and it works in the first place. But in certain circumstances the runtime is not able to resolve managed assemblies. This is the exact sequence of steps for the error to reproduce:
1. .NET Core 3.1 Application P/Invokes an unmanaged function in a mixed mode (C++/CLI) library: **works**
2. mixed mode library switches from unmanaged to managed environment **works**
3. mixed mode library (managed) calls another managed library which is located elsewehere (not in working directory) **fails**
Usually in Full .NET Framework on step 3 the **System.AppDomain.AssemblyResolve**-Handler is called for the application to provide the requested assembly. But in .NET Core 3.1 this never happens (tried **System.AppDomain.AssemblyResolve** and **System.Runtime.Loader.AssemblyLoadContext.Default.Resolving**) and the process crashes with **EEFileLoadException**.
If I run steps 1-3 instad with a Full .NET Framework Application instead of the .NET Core 3.1 Application in step 1 this works flawlessly. Also if I don´t take the route via the p/invoked mixed mode library the assembly resolution in .NET Core 3.1 works.
I attached a small demo solution in which the error can be reproduced.
[NETCore31_AssemblyResolutionFail.zip](https://github.com/dotnet/coreclr/files/3823348/NETCore31_AssemblyResolutionFail.zip)
There are 4 projects:
- **TestManagedApp** (Full .NET Framework managed app if you set this as startup project it **works**)
- **TestManagedAppCore31** (.NET Core 3.1 managed app if you set this as startup project it **fails**)
- **UnmanagedExample** (mixed mode C++/CLI library which gets called by P/Invoke switches to managed and then calls ManagedLibrary)
- **ManagedLibrary** (Full .NET Framework library which just shows a Messagebox)
I hope someone can attend to this or maybe point me to what I´m doing wrong.</t>
  </si>
  <si>
    <t>.NET Core 3.1 Assembly resolution bug in specific circumstances involving C++/CLI # Environment: 
.NET Core 3.1 Preview 2 
Visual Studio Enterprise 2019 16.4.0 Preview 4.0
Windows 10 Professional 1903
# Description
We waited desperately for C++/CLI support in .NET Core (due to some legacy burdens). Now with 3.1 Preview we tested it and it works in the first place. But in certain circumstances the runtime is not able to resolve managed assemblies. This is the exact sequence of steps for the error to reproduce:
1. .NET Core 3.1 Application P/Invokes an unmanaged function in a mixed mode (C++/CLI) library: **works**
2. mixed mode library switches from unmanaged to managed environment **works**
3. mixed mode library (managed) calls another managed library which is located elsewehere (not in working directory) **fails**
Usually in Full .NET Framework on step 3 the **System.AppDomain.AssemblyResolve**-Handler is called for the application to provide the requested assembly. But in .NET Core 3.1 this never happens (tried **System.AppDomain.AssemblyResolve** and **System.Runtime.Loader.AssemblyLoadContext.Default.Resolving**) and the process crashes with **EEFileLoadException**.
If I run steps 1-3 instad with a Full .NET Framework Application instead of the .NET Core 3.1 Application in step 1 this works flawlessly. Also if I don´t take the route via the p/invoked mixed mode library the assembly resolution in .NET Core 3.1 works.
I attached a small demo solution in which the error can be reproduced.
[NETCore31_AssemblyResolutionFail.zip](https://github.com/dotnet/coreclr/files/3823348/NETCore31_AssemblyResolutionFail.zip)
There are 4 projects:
- **TestManagedApp** (Full .NET Framework managed app if you set this as startup project it **works**)
- **TestManagedAppCore31** (.NET Core 3.1 managed app if you set this as startup project it **fails**)
- **UnmanagedExample** (mixed mode C++/CLI library which gets called by P/Invoke switches to managed and then calls ManagedLibrary)
- **ManagedLibrary** (Full .NET Framework library which just shows a Messagebox)
I hope someone can attend to this or maybe point me to what I´m doing wrong.</t>
  </si>
  <si>
    <t>[Linux] mixed Interpreter and JIT compiler</t>
  </si>
  <si>
    <t>Hi
OpenJDK is able to just enable interpreter:
How to mix Interpreter and JIT compiler?  Please give me some hint.
Thanks
Leslie Zhai</t>
  </si>
  <si>
    <t>[Linux] mixed Interpreter and JIT compiler Hi
OpenJDK is able to just enable interpreter:
How to mix Interpreter and JIT compiler?  Please give me some hint.
Thanks
Leslie Zhai</t>
  </si>
  <si>
    <t>Missing `GTF_ASG` and `GTF_ALL_EFFECT` on GenTree nodes.</t>
  </si>
  <si>
    <t>Sometimes we are missing  if only the flags were changed.</t>
  </si>
  <si>
    <t>Missing  if only the flags were changed.</t>
  </si>
  <si>
    <t>Test failure : System.Diagnostics.Tests.ProcessTests.ProcessNameMatchesScriptName</t>
  </si>
  <si>
    <t xml:space="preserve">**Job:**
[coreclr-corefx-jitstress:20191106.1](https://dev.azure.com/dnceng/9ee6d478-d288-47f7-aacc-f6e6d082ae6d/_build/results?buildId=418620)
**Details:**
https://helix.dot.net/api/2019-06-17/jobs/dc1d0990-ba17-4d58-bba6-42bfb71b843b/workitems/System.Diagnostics.Process.Tests/console
**OS &amp; Arch:**
Linux x64
**Mode:**
export COMPlus_TieredCompilation=0
export COMPlus_DbgEnableMiniDump=1
export COMPlus_DbgMiniDumpName=$HELIX_DUMP_FOLDER/coredump.%d.dmp
export COMPlus_JitStress=2
**Log:**
</t>
  </si>
  <si>
    <t xml:space="preserve">Test failure : System.Diagnostics.Tests.ProcessTests.ProcessNameMatchesScriptName **Job:**
[coreclr-corefx-jitstress:20191106.1](https://dev.azure.com/dnceng/9ee6d478-d288-47f7-aacc-f6e6d082ae6d/_build/results?buildId=418620)
**Details:**
https://helix.dot.net/api/2019-06-17/jobs/dc1d0990-ba17-4d58-bba6-42bfb71b843b/workitems/System.Diagnostics.Process.Tests/console
**OS &amp; Arch:**
Linux x64
**Mode:**
export COMPlus_TieredCompilation=0
export COMPlus_DbgEnableMiniDump=1
export COMPlus_DbgMiniDumpName=$HELIX_DUMP_FOLDER/coredump.%d.dmp
export COMPlus_JitStress=2
**Log:**
</t>
  </si>
  <si>
    <t>Non virtual calls to instance methods non-virtual dispatch</t>
  </si>
  <si>
    <t xml:space="preserve">The default interfaces feature added the concept of non-virtual instance methods on interfaces but handling for the callvirt instruction when used to call them was incorrect.
The fix is to avoid hiding away the instantiation parameter from the sig when a callvirt resolves to being a standard call.
Fixes #27739
</t>
  </si>
  <si>
    <t xml:space="preserve">Non virtual calls to instance methods non-virtual dispatch The default interfaces feature added the concept of non-virtual instance methods on interfaces but handling for the callvirt instruction when used to call them was incorrect.
The fix is to avoid hiding away the instantiation parameter from the sig when a callvirt resolves to being a standard call.
Fixes #27739
</t>
  </si>
  <si>
    <t>davidwrighton</t>
  </si>
  <si>
    <t>Marshal.PtrToStructure&lt;T&gt; does not permit constructed generics</t>
  </si>
  <si>
    <t>PtrToStructure&lt;T&gt; does not permit a constructed generic argument for T.  Attempts to use one result in an exception with the diagnostic:  'The specified Type must not be a generic type definition.'  This message seems to indicate that the check in PtrToStructure for IsGenericType (which identifies both unbound and constructed types) should actually have been IsGenericTypeDefinition (which only identifies unbound types).  In experiments stepping over the IsGenericType check allows PtrToStructure to succeed as long as T is blittable. 
Note that Mono does not have this restriction:
https://github.com/mono/mono/blob/bd278dd00dd24b3e8c735a4220afa6cb3ba317ee/netcore/System.Private.CoreLib/src/System/Runtime/InteropServices/Marshal.Mono.cs#L311-L316 (Note specifically line 314).</t>
  </si>
  <si>
    <t>Marshal.PtrToStructure&lt;T&gt; does not permit constructed generics PtrToStructure&lt;T&gt; does not permit a constructed generic argument for T.  Attempts to use one result in an exception with the diagnostic:  'The specified Type must not be a generic type definition.'  This message seems to indicate that the check in PtrToStructure for IsGenericType (which identifies both unbound and constructed types) should actually have been IsGenericTypeDefinition (which only identifies unbound types).  In experiments stepping over the IsGenericType check allows PtrToStructure to succeed as long as T is blittable. 
Note that Mono does not have this restriction:
https://github.com/mono/mono/blob/bd278dd00dd24b3e8c735a4220afa6cb3ba317ee/netcore/System.Private.CoreLib/src/System/Runtime/InteropServices/Marshal.Mono.cs#L311-L316 (Note specifically line 314).</t>
  </si>
  <si>
    <t>Miscellaneous cleanup to the NativeLibrary tests</t>
  </si>
  <si>
    <t>Copying this into a standalone project produced a bunch of errors and I've cleaned them up here along with a minor formatting mistake. I'm surprised this was previously compiling and not caught by a linter especially the IntPtr comparisons.</t>
  </si>
  <si>
    <t>Miscellaneous cleanup to the NativeLibrary tests Copying this into a standalone project produced a bunch of errors and I've cleaned them up here along with a minor formatting mistake. I'm surprised this was previously compiling and not caught by a linter especially the IntPtr comparisons.</t>
  </si>
  <si>
    <t>[JIT] Compiler::impHWIntrinsic should handle scalar intrinsics</t>
  </si>
  <si>
    <t xml:space="preserve">For example  is manually implemented on both x86 (impLZCNTIntrinsic in hwintrinsicxarch.cpp) and arm64 (impSpecialIntrinsic in hwintrinsicarm64.cpp).
We should convert all such intrinsics to be table-driven.
@dotnet/jit-contrib @tannergooding </t>
  </si>
  <si>
    <t xml:space="preserve">[JIT] Compiler::impHWIntrinsic should handle scalar intrinsics For example  is manually implemented on both x86 (impLZCNTIntrinsic in hwintrinsicxarch.cpp) and arm64 (impSpecialIntrinsic in hwintrinsicarm64.cpp).
We should convert all such intrinsics to be table-driven.
@dotnet/jit-contrib @tannergooding </t>
  </si>
  <si>
    <t>Leftover changes after rebasing my runtime changes against CoreCLR</t>
  </si>
  <si>
    <t>1) Viktor moved the empty.csproj script to the repo root reflect
the change;
2) In xplat-pipeline-job pick coreClrRepoRoot dynamically based on
pipeline name (thanks Viktor for the suggestion!);
3) Some fixes to call dotnet through the scripts we recently fixed.
4) Remove superfluous echo in dotnet.cmd per Viktor's feedback.
Thanks
Tomas</t>
  </si>
  <si>
    <t>Leftover changes after rebasing my runtime changes against CoreCLR 1) Viktor moved the empty.csproj script to the repo root reflect
the change;
2) In xplat-pipeline-job pick coreClrRepoRoot dynamically based on
pipeline name (thanks Viktor for the suggestion!);
3) Some fixes to call dotnet through the scripts we recently fixed.
4) Remove superfluous echo in dotnet.cmd per Viktor's feedback.
Thanks
Tomas</t>
  </si>
  <si>
    <t>azdo shows red build but UI shows that all jobs passed.</t>
  </si>
  <si>
    <t>https://dev.azure.com/dnceng/public/_build/results?buildId=418806&amp;view=logs shows:
![image](https://user-images.githubusercontent.com/22642771/68430995-09be9b80-0166-11ea-97f3-cdd60faebec8.png)
but I have not seen any red jobs there.
@jashook could you please take a look if it is a known problem/a new one/or I am missing something?
Note: In [the PR](https://github.com/dotnet/coreclr/pull/27732/checks?check_run_id=292709812) it looks even strange it is red with many pending jobs.</t>
  </si>
  <si>
    <t>azdo shows red build but UI shows that all jobs passed. https://dev.azure.com/dnceng/public/_build/results?buildId=418806&amp;view=logs shows:
![image](https://user-images.githubusercontent.com/22642771/68430995-09be9b80-0166-11ea-97f3-cdd60faebec8.png)
but I have not seen any red jobs there.
@jashook could you please take a look if it is a known problem/a new one/or I am missing something?
Note: In [the PR](https://github.com/dotnet/coreclr/pull/27732/checks?check_run_id=292709812) it looks even strange it is red with many pending jobs.</t>
  </si>
  <si>
    <t>FileSystemWatcher doesn't notice watched directory rename</t>
  </si>
  <si>
    <t xml:space="preserve">FileSystemWatcher doesn't notice watched directory rename </t>
  </si>
  <si>
    <t>area-System.IO</t>
  </si>
  <si>
    <t>Fix mismatched type IND(LCL_VAR_ADDR) folding in RewriteSIMDOperand</t>
  </si>
  <si>
    <t xml:space="preserve">If the indirection and the variable have different SIMD types then a LCL_FLD node of the appropiate type is needed instead of a LCL_VAR node.
Fixes #27405 </t>
  </si>
  <si>
    <t xml:space="preserve">Fix mismatched type IND(LCL_VAR_ADDR) folding in RewriteSIMDOperand If the indirection and the variable have different SIMD types then a LCL_FLD node of the appropiate type is needed instead of a LCL_VAR node.
Fixes #27405 </t>
  </si>
  <si>
    <t>CoreCLR CI fails to run some tests silently</t>
  </si>
  <si>
    <t>When attempting to test my tweak to instantiation stub generation I discovered that the JIT.Stress tests are not running on ARM or ARM64 platforms. Investigation has revealed that the JIT.Stress.XUnitWrapper.dll file is being replaced with an empty wrapper dll somewhere in the Run Test leg of CI.
See for a CI run which illustrates this
https://dev.azure.com/dnceng/public/_build/results?buildId=417821&amp;view=logs
(The helix artifacts appear to no longer be available but when they were queried for the actual tests run the JIT.Stress.XUnierWrapper.dll does not match the file produced during the test build leg of CI)</t>
  </si>
  <si>
    <t>CoreCLR CI fails to run some tests silently When attempting to test my tweak to instantiation stub generation I discovered that the JIT.Stress tests are not running on ARM or ARM64 platforms. Investigation has revealed that the JIT.Stress.XUnitWrapper.dll file is being replaced with an empty wrapper dll somewhere in the Run Test leg of CI.
See for a CI run which illustrates this
https://dev.azure.com/dnceng/public/_build/results?buildId=417821&amp;view=logs
(The helix artifacts appear to no longer be available but when they were queried for the actual tests run the JIT.Stress.XUnierWrapper.dll does not match the file produced during the test build leg of CI)</t>
  </si>
  <si>
    <t>Port IsBlittable fix and related changes from single-exe</t>
  </si>
  <si>
    <t>I've tried to port the IsBlittable fix from single-exe branch but I                                                                      ended up having to add cherry picks of two other PRs to that.                                                                             
I've also found that the fix had issues - it was causing stack overflow                                                                   during compilation of a couple of runtime assemblies. After I've                                                                          fixed that there was about 15 tests failing at runtime failing with                                                                      assert failure: m_alignpad == 0. This is a well known indication of a                                                                     problem where JIT and crossgen get different field offsets resulting in                                                                  writing beyond the end of an object.                                                                                                      The problem was caused by incorrect usage of sequential layout for class                                                                  without LayoutSequential attribute.                                                                                                       I've added a commit with fix for those to this PR.</t>
  </si>
  <si>
    <t>Port IsBlittable fix and related changes from single-exe I've tried to port the IsBlittable fix from single-exe branch but I                                                                      ended up having to add cherry picks of two other PRs to that.                                                                             
I've also found that the fix had issues - it was causing stack overflow                                                                   during compilation of a couple of runtime assemblies. After I've                                                                          fixed that there was about 15 tests failing at runtime failing with                                                                      assert failure: m_alignpad == 0. This is a well known indication of a                                                                     problem where JIT and crossgen get different field offsets resulting in                                                                  writing beyond the end of an object.                                                                                                      The problem was caused by incorrect usage of sequential layout for class                                                                  without LayoutSequential attribute.                                                                                                       I've added a commit with fix for those to this PR.</t>
  </si>
  <si>
    <t>Crossgen.exe failing on invalid tokens emitted by the ILLinker</t>
  </si>
  <si>
    <t>Should be a warning not an error. Use repro from https://github.com/dotnet/core/issues/3763</t>
  </si>
  <si>
    <t>Crossgen.exe failing on invalid tokens emitted by the ILLinker Should be a warning not an error. Use repro from https://github.com/dotnet/core/issues/3763</t>
  </si>
  <si>
    <t>WIP: Handle spaces in package cache path.</t>
  </si>
  <si>
    <t>This fixes an issue with the PGO/IBC/stress package paths not being correctly resolved when there are spaces in the path to the package cache.
@PeterSolMS can you see if this works for you?</t>
  </si>
  <si>
    <t>WIP: Handle spaces in package cache path. This fixes an issue with the PGO/IBC/stress package paths not being correctly resolved when there are spaces in the path to the package cache.
@PeterSolMS can you see if this works for you?</t>
  </si>
  <si>
    <t>[Release/3.1] stablize package version</t>
  </si>
  <si>
    <t xml:space="preserve">[Release/3.1] stablize package version </t>
  </si>
  <si>
    <t>Anipik</t>
  </si>
  <si>
    <t>Unexpected NullReferenceException inside a non-virtual instance interface method when it is invoked with a callvirt instruction</t>
  </si>
  <si>
    <t>See details in https://github.com/dotnet/roslyn/issues/39692. This is related to Default Interface Methods feature.</t>
  </si>
  <si>
    <t>Unexpected NullReferenceException inside a non-virtual instance interface method when it is invoked with a callvirt instruction See details in https://github.com/dotnet/roslyn/issues/39692. This is related to Default Interface Methods feature.</t>
  </si>
  <si>
    <t>Fix r2r-extra job definition (incorrect placement of testGroup)</t>
  </si>
  <si>
    <t>This was so inconspicuous it took me quite a while to spot where the problem is.
Thanks
Tomas</t>
  </si>
  <si>
    <t>Fix r2r-extra job definition (incorrect placement of testGroup) This was so inconspicuous it took me quite a while to spot where the problem is.
Thanks
Tomas</t>
  </si>
  <si>
    <t>Use Stream's BeginRead/WriteInternal from FileStream</t>
  </si>
  <si>
    <t xml:space="preserve">FileStream has two modes decided upon at construction time.  When it's created in non-async mode the Read/WriteAsync methods end up queueing work items to invoke the synchronous Read/Write methods.  To do this the base methods on Stream delegate to Begin/EndRead/Write (since they were around first) and then the resulting IAsyncResult is wrapped.  However Stream has an optimization that checks to see whether the derived stream actually overrides Begin/EndXx and if it doesn't then it skips using those and goes straight to queueing a work item to Read/Write.  However FileStream does override those but when it delegates to the base implementation because it's in non-async mode (rather than because it's a type derived from FileStream) going through Begin/EndXx is just unnecessary overhead.  So in the right circumstances we can call to Stream's special helper instead.
cc: @JeremyKuhne 
Fixes https://github.com/dotnet/corefx/issues/42419
|   Method |        Toolchain |     Mean |    Error |   StdDev | Ratio | RatioSD |    Gen 0 | Gen 1 | Gen 2 | Allocated |
|--------- |----------------- |---------:|---------:|---------:|------:|--------:|---------:|------:|------:|----------:|
|  ReadAll | \new\corerun.exe | 32.44 ms | 0.312 ms | 0.292 ms |  0.94 |    0.01 | 125.0000 |     - |     - |   1.09 MB |
|  ReadAll | \old\corerun.exe | 34.64 ms | 0.248 ms | 0.232 ms |  1.00 |    0.00 | 266.6667 |     - |     - |   1.95 MB |
|          |                  |          |          |          |       |         |          |       |       |           |
| WriteAll | \new\corerun.exe | 33.52 ms | 0.465 ms | 0.435 ms |  0.96 |    0.02 | 125.0000 |     - |     - |   1.09 MB |
| WriteAll | \old\corerun.exe | 34.87 ms | 0.259 ms | 0.216 ms |  1.00 |    0.00 | 266.6667 |     - |     - |   1.95 MB |
</t>
  </si>
  <si>
    <t xml:space="preserve">Use Stream's BeginRead/WriteInternal from FileStream FileStream has two modes decided upon at construction time.  When it's created in non-async mode the Read/WriteAsync methods end up queueing work items to invoke the synchronous Read/Write methods.  To do this the base methods on Stream delegate to Begin/EndRead/Write (since they were around first) and then the resulting IAsyncResult is wrapped.  However Stream has an optimization that checks to see whether the derived stream actually overrides Begin/EndXx and if it doesn't then it skips using those and goes straight to queueing a work item to Read/Write.  However FileStream does override those but when it delegates to the base implementation because it's in non-async mode (rather than because it's a type derived from FileStream) going through Begin/EndXx is just unnecessary overhead.  So in the right circumstances we can call to Stream's special helper instead.
cc: @JeremyKuhne 
Fixes https://github.com/dotnet/corefx/issues/42419
|   Method |        Toolchain |     Mean |    Error |   StdDev | Ratio | RatioSD |    Gen 0 | Gen 1 | Gen 2 | Allocated |
|--------- |----------------- |---------:|---------:|---------:|------:|--------:|---------:|------:|------:|----------:|
|  ReadAll | \new\corerun.exe | 32.44 ms | 0.312 ms | 0.292 ms |  0.94 |    0.01 | 125.0000 |     - |     - |   1.09 MB |
|  ReadAll | \old\corerun.exe | 34.64 ms | 0.248 ms | 0.232 ms |  1.00 |    0.00 | 266.6667 |     - |     - |   1.95 MB |
|          |                  |          |          |          |       |         |          |       |       |           |
| WriteAll | \new\corerun.exe | 33.52 ms | 0.465 ms | 0.435 ms |  0.96 |    0.02 | 125.0000 |     - |     - |   1.09 MB |
| WriteAll | \old\corerun.exe | 34.87 ms | 0.259 ms | 0.216 ms |  1.00 |    0.00 | 266.6667 |     - |     - |   1.95 MB |
</t>
  </si>
  <si>
    <t>JeremyKuhne</t>
  </si>
  <si>
    <t>Add ILLink.Tasks to Version.Details.xml</t>
  </si>
  <si>
    <t>To enable dependency-flow in coreclr like corefx has done.
@ViktorHofer PTAL</t>
  </si>
  <si>
    <t>Add ILLink.Tasks to Version.Details.xml To enable dependency-flow in coreclr like corefx has done.
@ViktorHofer PTAL</t>
  </si>
  <si>
    <t>Netcore2.2 app aborts in release configuration on a Linux machine</t>
  </si>
  <si>
    <t xml:space="preserve">We have an issue with the attached (heavily cut down) project which targets netcoreapp2.2.
We build and publish the app in both Release and Debug configurations.
When running on Windows Release and Debug both complete successfully.
When running on Linux Debug completes successfully however Release aborts with one of the following errors:
- System.AccessViolationException: 'Attempted to read or write protected memory. This is often an indication that other memory is corrupt.'
- Segmentation fault
The program is very simple contains no unmanaged code no third party dependencies and almost no logic at all.
Linux machine details (however this happens on all the different Linux machines / OSs available to us):
[Program.zip](https://github.com/dotnet/coreclr/files/3820061/Program.zip)
</t>
  </si>
  <si>
    <t xml:space="preserve">Netcore2.2 app aborts in release configuration on a Linux machine We have an issue with the attached (heavily cut down) project which targets netcoreapp2.2.
We build and publish the app in both Release and Debug configurations.
When running on Windows Release and Debug both complete successfully.
When running on Linux Debug completes successfully however Release aborts with one of the following errors:
- System.AccessViolationException: 'Attempted to read or write protected memory. This is often an indication that other memory is corrupt.'
- Segmentation fault
The program is very simple contains no unmanaged code no third party dependencies and almost no logic at all.
Linux machine details (however this happens on all the different Linux machines / OSs available to us):
[Program.zip](https://github.com/dotnet/coreclr/files/3820061/Program.zip)
</t>
  </si>
  <si>
    <t>[WIP/Test pr] Fix GTF_ASG flag on call nodes.</t>
  </si>
  <si>
    <t>We were artificially added 
see that flags on [000065] have changed but they should not.
Of course there are many asm diffs from that change that should not exist.</t>
  </si>
  <si>
    <t>[WIP/Test pr] Fix GTF_ASG flag on call nodes. We were artificially added 
see that flags on [000065] have changed but they should not.
Of course there are many asm diffs from that change that should not exist.</t>
  </si>
  <si>
    <t>Arm64: Add S.P.CoreLib instrinsics UnzipEven and UnzipOdd</t>
  </si>
  <si>
    <t>This implements the UnzipEven and UnzipOdd intrinsics for Arm64.
These are general permutation intrinsics operating on pairs of vectors.
See dotnet/corefx#42176 and is split of #26769
CoreFX reference assembly update at dotnet/corefx#42439
/CC @tannergooding @CarolEidt @echesakovMSFT
Thanks
Tamar</t>
  </si>
  <si>
    <t>Arm64: Add S.P.CoreLib instrinsics UnzipEven and UnzipOdd This implements the UnzipEven and UnzipOdd intrinsics for Arm64.
These are general permutation intrinsics operating on pairs of vectors.
See dotnet/corefx#42176 and is split of #26769
CoreFX reference assembly update at dotnet/corefx#42439
/CC @tannergooding @CarolEidt @echesakovMSFT
Thanks
Tamar</t>
  </si>
  <si>
    <t>Arm64: Add S.P.CoreLib instrinsics ZipLow and ZipHigh</t>
  </si>
  <si>
    <t>This implements the ZipLow and ZipHigh intrinsics for Arm64.
These are general permutation intrinsics operating on pairs of vectors.
See dotnet/corefx#42176 and is split of #26769
CoreFX reference assembly update at dotnet/corefx#42440
/CC @tannergooding @CarolEidt @echesakovMSFT
Thanks
Tamar</t>
  </si>
  <si>
    <t>Arm64: Add S.P.CoreLib instrinsics ZipLow and ZipHigh This implements the ZipLow and ZipHigh intrinsics for Arm64.
These are general permutation intrinsics operating on pairs of vectors.
See dotnet/corefx#42176 and is split of #26769
CoreFX reference assembly update at dotnet/corefx#42440
/CC @tannergooding @CarolEidt @echesakovMSFT
Thanks
Tamar</t>
  </si>
  <si>
    <t>Bgc suspension fixes</t>
  </si>
  <si>
    <t>Two fixes to speed up suspension for foreground GCs while background GC is in progress:
- In background_mark_simple1 check g_fSuspensionPending and if it is set save the state of the work and restart the loop - this will call allow_fgc() and thus allow a foreground GC to take place. Some measurements indicated this would regress performance of background_mark_simple1 but the effect seems to have disappeared when I remeasured. Nonetheless I'm curious if there is a better way.
- In revisit_written_page call allow_fgc() at the end - this allow a foreground GC to happen whenever we are done with revisiting a written page. This change was suggested by Maoni.</t>
  </si>
  <si>
    <t>Bgc suspension fixes Two fixes to speed up suspension for foreground GCs while background GC is in progress:
- In background_mark_simple1 check g_fSuspensionPending and if it is set save the state of the work and restart the loop - this will call allow_fgc() and thus allow a foreground GC to take place. Some measurements indicated this would regress performance of background_mark_simple1 but the effect seems to have disappeared when I remeasured. Nonetheless I'm curious if there is a better way.
- In revisit_written_page call allow_fgc() at the end - this allow a foreground GC to happen whenever we are done with revisiting a written page. This change was suggested by Maoni.</t>
  </si>
  <si>
    <t>PeterSolMS</t>
  </si>
  <si>
    <t>Remove root cross folder in favor of eng/common/cross</t>
  </si>
  <si>
    <t>Plus a manual darc update.</t>
  </si>
  <si>
    <t>Remove root cross folder in favor of eng/common/cross Plus a manual darc update.</t>
  </si>
  <si>
    <t>Minor cleanup in download-artifact-step / upload-artifact-step</t>
  </si>
  <si>
    <t>I have noticed this some time ago. We don't actually need to
explicitly specify the "upload / download folder" as we can easily
synthesize them in the step templates.
Thanks
Tomas</t>
  </si>
  <si>
    <t>Minor cleanup in download-artifact-step / upload-artifact-step I have noticed this some time ago. We don't actually need to
explicitly specify the "upload / download folder" as we can easily
synthesize them in the step templates.
Thanks
Tomas</t>
  </si>
  <si>
    <t>CoreCLR failed to run test on release and debug configuration with MSVC on windows</t>
  </si>
  <si>
    <t xml:space="preserve">We tried to build CoreCLR and it failed to run test on release and debug configuration with MSVC on windows. It can be reproduced on latest revision d153122. It should be a CoreCLR source issue. Could you look at this issue? Thanks a lot.
Repro steps:
1. git clone https://github.com/dotnet/coreclr D:\CoreCLR\src
2. Open a clean x86 prompt and browse to D:\CoreCLR\src
3. build x86 release -- /clp:ShowCommandLine
4. build-test.cmd x86 release -- /clp:ShowCommandLine
5. tests\runtest.cmd x86 release
[log_x86_test.log](https://github.com/dotnet/coreclr/files/3818354/log_x86_test.log)
Error info:
[executing command] tests\runtest.cmd x86 release 
python "D:\CoreCLR\src\tests\runtest.py" -arch x86 -build_type Release --generate_layout
host_os                  :Windows_NT
arch                     :x86
build_type               :Release
coreclr_repo_location    :D:\CoreCLR\src
product_location         :D:\CoreCLR\src\bin\Product\Windows_NT.x86.Release
core_root                :D:\CoreCLR\src\bin\tests\Windows_NT.x86.Release\Tests\Core_Root
test_location            :D:\CoreCLR\src\bin\tests\Windows_NT.x86.Release
test_native_bin_location :None
Restoring packages...
D:\CoreCLR\src\dotnet.cmd msbuild /nologo /verbosity:minimal /clp:Summary /nodeReuse:false /p:RestoreDefaultOptimizationDataPackage=false /p:PortableBuild=true /p:UsePartialNGENOptimization=false /maxcpucount D:\CoreCLR\src\tests\build.proj /fileloggerparameters:"Verbosity=normal;LogFile=D:\CoreCLR\src\bin\Logs\Restore_ProductWindows_NT_x86_Release.log" /fileloggerparameters1:"WarningsOnly;LogFile=D:\CoreCLR\src\bin\Logs\Restore_ProductWindows_NT_x86_Release.wrn" /fileloggerparameters2:"ErrorsOnly;LogFile=D:\CoreCLR\src\bin\Logs\Restore_ProductWindows_NT_x86_Release.err" /t:BatchRestorePackages /p:__BuildType=Release /p:__BuildArch=x86 /p:__BuildOS=Windows_NT
Error: package restore failed.
Error: GenerateLayout failed.
[command took 0 seconds] 
</t>
  </si>
  <si>
    <t xml:space="preserve">CoreCLR failed to run test on release and debug configuration with MSVC on windows We tried to build CoreCLR and it failed to run test on release and debug configuration with MSVC on windows. It can be reproduced on latest revision d153122. It should be a CoreCLR source issue. Could you look at this issue? Thanks a lot.
Repro steps:
1. git clone https://github.com/dotnet/coreclr D:\CoreCLR\src
2. Open a clean x86 prompt and browse to D:\CoreCLR\src
3. build x86 release -- /clp:ShowCommandLine
4. build-test.cmd x86 release -- /clp:ShowCommandLine
5. tests\runtest.cmd x86 release
[log_x86_test.log](https://github.com/dotnet/coreclr/files/3818354/log_x86_test.log)
Error info:
[executing command] tests\runtest.cmd x86 release 
python "D:\CoreCLR\src\tests\runtest.py" -arch x86 -build_type Release --generate_layout
host_os                  :Windows_NT
arch                     :x86
build_type               :Release
coreclr_repo_location    :D:\CoreCLR\src
product_location         :D:\CoreCLR\src\bin\Product\Windows_NT.x86.Release
core_root                :D:\CoreCLR\src\bin\tests\Windows_NT.x86.Release\Tests\Core_Root
test_location            :D:\CoreCLR\src\bin\tests\Windows_NT.x86.Release
test_native_bin_location :None
Restoring packages...
D:\CoreCLR\src\dotnet.cmd msbuild /nologo /verbosity:minimal /clp:Summary /nodeReuse:false /p:RestoreDefaultOptimizationDataPackage=false /p:PortableBuild=true /p:UsePartialNGENOptimization=false /maxcpucount D:\CoreCLR\src\tests\build.proj /fileloggerparameters:"Verbosity=normal;LogFile=D:\CoreCLR\src\bin\Logs\Restore_ProductWindows_NT_x86_Release.log" /fileloggerparameters1:"WarningsOnly;LogFile=D:\CoreCLR\src\bin\Logs\Restore_ProductWindows_NT_x86_Release.wrn" /fileloggerparameters2:"ErrorsOnly;LogFile=D:\CoreCLR\src\bin\Logs\Restore_ProductWindows_NT_x86_Release.err" /t:BatchRestorePackages /p:__BuildType=Release /p:__BuildArch=x86 /p:__BuildOS=Windows_NT
Error: package restore failed.
Error: GenerateLayout failed.
[command took 0 seconds] 
</t>
  </si>
  <si>
    <t>[WIP] CSE tuning</t>
  </si>
  <si>
    <t xml:space="preserve">Enable live across call usage by CSE and add several additional CSE tuning changes to get better CSEs.
</t>
  </si>
  <si>
    <t xml:space="preserve">[WIP] CSE tuning Enable live across call usage by CSE and add several additional CSE tuning changes to get better CSEs.
</t>
  </si>
  <si>
    <t>danmosemsft</t>
  </si>
  <si>
    <t>Test failure : System.Diagnostics.Tests.ProcessTests.Kill_EntireProcessTree_True_EntireTreeTerminated</t>
  </si>
  <si>
    <t xml:space="preserve">**Job:**
[coreclr-corefx-jitstress:20191105.1](https://dev.azure.com/dnceng/9ee6d478-d288-47f7-aacc-f6e6d082ae6d/_build/results?buildId=417295)
**Details:**
https://helix.dot.net/api/2019-06-17/jobs/627db8f7-fc83-49e4-a05e-643d903e29f1/workitems/System.Diagnostics.Process.Tests/console
**OS &amp; Arch:**
Linux x64
**Mode:**
export COMPlus_TieredCompilation=0
export COMPlus_DbgEnableMiniDump=1
export COMPlus_DbgMiniDumpName=$HELIX_DUMP_FOLDER/coredump.%d.dmp
export COMPlus_ReadyToRun=0
export COMPlus_ZapDisable=1
**Log:**
</t>
  </si>
  <si>
    <t xml:space="preserve">Test failure : System.Diagnostics.Tests.ProcessTests.Kill_EntireProcessTree_True_EntireTreeTerminated **Job:**
[coreclr-corefx-jitstress:20191105.1](https://dev.azure.com/dnceng/9ee6d478-d288-47f7-aacc-f6e6d082ae6d/_build/results?buildId=417295)
**Details:**
https://helix.dot.net/api/2019-06-17/jobs/627db8f7-fc83-49e4-a05e-643d903e29f1/workitems/System.Diagnostics.Process.Tests/console
**OS &amp; Arch:**
Linux x64
**Mode:**
export COMPlus_TieredCompilation=0
export COMPlus_DbgEnableMiniDump=1
export COMPlus_DbgMiniDumpName=$HELIX_DUMP_FOLDER/coredump.%d.dmp
export COMPlus_ReadyToRun=0
export COMPlus_ZapDisable=1
**Log:**
</t>
  </si>
  <si>
    <t>Test failed: JIT\Methodical\tailcall\_il_dbgdeep_inst\_il_dbgdeep_inst.cmd</t>
  </si>
  <si>
    <t xml:space="preserve">**Job:**
[coreclr-jitstress #20191105.1 Run Test Pri1 Windows_NT arm checked](https://dev.azure.com/dnceng/public/_build/results?buildId=417214)
**Detail:**
https://helix.dot.net/api/2019-06-17/jobs/67ec7618-6e64-44a4-88fa-732b34602a49/workitems/JIT.Methodical/console
**OS &amp; Arch:**
windows arm
**Mode:**
COMPlus_TieredCompilation=1
COMPlus_JitStress=1
**Log:**
</t>
  </si>
  <si>
    <t xml:space="preserve">Test failed: JIT\Methodical\tailcall\_il_dbgdeep_inst\_il_dbgdeep_inst.cmd **Job:**
[coreclr-jitstress #20191105.1 Run Test Pri1 Windows_NT arm checked](https://dev.azure.com/dnceng/public/_build/results?buildId=417214)
**Detail:**
https://helix.dot.net/api/2019-06-17/jobs/67ec7618-6e64-44a4-88fa-732b34602a49/workitems/JIT.Methodical/console
**OS &amp; Arch:**
windows arm
**Mode:**
COMPlus_TieredCompilation=1
COMPlus_JitStress=1
**Log:**
</t>
  </si>
  <si>
    <t>Use cross-module R2R generics from main module with version bubble</t>
  </si>
  <si>
    <t xml:space="preserve">Porting the changes from the single-exe branch and fixing a bug with the native assembly manifest where we had missing entries (any module directly referenced by the current module).
cc @dotnet/crossgen-contrib </t>
  </si>
  <si>
    <t xml:space="preserve">Use cross-module R2R generics from main module with version bubble Porting the changes from the single-exe branch and fixing a bug with the native assembly manifest where we had missing entries (any module directly referenced by the current module).
cc @dotnet/crossgen-contrib </t>
  </si>
  <si>
    <t>nattress</t>
  </si>
  <si>
    <t>Make GC longrunning tests (and reliability framework) run with ServerGC.</t>
  </si>
  <si>
    <t>We would get more value from running this with Server GC.
Note: GC simulator pipeline still uses WKS.</t>
  </si>
  <si>
    <t>Make GC longrunning tests (and reliability framework) run with ServerGC. We would get more value from running this with Server GC.
Note: GC simulator pipeline still uses WKS.</t>
  </si>
  <si>
    <t>Crossgen2 node size relocation</t>
  </si>
  <si>
    <t xml:space="preserve">* Add a new relocation ( table needs to be generated after the import section nodes since it encodes index and offsets of imports within their tables which are only finalized when the import tables are emitted.
Fixes https://github.com/dotnet/coreclr/issues/27116
cc @dotnet/crossgen-contrib </t>
  </si>
  <si>
    <t xml:space="preserve">Crossgen2 node size relocation * Add a new relocation ( table needs to be generated after the import section nodes since it encodes index and offsets of imports within their tables which are only finalized when the import tables are emitted.
Fixes https://github.com/dotnet/coreclr/issues/27116
cc @dotnet/crossgen-contrib </t>
  </si>
  <si>
    <t>Move tryrun to importing project</t>
  </si>
  <si>
    <t>This is to unblock the consolidation effort. At a later point we can split it into multiple tryrun files.</t>
  </si>
  <si>
    <t>Move tryrun to importing project This is to unblock the consolidation effort. At a later point we can split it into multiple tryrun files.</t>
  </si>
  <si>
    <t>Consistently use `default` instead of `new Struct()`</t>
  </si>
  <si>
    <t>Related to https://github.com/dotnet/roslyn-analyzers/issues/3000</t>
  </si>
  <si>
    <t>Consistently use  Related to https://github.com/dotnet/roslyn-analyzers/issues/3000</t>
  </si>
  <si>
    <t>valuenum should use `target_size_t` for `TYP_BYREF`</t>
  </si>
  <si>
    <t>There are ~7 calls to  calls.
That change will convert 64bit constants to 32bit constants for byrefs when doing cross-crossgen for arm32 on arm64 . We should see diffs on the test added in #27702.
_Originally posted by @echesakovMSFT in https://github.com/dotnet/coreclr/pull/27702_</t>
  </si>
  <si>
    <t>valuenum should use  calls.
That change will convert 64bit constants to 32bit constants for byrefs when doing cross-crossgen for arm32 on arm64 . We should see diffs on the test added in #27702.
_Originally posted by @echesakovMSFT in https://github.com/dotnet/coreclr/pull/27702_</t>
  </si>
  <si>
    <t>Windows test instructions: `build-test.cmd -rebuild` doesn't seem to be a valid command</t>
  </si>
  <si>
    <t>The instructions at https://github.com/dotnet/coreclr/blob/master/Documentation/building/windows-test-instructions.md#cleaning-tests say to run:
So it looks like this command no longer exists.</t>
  </si>
  <si>
    <t>Windows test instructions: 
So it looks like this command no longer exists.</t>
  </si>
  <si>
    <t>Codegen for some bitflag checks could be optimized</t>
  </si>
  <si>
    <t>More info: https://github.com/dotnet/coreclr/pull/27603#discussion_r341567417
Sample code:
 would save 4 bytes of codegen. It's a minor savings but might help if this pattern occurs within a hot loop.</t>
  </si>
  <si>
    <t>Codegen for some bitflag checks could be optimized More info: https://github.com/dotnet/coreclr/pull/27603#discussion_r341567417
Sample code:
 would save 4 bytes of codegen. It's a minor savings but might help if this pattern occurs within a hot loop.</t>
  </si>
  <si>
    <t>CI configuration problem: coreclr-gc-longrunning</t>
  </si>
  <si>
    <t>https://dev.azure.com/dnceng/public/_build/results?buildId=416055&amp;view=results
Related to https://github.com/dotnet/coreclr/issues/27666?</t>
  </si>
  <si>
    <t>CI configuration problem: coreclr-gc-longrunning https://dev.azure.com/dnceng/public/_build/results?buildId=416055&amp;view=results
Related to https://github.com/dotnet/coreclr/issues/27666?</t>
  </si>
  <si>
    <t>Use preinstalled system dotnet if its version matches</t>
  </si>
  <si>
    <t>According to standard Arcade logic CoreCLR build should be using
preinstalled system dotnet if it's the same version as requested
by the CoreCLR build.
We were suppressing this logic in configure-toolset.ps1 by setting
$script:useInstalledDotNetCli = $false with reference to some
obsolete build tools logic that no longer exists.
I have replaced this with a simple function that calls
InitializeBuildTool from the tools.ps1 Arcade script and produces
the result in form of a one-line batch file setting the dotnet
path to an environment variable we can then use in dotnet.cmd.
I have modified the Linux script dotnet.sh to again consume the
dotnet path from InitializeBuildTool.
Thanks
Tomas</t>
  </si>
  <si>
    <t>Use preinstalled system dotnet if its version matches According to standard Arcade logic CoreCLR build should be using
preinstalled system dotnet if it's the same version as requested
by the CoreCLR build.
We were suppressing this logic in configure-toolset.ps1 by setting
$script:useInstalledDotNetCli = $false with reference to some
obsolete build tools logic that no longer exists.
I have replaced this with a simple function that calls
InitializeBuildTool from the tools.ps1 Arcade script and produces
the result in form of a one-line batch file setting the dotnet
path to an environment variable we can then use in dotnet.cmd.
I have modified the Linux script dotnet.sh to again consume the
dotnet path from InitializeBuildTool.
Thanks
Tomas</t>
  </si>
  <si>
    <t>Fix unquoted path parameters in Microsoft.NET.Sdk.IL.targets</t>
  </si>
  <si>
    <t>Fixes #27699</t>
  </si>
  <si>
    <t>Fix unquoted path parameters in Microsoft.NET.Sdk.IL.targets Fixes #27699</t>
  </si>
  <si>
    <t>Rewrite the rest of the array non-generic fast paths in C#</t>
  </si>
  <si>
    <t xml:space="preserve">Rewrite the rest of the array non-generic fast paths in C# </t>
  </si>
  <si>
    <t>Fix VN for byrefx on x86.</t>
  </si>
  <si>
    <t xml:space="preserve">Fixes #27279.
Thanks @jkotas for the small repro I have added it as [the first commit](https://github.com/dotnet/coreclr/pull/27702/commits/6672efdd97f79882ee352446b01ae377b5c21d6c).
[The second commit](https://github.com/dotnet/coreclr/pull/27702/commits/4c6b7bbfa2c792a7a0585be965a10569d05e736f) fixes the issues.
[The third commit](https://github.com/dotnet/coreclr/pull/27702/commits/2749ca315950baed754937cfc23ea40e1afad1e5) was my try to delete code duplication between  methods so we don't have issues like that in the future. However I do not like that the template function has 3 arguments so I will probably drop it unless somebody thinks that it is better than the current version or knows how to improve that.
The issue itself means that all byrefs value numbers were incorrect on x86 but it is not a regression (the bug existing in 2015) so I do not think it should be backported.
</t>
  </si>
  <si>
    <t xml:space="preserve">Fix VN for byrefx on x86. Fixes #27279.
Thanks @jkotas for the small repro I have added it as [the first commit](https://github.com/dotnet/coreclr/pull/27702/commits/6672efdd97f79882ee352446b01ae377b5c21d6c).
[The second commit](https://github.com/dotnet/coreclr/pull/27702/commits/4c6b7bbfa2c792a7a0585be965a10569d05e736f) fixes the issues.
[The third commit](https://github.com/dotnet/coreclr/pull/27702/commits/2749ca315950baed754937cfc23ea40e1afad1e5) was my try to delete code duplication between  methods so we don't have issues like that in the future. However I do not like that the template function has 3 arguments so I will probably drop it unless somebody thinks that it is better than the current version or knows how to improve that.
The issue itself means that all byrefs value numbers were incorrect on x86 but it is not a regression (the bug existing in 2015) so I do not think it should be backported.
</t>
  </si>
  <si>
    <t>Delete some dead code from vm/threads.cpp/.h</t>
  </si>
  <si>
    <t xml:space="preserve">Delete some dead code from vm/threads.cpp/.h </t>
  </si>
  <si>
    <t>area-System.Threading</t>
  </si>
  <si>
    <t>Add Span.Sort and make Array.Sort span-based</t>
  </si>
  <si>
    <t>Replaces https://github.com/dotnet/coreclr/pull/24419 from @nietras.
The first commit is @nietras' rebased on top of master.
The second commit cleans up a few things including removing the native TrySZSort entirely in favor of just using the managed implementation and passing around only spans rather than spans + lo index + hi index.
Fixes https://github.com/dotnet/coreclr/issues/27683
Contributes to https://github.com/dotnet/corefx/issues/15329
cc: @jkotas @nietras 
I ran the dotnet/performance Array.Sort benchmarks (old is master new is this PR):
|            Type |               Method |        Toolchain | Size |       Mean |     Error |    StdDev |     Median |        Min |        Max | Ratio | RatioSD | Gen 0 | Gen 1 | Gen 2 | Allocated |
|---------------- |--------------------- |----------------- |----- |-----------:|----------:|----------:|-----------:|-----------:|-----------:|------:|--------:|------:|------:|------:|----------:|
| Sort&lt;BigStruct&gt; |                Array | \new\corerun.exe |  512 |   8.657 us | 0.8237 us | 0.8814 us |   8.393 us |   7.790 us |  11.029 us |  0.85 |    0.10 |     - |     - |     - |         - |
| Sort&lt;BigStruct&gt; |                Array | \old\corerun.exe |  512 |  10.215 us | 0.9868 us | 1.0558 us |   9.811 us |   9.086 us |  12.327 us |  1.00 |    0.00 |     - |     - |     - |         - |
|                 |                      |                  |      |            |           |           |            |            |            |       |         |       |       |       |           |
|     Sort&lt;Int32&gt; |                Array | \new\corerun.exe |  512 |   3.898 us | 0.1021 us | 0.1093 us |   3.899 us |   3.753 us |   4.152 us |  0.82 |    0.03 |     - |     - |     - |         - |
|     Sort&lt;Int32&gt; |                Array | \old\corerun.exe |  512 |   4.772 us | 0.1108 us | 0.1138 us |   4.772 us |   4.605 us |   4.984 us |  1.00 |    0.00 |     - |     - |     - |         - |
|                 |                      |                  |      |            |           |           |            |            |            |       |         |       |       |       |           |
|  Sort&lt;IntClass&gt; |                Array | \new\corerun.exe |  512 |  31.986 us | 0.1564 us | 0.1386 us |  31.980 us |  31.778 us |  32.264 us |  0.98 |    0.00 |     - |     - |     - |         - |
|  Sort&lt;IntClass&gt; |                Array | \old\corerun.exe |  512 |  32.773 us | 0.0791 us | 0.0701 us |  32.773 us |  32.648 us |  32.925 us |  1.00 |    0.00 |     - |     - |     - |         - |
|                 |                      |                  |      |            |           |           |            |            |            |       |         |       |       |       |           |
| Sort&lt;IntStruct&gt; |                Array | \new\corerun.exe |  512 |   5.014 us | 1.6981 us | 1.8874 us |   3.986 us |   3.901 us |   8.970 us |  1.07 |    0.25 |     - |     - |     - |         - |
| Sort&lt;IntStruct&gt; |                Array | \old\corerun.exe |  512 |   4.570 us | 0.6052 us | 0.6969 us |   4.059 us |   3.955 us |   5.955 us |  1.00 |    0.00 |     - |     - |     - |         - |
|                 |                      |                  |      |            |           |           |            |            |            |       |         |       |       |       |           |
|    Sort&lt;String&gt; |                Array | \new\corerun.exe |  512 | 287.612 us | 0.9120 us | 0.7120 us | 287.485 us | 286.617 us | 288.895 us |  1.03 |    0.00 |     - |     - |     - |         - |
|    Sort&lt;String&gt; |                Array | \old\corerun.exe |  512 | 280.042 us | 0.8725 us | 0.7286 us | 280.188 us | 278.930 us | 281.135 us |  1.00 |    0.00 |     - |     - |     - |         - |
|                 |                      |                  |      |            |           |           |            |            |            |       |         |       |       |       |           |
| Sort&lt;BigStruct&gt; |  Array_ComparerClass | \new\corerun.exe |  512 |  28.315 us | 0.7971 us | 0.8859 us |  27.932 us |  27.380 us |  30.100 us |  0.99 |    0.03 |     - |     - |     - |      64 B |
| Sort&lt;BigStruct&gt; |  Array_ComparerClass | \old\corerun.exe |  512 |  28.458 us | 0.3567 us | 0.3336 us |  28.391 us |  28.105 us |  29.032 us |  1.00 |    0.00 |     - |     - |     - |      64 B |
|                 |                      |                  |      |            |           |           |            |            |            |       |         |       |       |       |           |
|     Sort&lt;Int32&gt; |  Array_ComparerClass | \new\corerun.exe |  512 |  19.676 us | 0.2118 us | 0.1981 us |  19.624 us |  19.480 us |  20.077 us |  0.99 |    0.01 |     - |     - |     - |      64 B |
|     Sort&lt;Int32&gt; |  Array_ComparerClass | \old\corerun.exe |  512 |  19.832 us | 0.0548 us | 0.0458 us |  19.815 us |  19.761 us |  19.917 us |  1.00 |    0.00 |     - |     - |     - |      64 B |
|                 |                      |                  |      |            |           |           |            |            |            |       |         |       |       |       |           |
|  Sort&lt;IntClass&gt; |  Array_ComparerClass | \new\corerun.exe |  512 |  39.608 us | 0.1484 us | 0.1388 us |  39.571 us |  39.447 us |  39.869 us |  1.05 |    0.00 |     - |     - |     - |      64 B |
|  Sort&lt;IntClass&gt; |  Array_ComparerClass | \old\corerun.exe |  512 |  37.876 us | 0.0922 us | 0.0720 us |  37.866 us |  37.759 us |  37.996 us |  1.00 |    0.00 |     - |     - |     - |      64 B |
|                 |                      |                  |      |            |           |           |            |            |            |       |         |       |       |       |           |
| Sort&lt;IntStruct&gt; |  Array_ComparerClass | \new\corerun.exe |  512 |  18.892 us | 0.0575 us | 0.0538 us |  18.886 us |  18.827 us |  19.008 us |  0.88 |    0.00 |     - |     - |     - |      64 B |
| Sort&lt;IntStruct&gt; |  Array_ComparerClass | \old\corerun.exe |  512 |  21.416 us | 0.0671 us | 0.0628 us |  21.414 us |  21.314 us |  21.550 us |  1.00 |    0.00 |     - |     - |     - |      64 B |
|                 |                      |                  |      |            |           |           |            |            |            |       |         |       |       |       |           |
|    Sort&lt;String&gt; |  Array_ComparerClass | \new\corerun.exe |  512 | 269.803 us | 3.3385 us | 3.1228 us | 270.197 us | 265.775 us | 275.033 us |  0.86 |    0.01 |     - |     - |     - |      64 B |
|    Sort&lt;String&gt; |  Array_ComparerClass | \old\corerun.exe |  512 | 315.011 us | 1.4353 us | 1.2723 us | 315.079 us | 312.248 us | 317.227 us |  1.00 |    0.00 |     - |     - |     - |      64 B |
|                 |                      |                  |      |            |           |           |            |            |            |       |         |       |       |       |           |
| Sort&lt;BigStruct&gt; | Array_ComparerStruct | \new\corerun.exe |  512 |  31.203 us | 0.1804 us | 0.1687 us |  31.219 us |  30.899 us |  31.422 us |  0.96 |    0.01 |     - |     - |     - |      88 B |
| Sort&lt;BigStruct&gt; | Array_ComparerStruct | \old\corerun.exe |  512 |  32.334 us | 0.2771 us | 0.2456 us |  32.297 us |  32.012 us |  32.902 us |  1.00 |    0.00 |     - |     - |     - |      88 B |
|                 |                      |                  |      |            |           |           |            |            |            |       |         |       |       |       |           |
|     Sort&lt;Int32&gt; | Array_ComparerStruct | \new\corerun.exe |  512 |  23.737 us | 0.1534 us | 0.1435 us |  23.676 us |  23.596 us |  24.077 us |  1.03 |    0.01 |     - |     - |     - |      88 B |
|     Sort&lt;Int32&gt; | Array_ComparerStruct | \old\corerun.exe |  512 |  23.099 us | 0.0647 us | 0.0605 us |  23.086 us |  23.014 us |  23.230 us |  1.00 |    0.00 |     - |     - |     - |      88 B |
|                 |                      |                  |      |            |           |           |            |            |            |       |         |       |       |       |           |
|  Sort&lt;IntClass&gt; | Array_ComparerStruct | \new\corerun.exe |  512 |  40.157 us | 0.1432 us | 0.1270 us |  40.106 us |  40.043 us |  40.464 us |  0.99 |    0.00 |     - |     - |     - |      88 B |
|  Sort&lt;IntClass&gt; | Array_ComparerStruct | \old\corerun.exe |  512 |  40.561 us | 0.1432 us | 0.1339 us |  40.512 us |  40.419 us |  40.925 us |  1.00 |    0.00 |     - |     - |     - |      88 B |
|                 |                      |                  |      |            |           |           |            |            |            |       |         |       |       |       |           |
| Sort&lt;IntStruct&gt; | Array_ComparerStruct | \new\corerun.exe |  512 |  23.095 us | 0.0537 us | 0.0476 us |  23.088 us |  23.006 us |  23.185 us |  0.93 |    0.00 |     - |     - |     - |      88 B |
| Sort&lt;IntStruct&gt; | Array_ComparerStruct | \old\corerun.exe |  512 |  24.750 us | 0.0464 us | 0.0411 us |  24.751 us |  24.641 us |  24.822 us |  1.00 |    0.00 |     - |     - |     - |      88 B |
|                 |                      |                  |      |            |           |           |            |            |            |       |         |       |       |       |           |
|    Sort&lt;String&gt; | Array_ComparerStruct | \new\corerun.exe |  512 | 289.899 us | 1.1267 us | 0.9408 us | 289.953 us | 288.531 us | 291.185 us |  1.06 |    0.01 |     - |     - |     - |      88 B |
|    Sort&lt;String&gt; | Array_ComparerStruct | \old\corerun.exe |  512 | 274.180 us | 1.5219 us | 1.2709 us | 274.031 us | 272.874 us | 276.486 us |  1.00 |    0.00 |     - |     - |     - |      88 B |
|                 |                      |                  |      |            |           |           |            |            |            |       |         |       |       |       |           |
| Sort&lt;BigStruct&gt; |     Array_Comparison | \new\corerun.exe |  512 |  27.693 us | 0.3704 us | 0.3283 us |  27.576 us |  27.335 us |  28.225 us |  0.97 |    0.02 |     - |     - |     - |         - |
| Sort&lt;BigStruct&gt; |     Array_Comparison | \old\corerun.exe |  512 |  28.425 us | 0.4428 us | 0.3925 us |  28.362 us |  27.895 us |  29.052 us |  1.00 |    0.00 |     - |     - |     - |         - |
|                 |                      |                  |      |            |           |           |            |            |            |       |         |       |       |       |           |
|     Sort&lt;Int32&gt; |     Array_Comparison | \new\corerun.exe |  512 |  18.507 us | 0.1165 us | 0.0972 us |  18.508 us |  18.390 us |  18.732 us |  1.00 |    0.01 |     - |     - |     - |         - |
|     Sort&lt;Int32&gt; |     Array_Comparison | \old\corerun.exe |  512 |  18.542 us | 0.0847 us | 0.0661 us |  18.528 us |  18.444 us |  18.689 us |  1.00 |    0.00 |     - |     - |     - |         - |
|                 |                      |                  |      |            |           |           |            |            |            |       |         |       |       |       |           |
|  Sort&lt;IntClass&gt; |     Array_Comparison | \new\corerun.exe |  512 |  38.252 us | 0.1348 us | 0.1195 us |  38.251 us |  38.015 us |  38.461 us |  1.02 |    0.01 |     - |     - |     - |         - |
|  Sort&lt;IntClass&gt; |     Array_Comparison | \old\corerun.exe |  512 |  37.534 us | 0.1877 us | 0.1756 us |  37.528 us |  37.295 us |  37.861 us |  1.00 |    0.00 |     - |     - |     - |         - |
|                 |                      |                  |      |            |           |           |            |            |            |       |         |       |       |       |           |
| Sort&lt;IntStruct&gt; |     Array_Comparison | \new\corerun.exe |  512 |  19.358 us | 0.1053 us | 0.0934 us |  19.344 us |  19.255 us |  19.582 us |  0.94 |    0.01 |     - |     - |     - |         - |
| Sort&lt;IntStruct&gt; |     Array_Comparison | \old\corerun.exe |  512 |  20.618 us | 0.0984 us | 0.0920 us |  20.578 us |  20.522 us |  20.812 us |  1.00 |    0.00 |     - |     - |     - |         - |
|                 |                      |                  |      |            |           |           |            |            |            |       |         |       |       |       |           |
|    Sort&lt;String&gt; |     Array_Comparison | \new\corerun.exe |  512 | 275.570 us | 1.2051 us | 1.0683 us | 275.188 us | 274.710 us | 277.900 us |  0.91 |    0.00 |     - |     - |     - |         - |
|    Sort&lt;String&gt; |     Array_Comparison | \old\corerun.exe |  512 | 303.104 us | 1.0831 us | 0.9045 us | 303.470 us | 301.982 us | 304.219 us |  1.00 |    0.00 |     - |     - |     - |         - |
I also ran a few additional benchmarks to try to measure impact on small arrays where other overheads might show up:
|                   Method |        Toolchain | Length |        Mean |     Error |    StdDev | Ratio | RatioSD |
|------------------------- |----------------- |------- |------------:|----------:|----------:|------:|--------:|
|            AlreadySorted | \new\corerun.exe |      1 |   0.9878 ns | 0.0083 ns | 0.0073 ns |  0.58 |    0.00 |
|            AlreadySorted | \old\corerun.exe |      1 |   1.7149 ns | 0.0022 ns | 0.0020 ns |  1.00 |    0.00 |
|                          |                  |        |             |           |           |       |         |
| AlreadySorted_NonGeneric | \new\corerun.exe |      1 |  12.8182 ns | 0.0562 ns | 0.0526 ns |  1.98 |    0.01 |
| AlreadySorted_NonGeneric | \old\corerun.exe |      1 |   6.4623 ns | 0.0116 ns | 0.0109 ns |  1.00 |    0.00 |
|                          |                  |        |             |           |           |       |         |
|                  Inverse | \new\corerun.exe |      1 |   0.9696 ns | 0.0045 ns | 0.0040 ns |  0.43 |    0.00 |
|                  Inverse | \old\corerun.exe |      1 |   2.2722 ns | 0.0014 ns | 0.0011 ns |  1.00 |    0.00 |
|                          |                  |        |             |           |           |       |         |
|       Inverse_NonGeneric | \new\corerun.exe |      1 |   0.8297 ns | 0.0022 ns | 0.0019 ns |  0.45 |    0.00 |
|       Inverse_NonGeneric | \old\corerun.exe |      1 |   1.8548 ns | 0.0028 ns | 0.0026 ns |  1.00 |    0.00 |
|                          |                  |        |             |           |           |       |         |
|            AlreadySorted | \new\corerun.exe |      5 |  16.2019 ns | 0.0233 ns | 0.0206 ns |  0.64 |    0.00 |
|            AlreadySorted | \old\corerun.exe |      5 |  25.2719 ns | 0.0340 ns | 0.0301 ns |  1.00 |    0.00 |
|                          |                  |        |             |           |           |       |         |
| AlreadySorted_NonGeneric | \new\corerun.exe |      5 |  51.9199 ns | 0.0690 ns | 0.0645 ns |  1.32 |    0.00 |
| AlreadySorted_NonGeneric | \old\corerun.exe |      5 |  39.3405 ns | 0.0528 ns | 0.0468 ns |  1.00 |    0.00 |
|                          |                  |        |             |           |           |       |         |
|                  Inverse | \new\corerun.exe |      5 |  28.9344 ns | 0.0859 ns | 0.0803 ns |  0.86 |    0.00 |
|                  Inverse | \old\corerun.exe |      5 |  33.6274 ns | 0.0996 ns | 0.0931 ns |  1.00 |    0.00 |
|                          |                  |        |             |           |           |       |         |
|       Inverse_NonGeneric | \new\corerun.exe |      5 |  28.9753 ns | 0.0835 ns | 0.0652 ns |  0.86 |    0.00 |
|       Inverse_NonGeneric | \old\corerun.exe |      5 |  33.8191 ns | 0.0875 ns | 0.0776 ns |  1.00 |    0.00 |
|                          |                  |        |             |           |           |       |         |
|            AlreadySorted | \new\corerun.exe |     10 |  21.9842 ns | 0.0601 ns | 0.0532 ns |  0.58 |    0.00 |
|            AlreadySorted | \old\corerun.exe |     10 |  37.9305 ns | 0.0944 ns | 0.0737 ns |  1.00 |    0.00 |
|                          |                  |        |             |           |           |       |         |
| AlreadySorted_NonGeneric | \new\corerun.exe |     10 |  57.3741 ns | 0.1686 ns | 0.1577 ns |  1.10 |    0.00 |
| AlreadySorted_NonGeneric | \old\corerun.exe |     10 |  52.2404 ns | 0.0567 ns | 0.0473 ns |  1.00 |    0.00 |
|                          |                  |        |             |           |           |       |         |
|                  Inverse | \new\corerun.exe |     10 |  90.1305 ns | 0.1498 ns | 0.1328 ns |  0.95 |    0.00 |
|                  Inverse | \old\corerun.exe |     10 |  94.6786 ns | 0.1084 ns | 0.0905 ns |  1.00 |    0.00 |
|                          |                  |        |             |           |           |       |         |
|       Inverse_NonGeneric | \new\corerun.exe |     10 |  90.3232 ns | 0.5252 ns | 0.4656 ns |  0.95 |    0.01 |
|       Inverse_NonGeneric | \old\corerun.exe |     10 |  95.1975 ns | 0.1188 ns | 0.0928 ns |  1.00 |    0.00 |
|                          |                  |        |             |           |           |       |         |
|            AlreadySorted | \new\corerun.exe |     50 | 131.9916 ns | 0.3596 ns | 0.3187 ns |  0.91 |    0.00 |
|            AlreadySorted | \old\corerun.exe |     50 | 145.2568 ns | 0.9565 ns | 0.8947 ns |  1.00 |    0.00 |
|                          |                  |        |             |           |           |       |         |
| AlreadySorted_NonGeneric | \new\corerun.exe |     50 | 172.3455 ns | 0.5048 ns | 0.4475 ns |  1.08 |    0.00 |
| AlreadySorted_NonGeneric | \old\corerun.exe |     50 | 160.1318 ns | 0.6221 ns | 0.5515 ns |  1.00 |    0.00 |
|                          |                  |        |             |           |           |       |         |
|                  Inverse | \new\corerun.exe |     50 | 390.3818 ns | 0.9525 ns | 0.8910 ns |  0.95 |    0.02 |
|                  Inverse | \old\corerun.exe |     50 | 412.0761 ns | 8.0010 ns | 8.5609 ns |  1.00 |    0.00 |
|                          |                  |        |             |           |           |       |         |
|       Inverse_NonGeneric | \new\corerun.exe |     50 | 394.3612 ns | 1.6422 ns | 1.5361 ns |  0.97 |    0.00 |
|       Inverse_NonGeneric | \old\corerun.exe |     50 | 408.4902 ns | 2.0410 ns | 1.7043 ns |  1.00 |    0.00 |
Non-generic takes a small hit in overhead but the numbers here are also miniscule and the non-generic methods are generally not used by anyone who cares about this level of perf.</t>
  </si>
  <si>
    <t>Add Span.Sort, and make Array.Sort span-based Replaces https://github.com/dotnet/coreclr/pull/24419 from @nietras.
The first commit is @nietras' rebased on top of master.
The second commit cleans up a few things including removing the native TrySZSort entirely in favor of just using the managed implementation and passing around only spans rather than spans + lo index + hi index.
Fixes https://github.com/dotnet/coreclr/issues/27683
Contributes to https://github.com/dotnet/corefx/issues/15329
cc: @jkotas @nietras 
I ran the dotnet/performance Array.Sort benchmarks (old is master new is this PR):
|            Type |               Method |        Toolchain | Size |       Mean |     Error |    StdDev |     Median |        Min |        Max | Ratio | RatioSD | Gen 0 | Gen 1 | Gen 2 | Allocated |
|---------------- |--------------------- |----------------- |----- |-----------:|----------:|----------:|-----------:|-----------:|-----------:|------:|--------:|------:|------:|------:|----------:|
| Sort&lt;BigStruct&gt; |                Array | \new\corerun.exe |  512 |   8.657 us | 0.8237 us | 0.8814 us |   8.393 us |   7.790 us |  11.029 us |  0.85 |    0.10 |     - |     - |     - |         - |
| Sort&lt;BigStruct&gt; |                Array | \old\corerun.exe |  512 |  10.215 us | 0.9868 us | 1.0558 us |   9.811 us |   9.086 us |  12.327 us |  1.00 |    0.00 |     - |     - |     - |         - |
|                 |                      |                  |      |            |           |           |            |            |            |       |         |       |       |       |           |
|     Sort&lt;Int32&gt; |                Array | \new\corerun.exe |  512 |   3.898 us | 0.1021 us | 0.1093 us |   3.899 us |   3.753 us |   4.152 us |  0.82 |    0.03 |     - |     - |     - |         - |
|     Sort&lt;Int32&gt; |                Array | \old\corerun.exe |  512 |   4.772 us | 0.1108 us | 0.1138 us |   4.772 us |   4.605 us |   4.984 us |  1.00 |    0.00 |     - |     - |     - |         - |
|                 |                      |                  |      |            |           |           |            |            |            |       |         |       |       |       |           |
|  Sort&lt;IntClass&gt; |                Array | \new\corerun.exe |  512 |  31.986 us | 0.1564 us | 0.1386 us |  31.980 us |  31.778 us |  32.264 us |  0.98 |    0.00 |     - |     - |     - |         - |
|  Sort&lt;IntClass&gt; |                Array | \old\corerun.exe |  512 |  32.773 us | 0.0791 us | 0.0701 us |  32.773 us |  32.648 us |  32.925 us |  1.00 |    0.00 |     - |     - |     - |         - |
|                 |                      |                  |      |            |           |           |            |            |            |       |         |       |       |       |           |
| Sort&lt;IntStruct&gt; |                Array | \new\corerun.exe |  512 |   5.014 us | 1.6981 us | 1.8874 us |   3.986 us |   3.901 us |   8.970 us |  1.07 |    0.25 |     - |     - |     - |         - |
| Sort&lt;IntStruct&gt; |                Array | \old\corerun.exe |  512 |   4.570 us | 0.6052 us | 0.6969 us |   4.059 us |   3.955 us |   5.955 us |  1.00 |    0.00 |     - |     - |     - |         - |
|                 |                      |                  |      |            |           |           |            |            |            |       |         |       |       |       |           |
|    Sort&lt;String&gt; |                Array | \new\corerun.exe |  512 | 287.612 us | 0.9120 us | 0.7120 us | 287.485 us | 286.617 us | 288.895 us |  1.03 |    0.00 |     - |     - |     - |         - |
|    Sort&lt;String&gt; |                Array | \old\corerun.exe |  512 | 280.042 us | 0.8725 us | 0.7286 us | 280.188 us | 278.930 us | 281.135 us |  1.00 |    0.00 |     - |     - |     - |         - |
|                 |                      |                  |      |            |           |           |            |            |            |       |         |       |       |       |           |
| Sort&lt;BigStruct&gt; |  Array_ComparerClass | \new\corerun.exe |  512 |  28.315 us | 0.7971 us | 0.8859 us |  27.932 us |  27.380 us |  30.100 us |  0.99 |    0.03 |     - |     - |     - |      64 B |
| Sort&lt;BigStruct&gt; |  Array_ComparerClass | \old\corerun.exe |  512 |  28.458 us | 0.3567 us | 0.3336 us |  28.391 us |  28.105 us |  29.032 us |  1.00 |    0.00 |     - |     - |     - |      64 B |
|                 |                      |                  |      |            |           |           |            |            |            |       |         |       |       |       |           |
|     Sort&lt;Int32&gt; |  Array_ComparerClass | \new\corerun.exe |  512 |  19.676 us | 0.2118 us | 0.1981 us |  19.624 us |  19.480 us |  20.077 us |  0.99 |    0.01 |     - |     - |     - |      64 B |
|     Sort&lt;Int32&gt; |  Array_ComparerClass | \old\corerun.exe |  512 |  19.832 us | 0.0548 us | 0.0458 us |  19.815 us |  19.761 us |  19.917 us |  1.00 |    0.00 |     - |     - |     - |      64 B |
|                 |                      |                  |      |            |           |           |            |            |            |       |         |       |       |       |           |
|  Sort&lt;IntClass&gt; |  Array_ComparerClass | \new\corerun.exe |  512 |  39.608 us | 0.1484 us | 0.1388 us |  39.571 us |  39.447 us |  39.869 us |  1.05 |    0.00 |     - |     - |     - |      64 B |
|  Sort&lt;IntClass&gt; |  Array_ComparerClass | \old\corerun.exe |  512 |  37.876 us | 0.0922 us | 0.0720 us |  37.866 us |  37.759 us |  37.996 us |  1.00 |    0.00 |     - |     - |     - |      64 B |
|                 |                      |                  |      |            |           |           |            |            |            |       |         |       |       |       |           |
| Sort&lt;IntStruct&gt; |  Array_ComparerClass | \new\corerun.exe |  512 |  18.892 us | 0.0575 us | 0.0538 us |  18.886 us |  18.827 us |  19.008 us |  0.88 |    0.00 |     - |     - |     - |      64 B |
| Sort&lt;IntStruct&gt; |  Array_ComparerClass | \old\corerun.exe |  512 |  21.416 us | 0.0671 us | 0.0628 us |  21.414 us |  21.314 us |  21.550 us |  1.00 |    0.00 |     - |     - |     - |      64 B |
|                 |                      |                  |      |            |           |           |            |            |            |       |         |       |       |       |           |
|    Sort&lt;String&gt; |  Array_ComparerClass | \new\corerun.exe |  512 | 269.803 us | 3.3385 us | 3.1228 us | 270.197 us | 265.775 us | 275.033 us |  0.86 |    0.01 |     - |     - |     - |      64 B |
|    Sort&lt;String&gt; |  Array_ComparerClass | \old\corerun.exe |  512 | 315.011 us | 1.4353 us | 1.2723 us | 315.079 us | 312.248 us | 317.227 us |  1.00 |    0.00 |     - |     - |     - |      64 B |
|                 |                      |                  |      |            |           |           |            |            |            |       |         |       |       |       |           |
| Sort&lt;BigStruct&gt; | Array_ComparerStruct | \new\corerun.exe |  512 |  31.203 us | 0.1804 us | 0.1687 us |  31.219 us |  30.899 us |  31.422 us |  0.96 |    0.01 |     - |     - |     - |      88 B |
| Sort&lt;BigStruct&gt; | Array_ComparerStruct | \old\corerun.exe |  512 |  32.334 us | 0.2771 us | 0.2456 us |  32.297 us |  32.012 us |  32.902 us |  1.00 |    0.00 |     - |     - |     - |      88 B |
|                 |                      |                  |      |            |           |           |            |            |            |       |         |       |       |       |           |
|     Sort&lt;Int32&gt; | Array_ComparerStruct | \new\corerun.exe |  512 |  23.737 us | 0.1534 us | 0.1435 us |  23.676 us |  23.596 us |  24.077 us |  1.03 |    0.01 |     - |     - |     - |      88 B |
|     Sort&lt;Int32&gt; | Array_ComparerStruct | \old\corerun.exe |  512 |  23.099 us | 0.0647 us | 0.0605 us |  23.086 us |  23.014 us |  23.230 us |  1.00 |    0.00 |     - |     - |     - |      88 B |
|                 |                      |                  |      |            |           |           |            |            |            |       |         |       |       |       |           |
|  Sort&lt;IntClass&gt; | Array_ComparerStruct | \new\corerun.exe |  512 |  40.157 us | 0.1432 us | 0.1270 us |  40.106 us |  40.043 us |  40.464 us |  0.99 |    0.00 |     - |     - |     - |      88 B |
|  Sort&lt;IntClass&gt; | Array_ComparerStruct | \old\corerun.exe |  512 |  40.561 us | 0.1432 us | 0.1339 us |  40.512 us |  40.419 us |  40.925 us |  1.00 |    0.00 |     - |     - |     - |      88 B |
|                 |                      |                  |      |            |           |           |            |            |            |       |         |       |       |       |           |
| Sort&lt;IntStruct&gt; | Array_ComparerStruct | \new\corerun.exe |  512 |  23.095 us | 0.0537 us | 0.0476 us |  23.088 us |  23.006 us |  23.185 us |  0.93 |    0.00 |     - |     - |     - |      88 B |
| Sort&lt;IntStruct&gt; | Array_ComparerStruct | \old\corerun.exe |  512 |  24.750 us | 0.0464 us | 0.0411 us |  24.751 us |  24.641 us |  24.822 us |  1.00 |    0.00 |     - |     - |     - |      88 B |
|                 |                      |                  |      |            |           |           |            |            |            |       |         |       |       |       |           |
|    Sort&lt;String&gt; | Array_ComparerStruct | \new\corerun.exe |  512 | 289.899 us | 1.1267 us | 0.9408 us | 289.953 us | 288.531 us | 291.185 us |  1.06 |    0.01 |     - |     - |     - |      88 B |
|    Sort&lt;String&gt; | Array_ComparerStruct | \old\corerun.exe |  512 | 274.180 us | 1.5219 us | 1.2709 us | 274.031 us | 272.874 us | 276.486 us |  1.00 |    0.00 |     - |     - |     - |      88 B |
|                 |                      |                  |      |            |           |           |            |            |            |       |         |       |       |       |           |
| Sort&lt;BigStruct&gt; |     Array_Comparison | \new\corerun.exe |  512 |  27.693 us | 0.3704 us | 0.3283 us |  27.576 us |  27.335 us |  28.225 us |  0.97 |    0.02 |     - |     - |     - |         - |
| Sort&lt;BigStruct&gt; |     Array_Comparison | \old\corerun.exe |  512 |  28.425 us | 0.4428 us | 0.3925 us |  28.362 us |  27.895 us |  29.052 us |  1.00 |    0.00 |     - |     - |     - |         - |
|                 |                      |                  |      |            |           |           |            |            |            |       |         |       |       |       |           |
|     Sort&lt;Int32&gt; |     Array_Comparison | \new\corerun.exe |  512 |  18.507 us | 0.1165 us | 0.0972 us |  18.508 us |  18.390 us |  18.732 us |  1.00 |    0.01 |     - |     - |     - |         - |
|     Sort&lt;Int32&gt; |     Array_Comparison | \old\corerun.exe |  512 |  18.542 us | 0.0847 us | 0.0661 us |  18.528 us |  18.444 us |  18.689 us |  1.00 |    0.00 |     - |     - |     - |         - |
|                 |                      |                  |      |            |           |           |            |            |            |       |         |       |       |       |           |
|  Sort&lt;IntClass&gt; |     Array_Comparison | \new\corerun.exe |  512 |  38.252 us | 0.1348 us | 0.1195 us |  38.251 us |  38.015 us |  38.461 us |  1.02 |    0.01 |     - |     - |     - |         - |
|  Sort&lt;IntClass&gt; |     Array_Comparison | \old\corerun.exe |  512 |  37.534 us | 0.1877 us | 0.1756 us |  37.528 us |  37.295 us |  37.861 us |  1.00 |    0.00 |     - |     - |     - |         - |
|                 |                      |                  |      |            |           |           |            |            |            |       |         |       |       |       |           |
| Sort&lt;IntStruct&gt; |     Array_Comparison | \new\corerun.exe |  512 |  19.358 us | 0.1053 us | 0.0934 us |  19.344 us |  19.255 us |  19.582 us |  0.94 |    0.01 |     - |     - |     - |         - |
| Sort&lt;IntStruct&gt; |     Array_Comparison | \old\corerun.exe |  512 |  20.618 us | 0.0984 us | 0.0920 us |  20.578 us |  20.522 us |  20.812 us |  1.00 |    0.00 |     - |     - |     - |         - |
|                 |                      |                  |      |            |           |           |            |            |            |       |         |       |       |       |           |
|    Sort&lt;String&gt; |     Array_Comparison | \new\corerun.exe |  512 | 275.570 us | 1.2051 us | 1.0683 us | 275.188 us | 274.710 us | 277.900 us |  0.91 |    0.00 |     - |     - |     - |         - |
|    Sort&lt;String&gt; |     Array_Comparison | \old\corerun.exe |  512 | 303.104 us | 1.0831 us | 0.9045 us | 303.470 us | 301.982 us | 304.219 us |  1.00 |    0.00 |     - |     - |     - |         - |
I also ran a few additional benchmarks to try to measure impact on small arrays where other overheads might show up:
|                   Method |        Toolchain | Length |        Mean |     Error |    StdDev | Ratio | RatioSD |
|------------------------- |----------------- |------- |------------:|----------:|----------:|------:|--------:|
|            AlreadySorted | \new\corerun.exe |      1 |   0.9878 ns | 0.0083 ns | 0.0073 ns |  0.58 |    0.00 |
|            AlreadySorted | \old\corerun.exe |      1 |   1.7149 ns | 0.0022 ns | 0.0020 ns |  1.00 |    0.00 |
|                          |                  |        |             |           |           |       |         |
| AlreadySorted_NonGeneric | \new\corerun.exe |      1 |  12.8182 ns | 0.0562 ns | 0.0526 ns |  1.98 |    0.01 |
| AlreadySorted_NonGeneric | \old\corerun.exe |      1 |   6.4623 ns | 0.0116 ns | 0.0109 ns |  1.00 |    0.00 |
|                          |                  |        |             |           |           |       |         |
|                  Inverse | \new\corerun.exe |      1 |   0.9696 ns | 0.0045 ns | 0.0040 ns |  0.43 |    0.00 |
|                  Inverse | \old\corerun.exe |      1 |   2.2722 ns | 0.0014 ns | 0.0011 ns |  1.00 |    0.00 |
|                          |                  |        |             |           |           |       |         |
|       Inverse_NonGeneric | \new\corerun.exe |      1 |   0.8297 ns | 0.0022 ns | 0.0019 ns |  0.45 |    0.00 |
|       Inverse_NonGeneric | \old\corerun.exe |      1 |   1.8548 ns | 0.0028 ns | 0.0026 ns |  1.00 |    0.00 |
|                          |                  |        |             |           |           |       |         |
|            AlreadySorted | \new\corerun.exe |      5 |  16.2019 ns | 0.0233 ns | 0.0206 ns |  0.64 |    0.00 |
|            AlreadySorted | \old\corerun.exe |      5 |  25.2719 ns | 0.0340 ns | 0.0301 ns |  1.00 |    0.00 |
|                          |                  |        |             |           |           |       |         |
| AlreadySorted_NonGeneric | \new\corerun.exe |      5 |  51.9199 ns | 0.0690 ns | 0.0645 ns |  1.32 |    0.00 |
| AlreadySorted_NonGeneric | \old\corerun.exe |      5 |  39.3405 ns | 0.0528 ns | 0.0468 ns |  1.00 |    0.00 |
|                          |                  |        |             |           |           |       |         |
|                  Inverse | \new\corerun.exe |      5 |  28.9344 ns | 0.0859 ns | 0.0803 ns |  0.86 |    0.00 |
|                  Inverse | \old\corerun.exe |      5 |  33.6274 ns | 0.0996 ns | 0.0931 ns |  1.00 |    0.00 |
|                          |                  |        |             |           |           |       |         |
|       Inverse_NonGeneric | \new\corerun.exe |      5 |  28.9753 ns | 0.0835 ns | 0.0652 ns |  0.86 |    0.00 |
|       Inverse_NonGeneric | \old\corerun.exe |      5 |  33.8191 ns | 0.0875 ns | 0.0776 ns |  1.00 |    0.00 |
|                          |                  |        |             |           |           |       |         |
|            AlreadySorted | \new\corerun.exe |     10 |  21.9842 ns | 0.0601 ns | 0.0532 ns |  0.58 |    0.00 |
|            AlreadySorted | \old\corerun.exe |     10 |  37.9305 ns | 0.0944 ns | 0.0737 ns |  1.00 |    0.00 |
|                          |                  |        |             |           |           |       |         |
| AlreadySorted_NonGeneric | \new\corerun.exe |     10 |  57.3741 ns | 0.1686 ns | 0.1577 ns |  1.10 |    0.00 |
| AlreadySorted_NonGeneric | \old\corerun.exe |     10 |  52.2404 ns | 0.0567 ns | 0.0473 ns |  1.00 |    0.00 |
|                          |                  |        |             |           |           |       |         |
|                  Inverse | \new\corerun.exe |     10 |  90.1305 ns | 0.1498 ns | 0.1328 ns |  0.95 |    0.00 |
|                  Inverse | \old\corerun.exe |     10 |  94.6786 ns | 0.1084 ns | 0.0905 ns |  1.00 |    0.00 |
|                          |                  |        |             |           |           |       |         |
|       Inverse_NonGeneric | \new\corerun.exe |     10 |  90.3232 ns | 0.5252 ns | 0.4656 ns |  0.95 |    0.01 |
|       Inverse_NonGeneric | \old\corerun.exe |     10 |  95.1975 ns | 0.1188 ns | 0.0928 ns |  1.00 |    0.00 |
|                          |                  |        |             |           |           |       |         |
|            AlreadySorted | \new\corerun.exe |     50 | 131.9916 ns | 0.3596 ns | 0.3187 ns |  0.91 |    0.00 |
|            AlreadySorted | \old\corerun.exe |     50 | 145.2568 ns | 0.9565 ns | 0.8947 ns |  1.00 |    0.00 |
|                          |                  |        |             |           |           |       |         |
| AlreadySorted_NonGeneric | \new\corerun.exe |     50 | 172.3455 ns | 0.5048 ns | 0.4475 ns |  1.08 |    0.00 |
| AlreadySorted_NonGeneric | \old\corerun.exe |     50 | 160.1318 ns | 0.6221 ns | 0.5515 ns |  1.00 |    0.00 |
|                          |                  |        |             |           |           |       |         |
|                  Inverse | \new\corerun.exe |     50 | 390.3818 ns | 0.9525 ns | 0.8910 ns |  0.95 |    0.02 |
|                  Inverse | \old\corerun.exe |     50 | 412.0761 ns | 8.0010 ns | 8.5609 ns |  1.00 |    0.00 |
|                          |                  |        |             |           |           |       |         |
|       Inverse_NonGeneric | \new\corerun.exe |     50 | 394.3612 ns | 1.6422 ns | 1.5361 ns |  0.97 |    0.00 |
|       Inverse_NonGeneric | \old\corerun.exe |     50 | 408.4902 ns | 2.0410 ns | 1.7043 ns |  1.00 |    0.00 |
Non-generic takes a small hit in overhead but the numbers here are also miniscule and the non-generic methods are generally not used by anyone who cares about this level of perf.</t>
  </si>
  <si>
    <t>Fix intermittent arm/arm64 Linux build failures</t>
  </si>
  <si>
    <t>The arm/arm64 Linux builds were recently failing intermittently
with a weird error in macro expansion in one of the generated
eventing headers. It seems that the issue is caused by the fact
that we were not creating a custom_target to enable handling
dependencies on the generated header files and we were also
not marking the files as generated.
I've noticed that the message indicating that the headers are
being generated was printed twice in the build log. with this
fix it occurs only once there.
So I believe that the issue was caused by the headers being
generated twice by two different threads and when that happened
the files got corrupted.
Close #27622</t>
  </si>
  <si>
    <t>Fix intermittent arm/arm64 Linux build failures The arm/arm64 Linux builds were recently failing intermittently
with a weird error in macro expansion in one of the generated
eventing headers. It seems that the issue is caused by the fact
that we were not creating a custom_target to enable handling
dependencies on the generated header files and we were also
not marking the files as generated.
I've noticed that the message indicating that the headers are
being generated was printed twice in the build log. with this
fix it occurs only once there.
So I believe that the issue was caused by the headers being
generated twice by two different threads and when that happened
the files got corrupted.
Close #27622</t>
  </si>
  <si>
    <t>Revert changes to tryrun.cmake</t>
  </si>
  <si>
    <t xml:space="preserve">Based on discussion in: https://github.com/dotnet/coreclr/pull/27674
Let's revert the changes to tryrun.cmake until we get to an agreement on what should we follow moving forward to the consolidated repo. Once we get to an agreement I can work on the changes for that.
cc: @ViktorHofer @jkoritzinsky @jkotas @janvorli </t>
  </si>
  <si>
    <t xml:space="preserve">Revert changes to tryrun.cmake Based on discussion in: https://github.com/dotnet/coreclr/pull/27674
Let's revert the changes to tryrun.cmake until we get to an agreement on what should we follow moving forward to the consolidated repo. Once we get to an agreement I can work on the changes for that.
cc: @ViktorHofer @jkoritzinsky @jkotas @janvorli </t>
  </si>
  <si>
    <t>[Pinned Object Heap] tuning.</t>
  </si>
  <si>
    <t>Check if the following makes sense or adjust appropriately:
(add more items if relevant)
- [ ] static_data static_data_table
- [ ] NUM_POH_ALIST
- [ ] initial allocation sizes</t>
  </si>
  <si>
    <t>[Pinned Object Heap] tuning. Check if the following makes sense or adjust appropriately:
(add more items if relevant)
- [ ] static_data static_data_table
- [ ] NUM_POH_ALIST
- [ ] initial allocation sizes</t>
  </si>
  <si>
    <t>[Pinned Object Heap] Verify behavior with hard limits</t>
  </si>
  <si>
    <t xml:space="preserve">It may just work because implementation is shared with LOH.
Need to be sure that it does. </t>
  </si>
  <si>
    <t xml:space="preserve">[Pinned Object Heap] Verify behavior with hard limits It may just work because implementation is shared with LOH.
Need to be sure that it does. </t>
  </si>
  <si>
    <t>[Pinned Object Heap] Need to generalize NoGC regions or explicitly not support.</t>
  </si>
  <si>
    <t xml:space="preserve">NoGC feature is tied to SOH/LOH distinction at the API level. 
We should think how that applies to POH or if it does not document it as such.
Right now POH ignores NoGC. - If user makes POH allocation it may cause GC.
</t>
  </si>
  <si>
    <t xml:space="preserve">[Pinned Object Heap] Need to generalize NoGC regions or explicitly not support. NoGC feature is tied to SOH/LOH distinction at the API level. 
We should think how that applies to POH or if it does not document it as such.
Right now POH ignores NoGC. - If user makes POH allocation it may cause GC.
</t>
  </si>
  <si>
    <t>[Pinned Object Heap] `DAC_NUMBERGENERATIONS`  may need to be adjusted</t>
  </si>
  <si>
    <t xml:space="preserve">  is currently 4 and changing it is a compat issue. 
We should think what to do with this. 
Merge POH into LOH data have a separate field etc...</t>
  </si>
  <si>
    <t>[Pinned Object Heap]   is currently 4 and changing it is a compat issue. 
We should think what to do with this. 
Merge POH into LOH data have a separate field etc...</t>
  </si>
  <si>
    <t>[Pinned Object Heap] `DacpAllocData` needs to support Pinned Object Heap</t>
  </si>
  <si>
    <t xml:space="preserve">[Pinned Object Heap] 
</t>
  </si>
  <si>
    <t>Reconcile how LOH allocations are tracked in allocation contexts</t>
  </si>
  <si>
    <t xml:space="preserve"> ? Should it?</t>
  </si>
  <si>
    <t>Reconcile how LOH allocations are tracked in allocation contexts  ? Should it?</t>
  </si>
  <si>
    <t>Avoid memset in case of HENUMInternal</t>
  </si>
  <si>
    <t>gcc9 complains:
As it turned out there already is a static helper defined on this type
with a comment to prefer it over memset this patch just replaces the
usage.
Contributes to: #24518</t>
  </si>
  <si>
    <t>Avoid memset in case of HENUMInternal gcc9 complains:
As it turned out there already is a static helper defined on this type
with a comment to prefer it over memset this patch just replaces the
usage.
Contributes to: #24518</t>
  </si>
  <si>
    <t xml:space="preserve">[Pinned Object Heap] should be included in diagnostic APIs like walk_survivors </t>
  </si>
  <si>
    <t>Good place to start is to extend the following to include pinned object heap:
Then adjust all the places where it is used and check if profilers can make sense of this.</t>
  </si>
  <si>
    <t>[Pinned Object Heap] should be included in diagnostic APIs like walk_survivors  Good place to start is to extend the following to include pinned object heap:
Then adjust all the places where it is used and check if profilers can make sense of this.</t>
  </si>
  <si>
    <t>Updating NumberToFloatingPointBitsSlow to handle the remaining parsed fractional digits being zero.</t>
  </si>
  <si>
    <t>This is required for https://github.com/dotnet/coreclr/pull/27280 and can be hit in the scenario where the user requests for example 17 digits ("G17") and the exact value contains more than 17 digits where not all 17 digits are integral. So if the first 16 digits are integral the 17th digit (the first fractional digit) can be zero and the 18th digit (non-included fractional) is non-zero.</t>
  </si>
  <si>
    <t>Updating NumberToFloatingPointBitsSlow to handle the remaining parsed fractional digits being zero. This is required for https://github.com/dotnet/coreclr/pull/27280 and can be hit in the scenario where the user requests for example 17 digits ("G17") and the exact value contains more than 17 digits where not all 17 digits are integral. So if the first 16 digits are integral the 17th digit (the first fractional digit) can be zero and the 18th digit (non-included fractional) is non-zero.</t>
  </si>
  <si>
    <t>area-System.Numerics</t>
  </si>
  <si>
    <t>maryamariyan</t>
  </si>
  <si>
    <t>Linux perf profiling and assembly isolation via AssemblyLoadContext</t>
  </si>
  <si>
    <t xml:space="preserve">Improve perf profiling experience with AssemblyLoadContext
Identify a scenario in which we can verify the Linux perf user experience with ALC and unloadability.
Issues:
1. If the same function is loaded into multiple ALC add info to make sure can we determine which ALC is holding the function for a specific event. 
2. Verify Properly working with unloading
/cc @davidwrighton @vitek-karas </t>
  </si>
  <si>
    <t xml:space="preserve">Linux perf profiling and assembly isolation via AssemblyLoadContext Improve perf profiling experience with AssemblyLoadContext
Identify a scenario in which we can verify the Linux perf user experience with ALC and unloadability.
Issues:
1. If the same function is loaded into multiple ALC add info to make sure can we determine which ALC is holding the function for a specific event. 
2. Verify Properly working with unloading
/cc @davidwrighton @vitek-karas </t>
  </si>
  <si>
    <t>sdmaclea</t>
  </si>
  <si>
    <t>[Pinned Object Heap] should be included in ETW events</t>
  </si>
  <si>
    <t xml:space="preserve"> for now reports the same number generations as before.
It should report one more for POH. 
Could be as easy as increasing the count argument by 1 but need to test whether common consumers can work with this.</t>
  </si>
  <si>
    <t>[Pinned Object Heap] should be included in ETW events  for now reports the same number generations as before.
It should report one more for POH. 
Could be as easy as increasing the count argument by 1 but need to test whether common consumers can work with this.</t>
  </si>
  <si>
    <t>Fix dotnet-coreclr-perf pipeline</t>
  </si>
  <si>
    <t xml:space="preserve">Fix dotnet-coreclr-perf pipeline </t>
  </si>
  <si>
    <t>WIP: Fix gc-longrunning pipeline definition</t>
  </si>
  <si>
    <t xml:space="preserve">WIP: Fix gc-longrunning pipeline definition </t>
  </si>
  <si>
    <t>Build fails with MSB3073 if there are spaces in the path</t>
  </si>
  <si>
    <t>OS: Windows 10
Head: 46bc2ab4d
If you clone the repository to a directory that has spaces in the path the build will fail 5-15 minutes in with error code  with the full path truncated at the occurrence of the whitespace.
It seems this issue was also reported almost 4 years ago in dotnet/corefx#451 and seemingly fixed but I can reproduce it on the latest master as of the time of writing.
At the very least it would be nice to mention this in the installation instructions.</t>
  </si>
  <si>
    <t>Build fails with MSB3073 if there are spaces in the path OS: Windows 10
Head: 46bc2ab4d
If you clone the repository to a directory that has spaces in the path the build will fail 5-15 minutes in with error code  with the full path truncated at the occurrence of the whitespace.
It seems this issue was also reported almost 4 years ago in dotnet/corefx#451 and seemingly fixed but I can reproduce it on the latest master as of the time of writing.
At the very least it would be nice to mention this in the installation instructions.</t>
  </si>
  <si>
    <t>Long GC pause times caused by Array.Sort of primitive array</t>
  </si>
  <si>
    <t>Repro:
Result: The GC takes very long time - if it finishes at all.</t>
  </si>
  <si>
    <t>Long GC pause times caused by Array.Sort of primitive array Repro:
Result: The GC takes very long time - if it finishes at all.</t>
  </si>
  <si>
    <t>Test failed: JIT\jit64\mcc\interop\mcc_i77\mcc_i77.cmd</t>
  </si>
  <si>
    <t xml:space="preserve">**Job:**
[coreclr-jitstress #20191103.1 Run Test Pri1 Windows_NT arm checked](https://dev.azure.com/dnceng/public/_build/results?buildId=414346)
**Detail:**
https://helix.dot.net/api/2019-06-17/jobs/1ca29d75-a0c4-4521-aa41-69d31d4ae5f7/workitems/JIT.jit64.mcc/console
**OS &amp; Arch:**
windows arm
**Mode:**
COMPlus_TieredCompilation=0
COMPlus_JitStress=2
**Log:**
</t>
  </si>
  <si>
    <t xml:space="preserve">Test failed: JIT\jit64\mcc\interop\mcc_i77\mcc_i77.cmd **Job:**
[coreclr-jitstress #20191103.1 Run Test Pri1 Windows_NT arm checked](https://dev.azure.com/dnceng/public/_build/results?buildId=414346)
**Detail:**
https://helix.dot.net/api/2019-06-17/jobs/1ca29d75-a0c4-4521-aa41-69d31d4ae5f7/workitems/JIT.jit64.mcc/console
**OS &amp; Arch:**
windows arm
**Mode:**
COMPlus_TieredCompilation=0
COMPlus_JitStress=2
**Log:**
</t>
  </si>
  <si>
    <t>Test failed: JIT\Methodical\tailcall\_il_dbgdeep_virt\_il_dbgdeep_virt.cmd</t>
  </si>
  <si>
    <t xml:space="preserve">**Job:**
[coreclr-jitstress #20191103.1 Run Test Pri1 Windows_NT arm checked](https://dev.azure.com/dnceng/public/_build/results?buildId=414346)
**Detail:**
https://helix.dot.net/api/2019-06-17/jobs/ffa380b5-7806-4bef-abfe-f0baad1e37e5/workitems/JIT.Methodical/console
**OS &amp; Arch:**
windows arm
**Mode:**
COMPlus_TieredCompilation=1
COMPlus_JitStress=1
**Log:**
</t>
  </si>
  <si>
    <t xml:space="preserve">Test failed: JIT\Methodical\tailcall\_il_dbgdeep_virt\_il_dbgdeep_virt.cmd **Job:**
[coreclr-jitstress #20191103.1 Run Test Pri1 Windows_NT arm checked](https://dev.azure.com/dnceng/public/_build/results?buildId=414346)
**Detail:**
https://helix.dot.net/api/2019-06-17/jobs/ffa380b5-7806-4bef-abfe-f0baad1e37e5/workitems/JIT.Methodical/console
**OS &amp; Arch:**
windows arm
**Mode:**
COMPlus_TieredCompilation=1
COMPlus_JitStress=1
**Log:**
</t>
  </si>
  <si>
    <t>Support custom modifier for method signature</t>
  </si>
  <si>
    <t xml:space="preserve">To support proper method overloading resolution we need to capture and compare the custom modifiers in the signature. 
@dotnet/crossgen-contrib </t>
  </si>
  <si>
    <t xml:space="preserve">Support custom modifier for method signature To support proper method overloading resolution we need to capture and compare the custom modifiers in the signature. 
@dotnet/crossgen-contrib </t>
  </si>
  <si>
    <t>JIT: dead stores are not eliminated</t>
  </si>
  <si>
    <t xml:space="preserve">Couldn't find any related issue and decided to file it:
</t>
  </si>
  <si>
    <t xml:space="preserve">JIT: dead stores are not eliminated Couldn't find any related issue and decided to file it:
</t>
  </si>
  <si>
    <t>Move p/invoke pregeneration out of single-exe branch</t>
  </si>
  <si>
    <t>Taking PR #27585 on behalf of @MichalStrehovsky but without the prestub.cpp changes and without the changes to emit the IL stubs.
This is a first step into getting the changes and the ILStubs will be enabled in a separate PR once they get fixed to be non-shared.
cc @MichalStrehovsky @jkotas @sergiy-k @dotnet/crossgen-contrib</t>
  </si>
  <si>
    <t>Move p/invoke pregeneration out of single-exe branch Taking PR #27585 on behalf of @MichalStrehovsky but without the prestub.cpp changes and without the changes to emit the IL stubs.
This is a first step into getting the changes and the ILStubs will be enabled in a separate PR once they get fixed to be non-shared.
cc @MichalStrehovsky @jkotas @sergiy-k @dotnet/crossgen-contrib</t>
  </si>
  <si>
    <t>[crossgen2] Support custom modifier</t>
  </si>
  <si>
    <t>In various places in the type system code there are comments like this:
https://github.com/dotnet/coreclr/blob/5a381e7c8507777f71746ec564a6b75e38ebe089/src/tools/crossgen2/Common/TypeSystem/Ecma/EcmaSignatureParser.cs#L126
or this:
https://github.com/dotnet/coreclr/blob/5a381e7c8507777f71746ec564a6b75e38ebe089/src/tools/crossgen2/Common/TypeSystem/Common/InstantiatedType.cs#L148
We need to actually support custom modifier.</t>
  </si>
  <si>
    <t>[crossgen2] Support custom modifier In various places in the type system code there are comments like this:
https://github.com/dotnet/coreclr/blob/5a381e7c8507777f71746ec564a6b75e38ebe089/src/tools/crossgen2/Common/TypeSystem/Ecma/EcmaSignatureParser.cs#L126
or this:
https://github.com/dotnet/coreclr/blob/5a381e7c8507777f71746ec564a6b75e38ebe089/src/tools/crossgen2/Common/TypeSystem/Common/InstantiatedType.cs#L148
We need to actually support custom modifier.</t>
  </si>
  <si>
    <t>[release/3.1] Reword comments for policheck</t>
  </si>
  <si>
    <t>Policheck was letting out some warnings on some of our comments. This PR cleans up those warnings by re-wording the various comments. There are no functional changes in this PR.
This is the 3.1 PR of #27669</t>
  </si>
  <si>
    <t>[release/3.1] Reword comments for policheck Policheck was letting out some warnings on some of our comments. This PR cleans up those warnings by re-wording the various comments. There are no functional changes in this PR.
This is the 3.1 PR of #27669</t>
  </si>
  <si>
    <t>Reword comments for policheck</t>
  </si>
  <si>
    <t>Policheck was letting out some warnings on some of our comments. This PR cleans up those warnings by re-wording the various comments. There are no functional changes in this PR.</t>
  </si>
  <si>
    <t>Reword comments for policheck Policheck was letting out some warnings on some of our comments. This PR cleans up those warnings by re-wording the various comments. There are no functional changes in this PR.</t>
  </si>
  <si>
    <t>Handling generic attribute in AttributePresenceFilterNode</t>
  </si>
  <si>
    <t xml:space="preserve">Fixes https://github.com/dotnet/coreclr/issues/27187
The code handle the case where the . This is currently not possible with C# but it will be after https://github.com/dotnet/csharplang/issues/124.
@dotnet/crossgen-contrib </t>
  </si>
  <si>
    <t xml:space="preserve">Handling generic attribute in AttributePresenceFilterNode Fixes https://github.com/dotnet/coreclr/issues/27187
The code handle the case where the . This is currently not possible with C# but it will be after https://github.com/dotnet/csharplang/issues/124.
@dotnet/crossgen-contrib </t>
  </si>
  <si>
    <t>CI configuration problem: job dependencies</t>
  </si>
  <si>
    <t xml:space="preserve">Two jobs are failing with missing/bad dependencies:
coreclr-jitstressregs-x86 fails:
https://dev.azure.com/dnceng/public/_build/results?buildId=414022&amp;view=results
</t>
  </si>
  <si>
    <t xml:space="preserve">CI configuration problem: job dependencies Two jobs are failing with missing/bad dependencies:
coreclr-jitstressregs-x86 fails:
https://dev.azure.com/dnceng/public/_build/results?buildId=414022&amp;view=results
</t>
  </si>
  <si>
    <t>CI R2R test configuration problem</t>
  </si>
  <si>
    <t>Some R2R tests jobs are failing with:
https://dev.azure.com/dnceng/public/_build/results?buildId=413433</t>
  </si>
  <si>
    <t>CI R2R test configuration problem Some R2R tests jobs are failing with:
https://dev.azure.com/dnceng/public/_build/results?buildId=413433</t>
  </si>
  <si>
    <t>Arm64: Add S.P.CoreLib instrinsics for AddAcross</t>
  </si>
  <si>
    <t>This implements the AddAcross intrinsics for Arm64.
 is a sum reduction operation.
See dotnet/corefx#26581 and is split of #26769
CoreFX reference assembly update at https://github.com/dotnet/corefx/pull/42359
/CC @tannergooding @CarolEidt @echesakovMSFT
Thanks
Tamar</t>
  </si>
  <si>
    <t>Arm64: Add S.P.CoreLib instrinsics for AddAcross This implements the AddAcross intrinsics for Arm64.
 is a sum reduction operation.
See dotnet/corefx#26581 and is split of #26769
CoreFX reference assembly update at https://github.com/dotnet/corefx/pull/42359
/CC @tannergooding @CarolEidt @echesakovMSFT
Thanks
Tamar</t>
  </si>
  <si>
    <t>Type object in assembly loaded with Assembly.LoadFile is different from the same type which is directly referenced</t>
  </si>
  <si>
    <t>Hi
I have a problem with migrating our application to .net core 3.0.
I've created a small example which shows the same problem as I have in my application:
ClassLibrary1 netstandard2.0 has the following class:
. Why?</t>
  </si>
  <si>
    <t>Type object in assembly loaded with Assembly.LoadFile is different from the same type which is directly referenced Hi
I have a problem with migrating our application to .net core 3.0.
I've created a small example which shows the same problem as I have in my application:
ClassLibrary1 netstandard2.0 has the following class:
. Why?</t>
  </si>
  <si>
    <t>[master] Update dependencies from dotnet/corefx</t>
  </si>
  <si>
    <t xml:space="preserve">This pull request updates the following dependencies
[marker]: &lt;&gt; (Begin:16d3c6aa-851a-4668-94d4-08d690bc143a)
## From https://github.com/dotnet/corefx
- **Build**: 20191103.8
- **Date Produced**: 11/4/2019 8:18 AM
- **Commit**: 15e7e1569a8c3a5502c476c31b60e06d633b3efa
- **Branch**: refs/heads/master
- **Updates**:
  - **Microsoft.NETCore.Platforms** -&gt; 5.0.0-alpha.1.19553.8
  - **Microsoft.Private.CoreFx.NETCoreApp** -&gt; 5.0.0-alpha.1.19553.8
[marker]: &lt;&gt; (End:16d3c6aa-851a-4668-94d4-08d690bc143a)
</t>
  </si>
  <si>
    <t xml:space="preserve">[master] Update dependencies from dotnet/corefx This pull request updates the following dependencies
[marker]: &lt;&gt; (Begin:16d3c6aa-851a-4668-94d4-08d690bc143a)
## From https://github.com/dotnet/corefx
- **Build**: 20191103.8
- **Date Produced**: 11/4/2019 8:18 AM
- **Commit**: 15e7e1569a8c3a5502c476c31b60e06d633b3efa
- **Branch**: refs/heads/master
- **Updates**:
  - **Microsoft.NETCore.Platforms** -&gt; 5.0.0-alpha.1.19553.8
  - **Microsoft.Private.CoreFx.NETCoreApp** -&gt; 5.0.0-alpha.1.19553.8
[marker]: &lt;&gt; (End:16d3c6aa-851a-4668-94d4-08d690bc143a)
</t>
  </si>
  <si>
    <t>Move helper pipeline scripts under eng/pipeline/scripts</t>
  </si>
  <si>
    <t>To clean up contents of the eng folder I'm moving all YAML scripts
used by Azure pipelines under eng/pipeline/scripts. Most of the rest
of the eng folder will get merged into a common eng folder in the
composite repo.
Thanks
Tomas</t>
  </si>
  <si>
    <t>Move helper pipeline scripts under eng/pipeline/scripts To clean up contents of the eng folder I'm moving all YAML scripts
used by Azure pipelines under eng/pipeline/scripts. Most of the rest
of the eng folder will get merged into a common eng folder in the
composite repo.
Thanks
Tomas</t>
  </si>
  <si>
    <t>Test failed: GC\LargeMemory\API\gc\gettotalmemory\gettotalmemory.cmd</t>
  </si>
  <si>
    <t xml:space="preserve">**Job:**
[coreclr-outerloop #20191103.8 Run Test Pri1 Windows_NT x64 checked](https://dev.azure.com/dnceng/public/_build/results?buildId=414072)
**Detail:**
https://helix.dot.net/api/2019-06-17/jobs/dd798cf9-2411-4416-b770-49fd6952f343/workitems/PayloadGroup0/console
**OS &amp; Arch:**
windows x64
**Mode:**
not set
**Note:**
This failure **doesn't repro** on our windows x64 machine
**Log:**
</t>
  </si>
  <si>
    <t xml:space="preserve">Test failed: GC\LargeMemory\API\gc\gettotalmemory\gettotalmemory.cmd **Job:**
[coreclr-outerloop #20191103.8 Run Test Pri1 Windows_NT x64 checked](https://dev.azure.com/dnceng/public/_build/results?buildId=414072)
**Detail:**
https://helix.dot.net/api/2019-06-17/jobs/dd798cf9-2411-4416-b770-49fd6952f343/workitems/PayloadGroup0/console
**OS &amp; Arch:**
windows x64
**Mode:**
not set
**Note:**
This failure **doesn't repro** on our windows x64 machine
**Log:**
</t>
  </si>
  <si>
    <t>andy-ms</t>
  </si>
  <si>
    <t>Test failed: JIT\Directed\tailcall\tailcall\tailcall.cmd</t>
  </si>
  <si>
    <t xml:space="preserve">**Job:**
[coreclr-jitstress #20191102.1](https://dev.azure.com/dnceng/public/_build/results?buildId=413500)
**One of detail links:**
https://helix.dot.net/api/2019-06-17/jobs/ebc8aed0-f278-403d-9172-a61305a4aa29/workitems/JIT.Directed/console
**OS &amp; Arch:**
windows x64
linux x64
**Mode:**
COMPlus_TieredCompilation=0
COMPlus_JitStress=2
**Note:**
I try to repro this failure but failed due to stack overflow:
</t>
  </si>
  <si>
    <t xml:space="preserve">Test failed: JIT\Directed\tailcall\tailcall\tailcall.cmd **Job:**
[coreclr-jitstress #20191102.1](https://dev.azure.com/dnceng/public/_build/results?buildId=413500)
**One of detail links:**
https://helix.dot.net/api/2019-06-17/jobs/ebc8aed0-f278-403d-9172-a61305a4aa29/workitems/JIT.Directed/console
**OS &amp; Arch:**
windows x64
linux x64
**Mode:**
COMPlus_TieredCompilation=0
COMPlus_JitStress=2
**Note:**
I try to repro this failure but failed due to stack overflow:
</t>
  </si>
  <si>
    <t>Test failed: JIT\Performance\CodeQuality\BenchmarksGame\pidigits\pidigits-3\pidigits-3.cmd</t>
  </si>
  <si>
    <t xml:space="preserve">**Job:**
[coreclr-gcstress-extra #20191102.1](https://dev.azure.com/dnceng/public/_build/results?buildId=413324)
**Detail:**
https://helix.dot.net/api/2019-06-17/jobs/684cbdca-f557-48d4-8a7d-b9d9c506a4cf/workitems/JIT/console
**OS &amp; Arch:**
windows x64
**Mode:**
COMPlus_TieredCompilation=0
COMPlus_GCStress=0xC
COMPlus_JitStress=2
**Note:**
This failure **repros** on our windows x64 machine.
**Log:**
</t>
  </si>
  <si>
    <t xml:space="preserve">Test failed: JIT\Performance\CodeQuality\BenchmarksGame\pidigits\pidigits-3\pidigits-3.cmd **Job:**
[coreclr-gcstress-extra #20191102.1](https://dev.azure.com/dnceng/public/_build/results?buildId=413324)
**Detail:**
https://helix.dot.net/api/2019-06-17/jobs/684cbdca-f557-48d4-8a7d-b9d9c506a4cf/workitems/JIT/console
**OS &amp; Arch:**
windows x64
**Mode:**
COMPlus_TieredCompilation=0
COMPlus_GCStress=0xC
COMPlus_JitStress=2
**Note:**
This failure **repros** on our windows x64 machine.
**Log:**
</t>
  </si>
  <si>
    <t>Test failed: JIT\HardwareIntrinsics\General\Vector128_1\Vector128_1_ro\Vector128_1_ro.cmd</t>
  </si>
  <si>
    <t xml:space="preserve">**Job:**
[coreclr-gcstress-extra #20191102.1](https://dev.azure.com/dnceng/public/_build/results?buildId=413324)
**Detail:**
https://helix.dot.net/api/2019-06-17/jobs/0bbd68a6-cf53-4566-a76c-f93c7d0223fc/workitems/JIT.HardwareIntrinsics/console
**OS &amp; Arch:**
windows x64
**Mode:**
COMPlus_TieredCompilation=0
COMPlus_GCStress=0xC
COMPlus_JitStress=1
**Note:**
This failure **repro** on our windows x64 machine.
**Log:**
</t>
  </si>
  <si>
    <t xml:space="preserve">Test failed: JIT\HardwareIntrinsics\General\Vector128_1\Vector128_1_ro\Vector128_1_ro.cmd **Job:**
[coreclr-gcstress-extra #20191102.1](https://dev.azure.com/dnceng/public/_build/results?buildId=413324)
**Detail:**
https://helix.dot.net/api/2019-06-17/jobs/0bbd68a6-cf53-4566-a76c-f93c7d0223fc/workitems/JIT.HardwareIntrinsics/console
**OS &amp; Arch:**
windows x64
**Mode:**
COMPlus_TieredCompilation=0
COMPlus_GCStress=0xC
COMPlus_JitStress=1
**Note:**
This failure **repro** on our windows x64 machine.
**Log:**
</t>
  </si>
  <si>
    <t>Test failed: Interop\BestFitMapping\BestFitMapping\BestFitMapping.cmd</t>
  </si>
  <si>
    <t xml:space="preserve">**Job:**
[coreclr-gcstress-extra #20191102.1](https://dev.azure.com/dnceng/public/_build/results?buildId=413324)
**Detail:**
windows x64:
https://helix.dot.net/api/2019-06-17/jobs/43878d92-c298-4791-ac50-bb5922f9acda/workitems/Interop/console
windows x86:
https://helix.dot.net/api/2019-06-17/jobs/2e54b859-b523-4dfb-a261-b11f9f429f66/workitems/Interop/console
**OS &amp; Arch:**
windows x64/x86
**Mode:**
COMPlus_TieredCompilation=0
COMPlus_GCStress=0xC
COMPlus_JitStress=2
COMPlus_ReadyToRun=0
COMPlus_ZapDisable=1
**Note:**
I try to repro this failure but get the following output:
</t>
  </si>
  <si>
    <t xml:space="preserve">Test failed: Interop\BestFitMapping\BestFitMapping\BestFitMapping.cmd **Job:**
[coreclr-gcstress-extra #20191102.1](https://dev.azure.com/dnceng/public/_build/results?buildId=413324)
**Detail:**
windows x64:
https://helix.dot.net/api/2019-06-17/jobs/43878d92-c298-4791-ac50-bb5922f9acda/workitems/Interop/console
windows x86:
https://helix.dot.net/api/2019-06-17/jobs/2e54b859-b523-4dfb-a261-b11f9f429f66/workitems/Interop/console
**OS &amp; Arch:**
windows x64/x86
**Mode:**
COMPlus_TieredCompilation=0
COMPlus_GCStress=0xC
COMPlus_JitStress=2
COMPlus_ReadyToRun=0
COMPlus_ZapDisable=1
**Note:**
I try to repro this failure but get the following output:
</t>
  </si>
  <si>
    <t>Test failure : System.Numerics.Tests.GenericVectorTests.NarrowDouble</t>
  </si>
  <si>
    <t xml:space="preserve">**Job:**
[coreclr-corefx-jitstress:20191102.1](https://dev.azure.com/dnceng/9ee6d478-d288-47f7-aacc-f6e6d082ae6d/_build/results?buildId=413544)
**Details:**
https://helix.dot.net/api/2019-06-17/jobs/de349cd1-c3ec-445c-a10a-2edd3c5e1271/workitems/System.Numerics.Vectors.Tests/console
**OS &amp; Arch:**
Windows x86
**Mode:**
set COMPlus_TieredCompilation=1
set COMPlus_JitStress=1
**Note:**
This failure **repro** on our windows x64 machine.
**Log:**
</t>
  </si>
  <si>
    <t xml:space="preserve">Test failure : System.Numerics.Tests.GenericVectorTests.NarrowDouble **Job:**
[coreclr-corefx-jitstress:20191102.1](https://dev.azure.com/dnceng/9ee6d478-d288-47f7-aacc-f6e6d082ae6d/_build/results?buildId=413544)
**Details:**
https://helix.dot.net/api/2019-06-17/jobs/de349cd1-c3ec-445c-a10a-2edd3c5e1271/workitems/System.Numerics.Vectors.Tests/console
**OS &amp; Arch:**
Windows x86
**Mode:**
set COMPlus_TieredCompilation=1
set COMPlus_JitStress=1
**Note:**
This failure **repro** on our windows x64 machine.
**Log:**
</t>
  </si>
  <si>
    <t>System.Net.HttpListener.Tests: [Long Running Test] 'System.Net.Tests.HttpListenerResponseHeadersTests.KeepAlive_SetDisposed_ThrowsObjectDisposedException'</t>
  </si>
  <si>
    <t xml:space="preserve">**Job:**
[coreclr-corefx-jitstress:20191102.1](https://dev.azure.com/dnceng/9ee6d478-d288-47f7-aacc-f6e6d082ae6d/_build/results?buildId=413544)
**Details:**
https://helix.dot.net/api/2019-06-17/jobs/6cb83813-60be-4f1f-9179-a0022ff7bebf/workitems/System.Net.HttpListener.Tests/console
**OS &amp; Arch:**
Windows x64
**Mode:**
set COMPlus_TieredCompilation=0
set COMPlus_TailcallStress=1
**Note:**
This failure **repro** on our windows x64 machine.
**Log:**
</t>
  </si>
  <si>
    <t xml:space="preserve">System.Net.HttpListener.Tests: [Long Running Test] 'System.Net.Tests.HttpListenerResponseHeadersTests.KeepAlive_SetDisposed_ThrowsObjectDisposedException' **Job:**
[coreclr-corefx-jitstress:20191102.1](https://dev.azure.com/dnceng/9ee6d478-d288-47f7-aacc-f6e6d082ae6d/_build/results?buildId=413544)
**Details:**
https://helix.dot.net/api/2019-06-17/jobs/6cb83813-60be-4f1f-9179-a0022ff7bebf/workitems/System.Net.HttpListener.Tests/console
**OS &amp; Arch:**
Windows x64
**Mode:**
set COMPlus_TieredCompilation=0
set COMPlus_TailcallStress=1
**Note:**
This failure **repro** on our windows x64 machine.
**Log:**
</t>
  </si>
  <si>
    <t>[WIP] Test PR.</t>
  </si>
  <si>
    <t xml:space="preserve">[WIP] Test PR. </t>
  </si>
  <si>
    <t>RuntimeHelpers.Equals difference between CoreCLR and Mono</t>
  </si>
  <si>
    <t>The following program:
 of the contents Mono does field-by-field comparison. Which one is right and which one is wrong?</t>
  </si>
  <si>
    <t>RuntimeHelpers.Equals difference between CoreCLR and Mono The following program:
 of the contents Mono does field-by-field comparison. Which one is right and which one is wrong?</t>
  </si>
  <si>
    <t>YAML consolidation changes part 2</t>
  </si>
  <si>
    <t>After finally getting a more or less green run in the runtime repo
I have prepared another batch of changes aimed at simplifying
the oncoming repo integration:
1) Use relative paths for script references;
2) Add new variable coreClrRepoRootDir with the appended path
separator so that we don't need to fork that everywhere;
3) Actually unify the first pair of build-test executions that
has become identical after the change;
4) Fixed several previously unseen repo root-relative paths;
5) Fixed missing propagation of testGroup in build-job;
6) Fixed run logs to include R2R in the name (Matt Mitchell pointed
out the other day this prevents us from analyzing both sets of logs);
7) Move job.yml to eng to enable using relative template paths;
8) Delete unused jobs.yml.
9) Move performance.yml to eng as run-performance-test.yml to
derive it from xplat-pipeline-job and avoid duplicating variables.
Thanks
Tomas</t>
  </si>
  <si>
    <t>YAML consolidation changes part 2 After finally getting a more or less green run in the runtime repo
I have prepared another batch of changes aimed at simplifying
the oncoming repo integration:
1) Use relative paths for script references;
2) Add new variable coreClrRepoRootDir with the appended path
separator so that we don't need to fork that everywhere;
3) Actually unify the first pair of build-test executions that
has become identical after the change;
4) Fixed several previously unseen repo root-relative paths;
5) Fixed missing propagation of testGroup in build-job;
6) Fixed run logs to include R2R in the name (Matt Mitchell pointed
out the other day this prevents us from analyzing both sets of logs);
7) Move job.yml to eng to enable using relative template paths;
8) Delete unused jobs.yml.
9) Move performance.yml to eng as run-performance-test.yml to
derive it from xplat-pipeline-job and avoid duplicating variables.
Thanks
Tomas</t>
  </si>
  <si>
    <t>Question: Fastest way to call non-generic method</t>
  </si>
  <si>
    <t>I have a generic method which obtains a value that I would like to be the public API - or as entry point for obtaining those values in generic enumerations and the like - for a quite sizeable number of types that in fact aren't being obtained in a generic way - there are different methods or let it be overloads that obtain the actual value.
My question is whether there is a really fast way to divert from a generic entry point to a non-generic implementation.
So for example let's say I have:
 method)
I'm sure it's quite okay performance-wise to just create an interface or an abstract class that is generic and implement them by deriving from that such that the virtual dispatch does the work but in this case it produces a very long list of classes which are tedious to write and I consider this approach a maintenance headache.
Please comment.</t>
  </si>
  <si>
    <t>Question: Fastest way to call non-generic method I have a generic method which obtains a value that I would like to be the public API - or as entry point for obtaining those values in generic enumerations and the like - for a quite sizeable number of types that in fact aren't being obtained in a generic way - there are different methods or let it be overloads that obtain the actual value.
My question is whether there is a really fast way to divert from a generic entry point to a non-generic implementation.
So for example let's say I have:
 method)
I'm sure it's quite okay performance-wise to just create an interface or an abstract class that is generic and implement them by deriving from that such that the virtual dispatch does the work but in this case it produces a very long list of classes which are tedious to write and I consider this approach a maintenance headache.
Please comment.</t>
  </si>
  <si>
    <t>Reduce unneeded forcing to boolean</t>
  </si>
  <si>
    <t>In a couple of files related to GC there is the problem in which whenever one runs the getter pThread-&gt;PreemptiveGCDisabled() the getter checks to see if the member variable m_fPreemptiveGCDisabled is 0 or not AND then the value of that expression is checked to be 1 or 0 AGAIN.
This is unnecessary and now only does this check when running the getter.</t>
  </si>
  <si>
    <t>Reduce unneeded forcing to boolean In a couple of files related to GC there is the problem in which whenever one runs the getter pThread-&gt;PreemptiveGCDisabled() the getter checks to see if the member variable m_fPreemptiveGCDisabled is 0 or not AND then the value of that expression is checked to be 1 or 0 AGAIN.
This is unnecessary and now only does this check when running the getter.</t>
  </si>
  <si>
    <t>Consolidate *.Fast.cs</t>
  </si>
  <si>
    <t>System.Memory OOB package that this split was originally done for does not exist anymore.</t>
  </si>
  <si>
    <t>Consolidate *.Fast.cs System.Memory OOB package that this split was originally done for does not exist anymore.</t>
  </si>
  <si>
    <t>area-System.Memory</t>
  </si>
  <si>
    <t>Refactor away jithelpers.cs</t>
  </si>
  <si>
    <t>Unnecessary wrapper that lost its purpose as its original methods got refactored to other places.</t>
  </si>
  <si>
    <t>Refactor away jithelpers.cs Unnecessary wrapper that lost its purpose as its original methods got refactored to other places.</t>
  </si>
  <si>
    <t>area-Meta-corelib</t>
  </si>
  <si>
    <t xml:space="preserve">Change BulkMoveWithWriteBarrier to be GC suspension friendly </t>
  </si>
  <si>
    <t>Use simple Array.Copy overload where possible</t>
  </si>
  <si>
    <t>The simple Array.Copy overload does not come with a performance penalty anymore.</t>
  </si>
  <si>
    <t>Use simple Array.Copy overload where possible The simple Array.Copy overload does not come with a performance penalty anymore.</t>
  </si>
  <si>
    <t>Delete two more FCalls</t>
  </si>
  <si>
    <t xml:space="preserve">Delete two more FCalls </t>
  </si>
  <si>
    <t>Add span-based CopyTo and CopyToAsync methods</t>
  </si>
  <si>
    <t>Contributes to https://github.com/dotnet/corefx/issues/21472</t>
  </si>
  <si>
    <t>Add span-based CopyTo and CopyToAsync methods Contributes to https://github.com/dotnet/corefx/issues/21472</t>
  </si>
  <si>
    <t>Add bilinear interpolation benchmark</t>
  </si>
  <si>
    <t>This is also checked in to the performance repo but this has some fixes.
Fixes</t>
  </si>
  <si>
    <t>Add bilinear interpolation benchmark This is also checked in to the performance repo but this has some fixes.
Fixes</t>
  </si>
  <si>
    <t>Deduplicate some build configuration code</t>
  </si>
  <si>
    <t>While working on another PR noticed that currently it requires
updating two places to add a new platform/compiler/architecture
configuration. This PR tries to consolidate the code.
Changes:
* replace 
    today.
cc @jkoritzinsky @janvorli</t>
  </si>
  <si>
    <t>Deduplicate some build configuration code While working on another PR noticed that currently it requires
updating two places to add a new platform/compiler/architecture
configuration. This PR tries to consolidate the code.
Changes:
* replace 
    today.
cc @jkoritzinsky @janvorli</t>
  </si>
  <si>
    <t>Consolidation resiliency fixes in CoreCLR build scripts</t>
  </si>
  <si>
    <t>Backport of my consolidation changes aimed at making principal
CoreCLR build scripts orthogonal to repo consolidation.
Thanks
Tomas</t>
  </si>
  <si>
    <t>Consolidation resiliency fixes in CoreCLR build scripts Backport of my consolidation changes aimed at making principal
CoreCLR build scripts orthogonal to repo consolidation.
Thanks
Tomas</t>
  </si>
  <si>
    <t>Rewrite of Array.Copy fast path in C#</t>
  </si>
  <si>
    <t>Contributes to #27106</t>
  </si>
  <si>
    <t>Rewrite of Array.Copy fast path in C# Contributes to #27106</t>
  </si>
  <si>
    <t>Clean up package restoration in CoreCLR test build</t>
  </si>
  <si>
    <t>During investigation of package version issues in consolidation
scouting I noticed that package restoration logic in the test build
script is quite silly: we first restore all packages but ignore the
exit code subsequently we restore all packages again before
building each test chunk and fail if we're unable to.
I have simplified this so that we properly exit when we fail to
restore packages upfront; after that we no longer need to restore
packages before building each test chunk.
Thanks
Tomas</t>
  </si>
  <si>
    <t>Clean up package restoration in CoreCLR test build During investigation of package version issues in consolidation
scouting I noticed that package restoration logic in the test build
script is quite silly: we first restore all packages but ignore the
exit code subsequently we restore all packages again before
building each test chunk and fail if we're unable to.
I have simplified this so that we properly exit when we fail to
restore packages upfront; after that we no longer need to restore
packages before building each test chunk.
Thanks
Tomas</t>
  </si>
  <si>
    <t>EnvironGetenv: use strncmp instead of strlen and memcmp</t>
  </si>
  <si>
    <t>Instead of iterating twice over the string first for searching the
null-terminator and then to compare it to  we only iterate
over it once.
Ref: https://github.com/dotnet/corefx/issues/42216</t>
  </si>
  <si>
    <t>EnvironGetenv: use strncmp instead of strlen and memcmp Instead of iterating twice over the string first for searching the
null-terminator and then to compare it to  we only iterate
over it once.
Ref: https://github.com/dotnet/corefx/issues/42216</t>
  </si>
  <si>
    <t>JIT: suboptimal codegen for inlined local function</t>
  </si>
  <si>
    <t>https://sharplab.io/#v2:EYLgtghgzgLgpgJwDQxNMAfAAgJgIwCwAUFgMwAEu5AwsQN7HlOUVZ4AM5AsngBQCWAOxjl+ASkbMGRZrMoAWcgBleY8gF4AfKIDUOgNyS5y1YZnHKAdlEA6ACoB7AMowEQgOamj5AL7fvZJQc3DgCwqIS5kzSFroG3rJY1vz2zq4eXlG+/lmBWIpcpGEi4t4xFvkmalpxZrEqYnUVeACcAo3eflkBrAXyxRFlCcz8ek3GbG3i49lEPkA===
Source:
 is readonly struct JIT should be aware about this and treat the two operations identical.</t>
  </si>
  <si>
    <t>JIT: suboptimal codegen for inlined local function https://sharplab.io/#v2:EYLgtghgzgLgpgJwDQxNMAfAAgJgIwCwAUFgMwAEu5AwsQN7HlOUVZ4AM5AsngBQCWAOxjl+ASkbMGRZrMoAWcgBleY8gF4AfKIDUOgNyS5y1YZnHKAdlEA6ACoB7AMowEQgOamj5AL7fvZJQc3DgCwqIS5kzSFroG3rJY1vz2zq4eXlG+/lmBWIpcpGEi4t4xFvkmalpxZrEqYnUVeACcAo3eflkBrAXyxRFlCcz8ek3GbG3i49lEPkA===
Source:
 is readonly struct JIT should be aware about this and treat the two operations identical.</t>
  </si>
  <si>
    <t>Normalize trailing whitespaces</t>
  </si>
  <si>
    <t>Normalize trailing whitespaces in frequently changing files (docs and sources)</t>
  </si>
  <si>
    <t>Normalize trailing whitespaces Normalize trailing whitespaces in frequently changing files (docs and sources)</t>
  </si>
  <si>
    <t>Compile with gcc 4.8</t>
  </si>
  <si>
    <t xml:space="preserve">Compile with gcc 4.8 @am11 @janvorli @jkotas </t>
  </si>
  <si>
    <t>Introduce YAML variable coreClrRepoRoot</t>
  </si>
  <si>
    <t>In the repo consolidation scouting exercises I keep stumbling
over sanitizing paths to build scripts. I have realized that by
introducing a bunch of new variables I can unify Windows and Unix
script executions and make the subsequent transformations much
simpler.
Thanks
Tomas</t>
  </si>
  <si>
    <t>Introduce YAML variable coreClrRepoRoot In the repo consolidation scouting exercises I keep stumbling
over sanitizing paths to build scripts. I have realized that by
introducing a bunch of new variables I can unify Windows and Unix
script executions and make the subsequent transformations much
simpler.
Thanks
Tomas</t>
  </si>
  <si>
    <t>Merge master -&gt; single-exe</t>
  </si>
  <si>
    <t>Merging master -&gt; single-exe times out in the Github web UI. Create a dummy PR and then merge the changes into the branch and force push.</t>
  </si>
  <si>
    <t>Merge master -&gt; single-exe Merging master -&gt; single-exe times out in the Github web UI. Create a dummy PR and then merge the changes into the branch and force push.</t>
  </si>
  <si>
    <t>Linux arm build fails occasionally</t>
  </si>
  <si>
    <t xml:space="preserve">See:
</t>
  </si>
  <si>
    <t xml:space="preserve">Linux arm build fails occasionally See:
</t>
  </si>
  <si>
    <t>Make IncrementingEventCounter test less timing-sensitive</t>
  </si>
  <si>
    <t>This makes the IncrementingEventCounter test more resilient to timing issues from Checked builds which make calls to EventSource much slower than they are in Release builds. 
This fixes #27082</t>
  </si>
  <si>
    <t>Make IncrementingEventCounter test less timing-sensitive This makes the IncrementingEventCounter test more resilient to timing issues from Checked builds which make calls to EventSource much slower than they are in Release builds. 
This fixes #27082</t>
  </si>
  <si>
    <t>area-Tracing</t>
  </si>
  <si>
    <t>Lazily generate native type layout information</t>
  </si>
  <si>
    <t>Currently the native layout information for every non-auto-layout type is generated at type-load time even if managed code never uses the native type. This design has lead to a few limitations in our field marshaling validation as well as forced field marshalling initialization code to run during method-table building causing some odd initialization ordering designs because of what data is available at what time.
This PR changes native layout information to only ever be initialized when user code or runtime code requests the native layout of a type and the type is non-blittable. To enable this the function  for later use.</t>
  </si>
  <si>
    <t>Lazily generate native type layout information Currently the native layout information for every non-auto-layout type is generated at type-load time even if managed code never uses the native type. This design has lead to a few limitations in our field marshaling validation as well as forced field marshalling initialization code to run during method-table building causing some odd initialization ordering designs because of what data is available at what time.
This PR changes native layout information to only ever be initialized when user code or runtime code requests the native layout of a type and the type is non-blittable. To enable this the function  for later use.</t>
  </si>
  <si>
    <t>Conditional format specifier and negative zero</t>
  </si>
  <si>
    <t>I am looking for a way to make something like . Thus it seems that the statement "negative values are always displayed without a minus sign when section separators are used" at https://docs.microsoft.com/en-us/dotnet/standard/base-types/custom-numeric-format-strings#the--section-separator is not followed here.</t>
  </si>
  <si>
    <t>Conditional format specifier and negative zero I am looking for a way to make something like . Thus it seems that the statement "negative values are always displayed without a minus sign when section separators are used" at https://docs.microsoft.com/en-us/dotnet/standard/base-types/custom-numeric-format-strings#the--section-separator is not followed here.</t>
  </si>
  <si>
    <t>Remove FEATURE_VERSIONING_LOG define</t>
  </si>
  <si>
    <t xml:space="preserve"> was Windows-only and also didn't actually have enough details to be that useful.</t>
  </si>
  <si>
    <t>Remove FEATURE_VERSIONING_LOG define  was Windows-only and also didn't actually have enough details to be that useful.</t>
  </si>
  <si>
    <t>Trailing whitespaces in the code-base</t>
  </si>
  <si>
    <t>When working with coreclr some editors highlight trialing whitespaces (as in there is something to fix) and there are many instances in the current code-base.
It would be nice if:
This way it would become a shared responsibility and something that PR author can easily fix in branch.</t>
  </si>
  <si>
    <t>Trailing whitespaces in the code-base When working with coreclr some editors highlight trialing whitespaces (as in there is something to fix) and there are many instances in the current code-base.
It would be nice if:
This way it would become a shared responsibility and something that PR author can easily fix in branch.</t>
  </si>
  <si>
    <t>Disable JIT/Directed/pinvoke/pinvoke-examples test.</t>
  </si>
  <si>
    <t xml:space="preserve">Fixes #27602
/cc @benaadams @echesakovMSFT </t>
  </si>
  <si>
    <t xml:space="preserve">Disable JIT/Directed/pinvoke/pinvoke-examples test. Fixes #27602
/cc @benaadams @echesakovMSFT </t>
  </si>
  <si>
    <t>clr-configuration-knobs.md is probably out of date</t>
  </si>
  <si>
    <t>[clr-configuration-knobs.md](https://github.com/dotnet/coreclr/blob/master/Documentation/project-docs/clr-configuration-knobs.md#tiered-compilation-configuration-knobs) states that  in 
[clrconfigvalues.h](https://github.com/dotnet/coreclr/blob/master/src/inc/clrconfigvalues.h#L636).</t>
  </si>
  <si>
    <t>clr-configuration-knobs.md is probably out of date [clr-configuration-knobs.md](https://github.com/dotnet/coreclr/blob/master/Documentation/project-docs/clr-configuration-knobs.md#tiered-compilation-configuration-knobs) states that  in 
[clrconfigvalues.h](https://github.com/dotnet/coreclr/blob/master/src/inc/clrconfigvalues.h#L636).</t>
  </si>
  <si>
    <t>Re-JIT tier1 methods (e.g. with AggressiveOptimization attribute)</t>
  </si>
  <si>
    <t xml:space="preserve"> by default ?? as it not only improves startup time but also may lead to a better codegen.
cc @benaadams </t>
  </si>
  <si>
    <t xml:space="preserve">Re-JIT tier1 methods (e.g. with AggressiveOptimization attribute)  by default ?? as it not only improves startup time but also may lead to a better codegen.
cc @benaadams </t>
  </si>
  <si>
    <t>benaadams</t>
  </si>
  <si>
    <t>Zero locals using SIMD</t>
  </si>
  <si>
    <t>It's not an issue more like a question we have a lot of places where we create and pass empty (null) spans here and there e.g. here https://github.com/dotnet/coreclr/blob/master/src/System.Private.CoreLib/shared/System/Int64.cs#L79 (second 
Does this approach make sense in terms of performance (also is there a related issue/request?)
As far as I understand Span takes 12 bytes on x86_64 so if it's aligned/padded to 16 bytes...</t>
  </si>
  <si>
    <t>Zero locals using SIMD It's not an issue more like a question we have a lot of places where we create and pass empty (null) spans here and there e.g. here https://github.com/dotnet/coreclr/blob/master/src/System.Private.CoreLib/shared/System/Int64.cs#L79 (second 
Does this approach make sense in terms of performance (also is there a related issue/request?)
As far as I understand Span takes 12 bytes on x86_64 so if it's aligned/padded to 16 bytes...</t>
  </si>
  <si>
    <t>Use Version suffix for version properties</t>
  </si>
  <si>
    <t>As discussed offline with @trylek we should consolidate the property version suffixes with corefx and core-setup.
_Runtime consolidation effort_</t>
  </si>
  <si>
    <t>Use Version suffix for version properties As discussed offline with @trylek we should consolidate the property version suffixes with corefx and core-setup.
_Runtime consolidation effort_</t>
  </si>
  <si>
    <t>Add gcc9 config and remove ZeroInit macro</t>
  </si>
  <si>
    <t>&lt;del&gt; in the current form.</t>
  </si>
  <si>
    <t>Add gcc9 config and remove ZeroInit macro &lt;del&gt; in the current form.</t>
  </si>
  <si>
    <t>Assert failure: Consistency check failed: AV in clr at this callstack</t>
  </si>
  <si>
    <t xml:space="preserve">**Job:**
[coreclr-corefx #20191031.1 Run Test Pri1 CoreFX Windows_NT x86 checked](https://dev.azure.com/dnceng/public/_build/results?buildId=409206)
**Detail:**
https://helix.dot.net/api/2019-06-17/jobs/5335a869-be77-4373-9e55-7b2ca13a8cb0/workitems/System.Net.NetworkInformation.Functional.Tests/console
**OS &amp; Arch:**
windows x86
**Mode:**
COMPlus_TieredCompilation=0
**Log:**
</t>
  </si>
  <si>
    <t xml:space="preserve">Assert failure: Consistency check failed: AV in clr at this callstack **Job:**
[coreclr-corefx #20191031.1 Run Test Pri1 CoreFX Windows_NT x86 checked](https://dev.azure.com/dnceng/public/_build/results?buildId=409206)
**Detail:**
https://helix.dot.net/api/2019-06-17/jobs/5335a869-be77-4373-9e55-7b2ca13a8cb0/workitems/System.Net.NetworkInformation.Functional.Tests/console
**OS &amp; Arch:**
windows x86
**Mode:**
COMPlus_TieredCompilation=0
**Log:**
</t>
  </si>
  <si>
    <t>Rewrite a few more array FCalls in C#</t>
  </si>
  <si>
    <t xml:space="preserve">Rewrite a few more array FCalls in C# </t>
  </si>
  <si>
    <t>Test failed: JIT\Directed\pinvoke\pinvoke-examples\pinvoke-examples.cmd</t>
  </si>
  <si>
    <t xml:space="preserve">**Job:**
[coreclr-outerloop #20191031.9](https://dev.azure.com/dnceng/public/_build/results?buildId=410191)
**Detail:**
win x64: https://helix.dot.net/api/2019-06-17/jobs/2f8bb55c-fb3a-40b5-9b30-696161509e41/workitems/JIT.Directed/console
win x86: https://helix.dot.net/api/2019-06-17/jobs/ed071453-f02c-4175-a131-e2de111b1b30/workitems/JIT.Directed/console
**OS &amp; Arch:**
windows x64/x86
**Mode:**
win x64: 
RunCrossGen=1
COMPlus_TieredCompilation=0
win x86:
not set
**Note:**
Thisi failure doesn't repro on both windows x64 and x86 machines.
**Log:**
</t>
  </si>
  <si>
    <t xml:space="preserve">Test failed: JIT\Directed\pinvoke\pinvoke-examples\pinvoke-examples.cmd **Job:**
[coreclr-outerloop #20191031.9](https://dev.azure.com/dnceng/public/_build/results?buildId=410191)
**Detail:**
win x64: https://helix.dot.net/api/2019-06-17/jobs/2f8bb55c-fb3a-40b5-9b30-696161509e41/workitems/JIT.Directed/console
win x86: https://helix.dot.net/api/2019-06-17/jobs/ed071453-f02c-4175-a131-e2de111b1b30/workitems/JIT.Directed/console
**OS &amp; Arch:**
windows x64/x86
**Mode:**
win x64: 
RunCrossGen=1
COMPlus_TieredCompilation=0
win x86:
not set
**Note:**
Thisi failure doesn't repro on both windows x64 and x86 machines.
**Log:**
</t>
  </si>
  <si>
    <t>Remove unused PropertyMap class from binder</t>
  </si>
  <si>
    <t xml:space="preserve">Remove unused PropertyMap class from binder </t>
  </si>
  <si>
    <t>EventSource.CreateManifestAndDescriptors fails with "Unexpected error: An event with stop suffix must have an event ID one larger than the corresponding event with a start"</t>
  </si>
  <si>
    <t>While adding a new event to my Instrumentation project I started getting the following error while building: 
&gt; Unexpected error: An event with stop suffix must have an event ID one larger than the corresponding event with a start
After a lot of digging through my source code and EventSource's source code I figured out that the problem was that  returned the members of the class*.</t>
  </si>
  <si>
    <t>EventSource.CreateManifestAndDescriptors fails with "Unexpected error: An event with stop suffix must have an event ID one larger than the corresponding event with a start" While adding a new event to my Instrumentation project I started getting the following error while building: 
&gt; Unexpected error: An event with stop suffix must have an event ID one larger than the corresponding event with a start
After a lot of digging through my source code and EventSource's source code I figured out that the problem was that  returned the members of the class*.</t>
  </si>
  <si>
    <t>area-System.Diagnostics.Tracing</t>
  </si>
  <si>
    <t>Fix GC holes in array marshallers in the field scenario</t>
  </si>
  <si>
    <t>Correctly protect references to objects in manually-managed code called by the array IL marshalers in the field scenarios. Unlike the non-field scenarios where the "managed home" address is a local variable on the stack the "managed home" address for field scenarios is a byref into the managed object. If the managed object is a layout-class it can be relocated/collected.
Also use RuntimeHelpers.GetRawData to simplify layout class marshalling and reduce weird IL patterns in the marshalers when there are C# methods with better readability that we can reuse.
Fixes #27496 
Fixes #27491 
Fixes dotnet/corefx#42201</t>
  </si>
  <si>
    <t>Fix GC holes in array marshallers in the field scenario Correctly protect references to objects in manually-managed code called by the array IL marshalers in the field scenarios. Unlike the non-field scenarios where the "managed home" address is a local variable on the stack the "managed home" address for field scenarios is a byref into the managed object. If the managed object is a layout-class it can be relocated/collected.
Also use RuntimeHelpers.GetRawData to simplify layout class marshalling and reduce weird IL patterns in the marshalers when there are C# methods with better readability that we can reuse.
Fixes #27496 
Fixes #27491 
Fixes dotnet/corefx#42201</t>
  </si>
  <si>
    <t>FreeBSD mscordac.exports</t>
  </si>
  <si>
    <t>When building on FreeBSD I get:
I've also had various other build issues I was able to fix with -Wno-implicit-function-declaration for libunwind and adding an explicit -L/usr/local/lib to the genLttngProvider.py linker arguments but I'm stumped on this one. Building on x86_64 FreeBSD 12.0-RELEASE with the release/2.2 branch.</t>
  </si>
  <si>
    <t>FreeBSD mscordac.exports When building on FreeBSD I get:
I've also had various other build issues I was able to fix with -Wno-implicit-function-declaration for libunwind and adding an explicit -L/usr/local/lib to the genLttngProvider.py linker arguments but I'm stumped on this one. Building on x86_64 FreeBSD 12.0-RELEASE with the release/2.2 branch.</t>
  </si>
  <si>
    <t xml:space="preserve">build.cmd -skippgorestore -nopgooptimize results in error: Unable to locate restored PGO package. Maybe the platform-specific package naming changed? </t>
  </si>
  <si>
    <t>Title exactly describes the problem. Below the output of build.cmd on Windows:
Expected no error due to -nopgooptimize option which so far allowed for builds without PGO data.</t>
  </si>
  <si>
    <t>build.cmd -skippgorestore -nopgooptimize results in error: Unable to locate restored PGO package. Maybe the platform-specific package naming changed?  Title exactly describes the problem. Below the output of build.cmd on Windows:
Expected no error due to -nopgooptimize option which so far allowed for builds without PGO data.</t>
  </si>
  <si>
    <t>Populate properties of AssemblyLoadStart/Stop events</t>
  </si>
  <si>
    <t>Populate properties for  for tracking assembly loads</t>
  </si>
  <si>
    <t>Populate properties of AssemblyLoadStart/Stop events Populate properties for  for tracking assembly loads</t>
  </si>
  <si>
    <t>Remove duplicates/unused code from src\jit\jitstd.</t>
  </si>
  <si>
    <t xml:space="preserve">[ etc).
That is a follow up from #27492.
Keep that issue as a "good first issue" in case we have another hackathon or smth.
</t>
  </si>
  <si>
    <t xml:space="preserve">Remove duplicates/unused code from src\jit\jitstd. [ etc).
That is a follow up from #27492.
Keep that issue as a "good first issue" in case we have another hackathon or smth.
</t>
  </si>
  <si>
    <t>Ambiguity in what `Environment.ProcessorCount` returns</t>
  </si>
  <si>
    <t>We seem to also have ambiguity about what  at the process start. That does not sound right.
cc @janvorli @kouvel
_Originally posted by @jkotas in https://github.com/dotnet/coreclr/pull/27543#issuecomment-547887677_</t>
  </si>
  <si>
    <t>Ambiguity in what  at the process start. That does not sound right.
cc @janvorli @kouvel
_Originally posted by @jkotas in https://github.com/dotnet/coreclr/pull/27543#issuecomment-547887677_</t>
  </si>
  <si>
    <t>Implement GC.KeepAlive JIT intrinsic</t>
  </si>
  <si>
    <t>Fixes #27541</t>
  </si>
  <si>
    <t>Implement GC.KeepAlive JIT intrinsic Fixes #27541</t>
  </si>
  <si>
    <t>[release/3.1] Fix minidumps not loading in VS issue</t>
  </si>
  <si>
    <t>Fix a function that was ifdef'ed needed for the metadata locator callbacks to work.
Fix some not properly DAC'ized code in the type desc and server GC code. Caused an exception during dump generation.
Issue: https://github.com/dotnet/coreclr/issues/26907</t>
  </si>
  <si>
    <t>[release/3.1] Fix minidumps not loading in VS issue Fix a function that was ifdef'ed needed for the metadata locator callbacks to work.
Fix some not properly DAC'ized code in the type desc and server GC code. Caused an exception during dump generation.
Issue: https://github.com/dotnet/coreclr/issues/26907</t>
  </si>
  <si>
    <t>ask-mode</t>
  </si>
  <si>
    <t>impAssignStructPtr incorrectly optimizes assignment when dst and src are different struct types</t>
  </si>
  <si>
    <t>As from https://github.com/dotnet/coreclr/pull/27481 on ARM32 the  are TYP_STRUCT but their handles differ.</t>
  </si>
  <si>
    <t>impAssignStructPtr incorrectly optimizes assignment when dst and src are different struct types As from https://github.com/dotnet/coreclr/pull/27481 on ARM32 the  are TYP_STRUCT but their handles differ.</t>
  </si>
  <si>
    <t>Announcement: Repository Consolidation Timeline</t>
  </si>
  <si>
    <t>As we [announced](https://github.com/dotnet/announcements/issues/119) [earlier](https://github.com/dotnet/announcements/issues/127) we are planning on consolidating some of the repositories in the dotnet org. Our planning has reached a point where we have a schedule for the coreclr corefx and core-setup moves into dotnet/runtime that we want to share out with the community.
### November 13th
We’ll move all changes from the original repositories into dotnet/runtime up to 5PM on November 13th PST (1AM November 14th UTC). We’ll try to help as many pull requests as possible get merged by then. At that point if there’s any pull requests still open we’ll have to close them. If you’d still like to continue those pull requests we’d encourage you to bring them to dotnet/runtime in a new pull request.
The repositories themselves will be effectively archived at this point. The state of the “master” branch will be recorded with a tag named “master-archive” but the branch itself will be deleted. The default branch for the repositories will be named “archive” and it will be a single commit with a README.md and CONTRIBUTING.md file pointing to our dotnet/runtime repository.
The repositories will remain active for servicing changes to .NET Core 3.1 and earlier hence we will not be using the GitHub archive capability. 
### November 22nd
The dotnet/runtime repository will be made public and available for community contribution. Even though the repository will be created on November 13th it will take several days to get it back into a working order: fixing up our build scripts recreating our Azure Dev Ops build definitions etc … Until those tasks are completed it will not be possible to accept pull request and hence the repository will remain private. Once we are in a state that pull requests can be merged again the repository will be made public.
Our expectation is that will occur on November 22nd. If it is ready sooner it will be made public sooner. If the work takes longer than we planned then we will add an update to this announcement with a new expected date.
### December 1st-2nd
All issues open and closed will be migrated from corefx coreclr and core-setup into dotnet/runtime. This will be using GitHub’s existing issue transfer feature in a bulk migration. This means all of the existing issue links will continue to function via redirects.
This does mean though that labels will not transfer with the issues. Labels will be re-applied as a post processing step by our engineering team once the issue migration completes.
Even though our issues won’t be fully migrated until this time we’d like the community to begin filing issues on dotnet/runtime as soon as it’s public rather than continuing to file issues on the original repositories.
### Migrating Commits
The dotnet/runtime repository will be a new commit history from the original repositories. We are using this consolidation as an opportunity to clean up our history with the goal of having a cleaner smaller history as a starting point. This means commits will be rewritten in the following ways as they are migrated to dotnet/runtime:
1. Author information contributor information changed file list and time stamps from the original commit will be preserved.
1. Links to issues pull requests or commits in the repository using GitHub short links will be rewritten so they continue to point the original repository. 
1. Every commit will be appended with a link to the original commit it was mapped from.
The actual contents of the commit though will be updated to match the new directory layout of the dotnet/runtime repository.</t>
  </si>
  <si>
    <t>Announcement: Repository Consolidation Timeline As we [announced](https://github.com/dotnet/announcements/issues/119) [earlier](https://github.com/dotnet/announcements/issues/127) we are planning on consolidating some of the repositories in the dotnet org. Our planning has reached a point where we have a schedule for the coreclr corefx and core-setup moves into dotnet/runtime that we want to share out with the community.
### November 13th
We’ll move all changes from the original repositories into dotnet/runtime up to 5PM on November 13th PST (1AM November 14th UTC). We’ll try to help as many pull requests as possible get merged by then. At that point if there’s any pull requests still open we’ll have to close them. If you’d still like to continue those pull requests we’d encourage you to bring them to dotnet/runtime in a new pull request.
The repositories themselves will be effectively archived at this point. The state of the “master” branch will be recorded with a tag named “master-archive” but the branch itself will be deleted. The default branch for the repositories will be named “archive” and it will be a single commit with a README.md and CONTRIBUTING.md file pointing to our dotnet/runtime repository.
The repositories will remain active for servicing changes to .NET Core 3.1 and earlier hence we will not be using the GitHub archive capability. 
### November 22nd
The dotnet/runtime repository will be made public and available for community contribution. Even though the repository will be created on November 13th it will take several days to get it back into a working order: fixing up our build scripts recreating our Azure Dev Ops build definitions etc … Until those tasks are completed it will not be possible to accept pull request and hence the repository will remain private. Once we are in a state that pull requests can be merged again the repository will be made public.
Our expectation is that will occur on November 22nd. If it is ready sooner it will be made public sooner. If the work takes longer than we planned then we will add an update to this announcement with a new expected date.
### December 1st-2nd
All issues open and closed will be migrated from corefx coreclr and core-setup into dotnet/runtime. This will be using GitHub’s existing issue transfer feature in a bulk migration. This means all of the existing issue links will continue to function via redirects.
This does mean though that labels will not transfer with the issues. Labels will be re-applied as a post processing step by our engineering team once the issue migration completes.
Even though our issues won’t be fully migrated until this time we’d like the community to begin filing issues on dotnet/runtime as soon as it’s public rather than continuing to file issues on the original repositories.
### Migrating Commits
The dotnet/runtime repository will be a new commit history from the original repositories. We are using this consolidation as an opportunity to clean up our history with the goal of having a cleaner smaller history as a starting point. This means commits will be rewritten in the following ways as they are migrated to dotnet/runtime:
1. Author information contributor information changed file list and time stamps from the original commit will be preserved.
1. Links to issues pull requests or commits in the repository using GitHub short links will be rewritten so they continue to point the original repository. 
1. Every commit will be appended with a link to the original commit it was mapped from.
The actual contents of the commit though will be updated to match the new directory layout of the dotnet/runtime repository.</t>
  </si>
  <si>
    <t>collectdump failed in container</t>
  </si>
  <si>
    <t xml:space="preserve">I run an aspnetcore app in docker container (hosted in AKS). I want to collect the memory dump to investigate an issue. I terminal to the container and run the following command from shell it failed as access denied.
Any suggestion? </t>
  </si>
  <si>
    <t xml:space="preserve">collectdump failed in container I run an aspnetcore app in docker container (hosted in AKS). I want to collect the memory dump to investigate an issue. I terminal to the container and run the following command from shell it failed as access denied.
Any suggestion? </t>
  </si>
  <si>
    <t>Hang under Linux Ubuntu 18 and dotnet core 2.2.6 - PAL VirtualAlloc lock contention</t>
  </si>
  <si>
    <t xml:space="preserve">An application hanged on AWS r5.2xlarge which have 8 cores and 64GB of RAM.
It has more than 1k threads and most of them are awaiting at .  </t>
  </si>
  <si>
    <t xml:space="preserve">Hang under Linux Ubuntu 18 and dotnet core 2.2.6 - PAL VirtualAlloc lock contention An application hanged on AWS r5.2xlarge which have 8 cores and 64GB of RAM.
It has more than 1k threads and most of them are awaiting at .  </t>
  </si>
  <si>
    <t>How to debug program terminating with uncaught exception of type PAL_SEHException</t>
  </si>
  <si>
    <t xml:space="preserve">I'm testing how my dotnet core application behaves on no internet connection. The program always crashes with
</t>
  </si>
  <si>
    <t xml:space="preserve">How to debug program terminating with uncaught exception of type PAL_SEHException I'm testing how my dotnet core application behaves on no internet connection. The program always crashes with
</t>
  </si>
  <si>
    <t>area-ExceptionHandling</t>
  </si>
  <si>
    <t>Some System.Math methods are slower on Linux</t>
  </si>
  <si>
    <t xml:space="preserve">I know that @tannergooding is aware of this problem the goal of this issue is to track this difference.
Recommended profiler is [VTune](https://github.com/dotnet/performance/blob/master/docs/profiling-workflow-corefx.md#VTune).
</t>
  </si>
  <si>
    <t xml:space="preserve">Some System.Math methods are slower on Linux I know that @tannergooding is aware of this problem the goal of this issue is to track this difference.
Recommended profiler is [VTune](https://github.com/dotnet/performance/blob/master/docs/profiling-workflow-corefx.md#VTune).
</t>
  </si>
  <si>
    <t>os-linux</t>
  </si>
  <si>
    <t>adamsitnik</t>
  </si>
  <si>
    <t>Cannot build on openSUSE Tumbleweed</t>
  </si>
  <si>
    <t xml:space="preserve">libttng nor it's devel counterpart is not easily found.. please advise </t>
  </si>
  <si>
    <t xml:space="preserve">Cannot build on openSUSE Tumbleweed libttng nor it's devel counterpart is not easily found.. please advise </t>
  </si>
  <si>
    <t>Clean up  jitstd folder.</t>
  </si>
  <si>
    <t>Fix #27492.</t>
  </si>
  <si>
    <t>Clean up  jitstd folder. Fix #27492.</t>
  </si>
  <si>
    <t>GC.KeepAlive JIT intrinsic</t>
  </si>
  <si>
    <t xml:space="preserve"> is implemented as a empty non-inlineable call today. The call is cheap but it still shows up as bottleneck in some cases. I have run into it while working on https://github.com/dotnet/coreclr/issues/27106 and https://github.com/dotnet/coreclr/issues/18111.</t>
  </si>
  <si>
    <t>GC.KeepAlive JIT intrinsic  is implemented as a empty non-inlineable call today. The call is cheap but it still shows up as bottleneck in some cases. I have run into it while working on https://github.com/dotnet/coreclr/issues/27106 and https://github.com/dotnet/coreclr/issues/18111.</t>
  </si>
  <si>
    <t>Publish zipped product build bits like we do for test artifacts</t>
  </si>
  <si>
    <t xml:space="preserve">Publish zipped product build bits like we do for test artifacts </t>
  </si>
  <si>
    <t>Test failed: Assertion failed 'inVarToRegMap[varIndex] == REG_STK' in 'Xunit.ConsoleClient.Program:Main(ref):int' (IL size 79)</t>
  </si>
  <si>
    <t xml:space="preserve">**Job:**
[coreclr-corefx-jitstress2-jitstressregs #20191029.1 Run Test Pri1 CoreFX Windows_NT x64 checked](https://dev.azure.com/dnceng/public/_build/results?buildId=405485)
**Detail:**
https://helix.dot.net/api/2019-06-17/jobs/3e84f706-3d36-4fe4-aa8e-4a6d411e010d/workitems/System.Threading.AccessControl.Tests/console
**OS &amp; Arch:**
windows x64
**Mode:**
COMPlus_JitStress=2
COMPlus_JitStressRegs=0x80
COMPlus_TieredCompilation=0
**Log:**
</t>
  </si>
  <si>
    <t xml:space="preserve">Test failed: Assertion failed 'inVarToRegMap[varIndex] == REG_STK' in 'Xunit.ConsoleClient.Program:Main(ref):int' (IL size 79) **Job:**
[coreclr-corefx-jitstress2-jitstressregs #20191029.1 Run Test Pri1 CoreFX Windows_NT x64 checked](https://dev.azure.com/dnceng/public/_build/results?buildId=405485)
**Detail:**
https://helix.dot.net/api/2019-06-17/jobs/3e84f706-3d36-4fe4-aa8e-4a6d411e010d/workitems/System.Threading.AccessControl.Tests/console
**OS &amp; Arch:**
windows x64
**Mode:**
COMPlus_JitStress=2
COMPlus_JitStressRegs=0x80
COMPlus_TieredCompilation=0
**Log:**
</t>
  </si>
  <si>
    <t>Test failed: Assert failure: !CREATE_CHECK_STRING(!"Detected use of a corrupted OBJECTREF. Possible GC hole.")</t>
  </si>
  <si>
    <t xml:space="preserve">**Job:**
[coreclr-corefx-jitstress #20191028.1 Run Test Pri1 CoreFX Windows_NT x64 checked](https://dev.azure.com/dnceng/public/_build/results?buildId=405427)
**Detail:**
https://helix.dot.net/api/2019-06-17/jobs/c32b7dd4-a867-4c98-9583-b777a4ef445e/workitems/System.Runtime.CompilerServices.Unsafe.Tests/console
**OS &amp; Arch:**
windows x64
**Mode:**
COMPlus_TailcallStress=1
COMPlus_TieredCompilation=0
**Log:**
</t>
  </si>
  <si>
    <t xml:space="preserve">Test failed: Assert failure: !CREATE_CHECK_STRING(!"Detected use of a corrupted OBJECTREF. Possible GC hole.") **Job:**
[coreclr-corefx-jitstress #20191028.1 Run Test Pri1 CoreFX Windows_NT x64 checked](https://dev.azure.com/dnceng/public/_build/results?buildId=405427)
**Detail:**
https://helix.dot.net/api/2019-06-17/jobs/c32b7dd4-a867-4c98-9583-b777a4ef445e/workitems/System.Runtime.CompilerServices.Unsafe.Tests/console
**OS &amp; Arch:**
windows x64
**Mode:**
COMPlus_TailcallStress=1
COMPlus_TieredCompilation=0
**Log:**
</t>
  </si>
  <si>
    <t>Add GCC to PR gate</t>
  </si>
  <si>
    <t>@am11 @jkotas @janvorli 
I don't know if this is going to work or not but I copied what clang does.</t>
  </si>
  <si>
    <t>Add GCC to PR gate @am11 @jkotas @janvorli 
I don't know if this is going to work or not but I copied what clang does.</t>
  </si>
  <si>
    <t>Move activity tracking helpers for assembly loads out of ActivityTracker</t>
  </si>
  <si>
    <t>Move the helpers to ) where the check for tracing being enabled also lives.</t>
  </si>
  <si>
    <t>Move activity tracking helpers for assembly loads out of ActivityTracker Move the helpers to ) where the check for tracing being enabled also lives.</t>
  </si>
  <si>
    <t>Remove unsigned overloads of LeadingSignCount</t>
  </si>
  <si>
    <t xml:space="preserve">In API Review this morning it was decided to remove unsigned overloads of </t>
  </si>
  <si>
    <t xml:space="preserve">Remove unsigned overloads of LeadingSignCount In API Review this morning it was decided to remove unsigned overloads of </t>
  </si>
  <si>
    <t>Inline for lambda</t>
  </si>
  <si>
    <t xml:space="preserve">Now:
</t>
  </si>
  <si>
    <t xml:space="preserve">Inline for lambda Now:
</t>
  </si>
  <si>
    <t>.net core Console app closes with Segmentation fault</t>
  </si>
  <si>
    <t xml:space="preserve">I am using .net core 3.0.0 on Ubuntu 18.04.3 LTS (GNU/Linux 4.15.0-66-generic x86_64)
I have been running into a Segmentation fault error on linux it runs fine on windows.
I have tried debugging it with GDB and [this](https://pastebin.com/q4N3TSqS) is the result from that. 
The Segment fault error happened in Thread 25.
This is my first time doing any debugging on Linux so I'm not sure if that was the right backtrack. 
</t>
  </si>
  <si>
    <t xml:space="preserve">.net core Console app closes with Segmentation fault I am using .net core 3.0.0 on Ubuntu 18.04.3 LTS (GNU/Linux 4.15.0-66-generic x86_64)
I have been running into a Segmentation fault error on linux it runs fine on windows.
I have tried debugging it with GDB and [this](https://pastebin.com/q4N3TSqS) is the result from that. 
The Segment fault error happened in Thread 25.
This is my first time doing any debugging on Linux so I'm not sure if that was the right backtrack. 
</t>
  </si>
  <si>
    <t>Support Platform-independent single-file app DLLs</t>
  </si>
  <si>
    <t>Currently single executable applications (with or without trimming) packages both framework and third party libraries. Because of the former the result is very large sized if compared to non-packaged builds.
There should be an option to only package third party libraries still relying on the installed framework.
An alternative is [Costura](https://github.com/Fody/Costura) but:
1) It's not free;
2) It's being deprecated in favor of single executables as for Fody/Costura#442.
I don't think it would be hard to implement this since the current feature is more complex than the requested alternative approach.</t>
  </si>
  <si>
    <t>Support Platform-independent single-file app DLLs Currently single executable applications (with or without trimming) packages both framework and third party libraries. Because of the former the result is very large sized if compared to non-packaged builds.
There should be an option to only package third party libraries still relying on the installed framework.
An alternative is [Costura](https://github.com/Fody/Costura) but:
1) It's not free;
2) It's being deprecated in favor of single executables as for Fody/Costura#442.
I don't think it would be hard to implement this since the current feature is more complex than the requested alternative approach.</t>
  </si>
  <si>
    <t>area-Single-File</t>
  </si>
  <si>
    <t>swaroop-sridhar</t>
  </si>
  <si>
    <t>IndexOf and LastIndexOf are for some test cases few times slower on Linux</t>
  </si>
  <si>
    <t xml:space="preserve">
Recommended profilers are [PerfCollect](https://github.com/dotnet/performance/blob/master/docs/profiling-workflow-corefx.md#PerfCollect) and [VTune](https://github.com/dotnet/performance/blob/master/docs/profiling-workflow-corefx.md#VTune) which works great on Linux.
Some of the differences come from ICU (on Windows we are using WinAPI) some might come from the managed hot path. The person who is willing to work on this issue should use VTune/PerfCollect identify the problem and solve it. It might require tuning the ICU itself ;)</t>
  </si>
  <si>
    <t>IndexOf and LastIndexOf are for some test cases few times slower on Linux 
Recommended profilers are [PerfCollect](https://github.com/dotnet/performance/blob/master/docs/profiling-workflow-corefx.md#PerfCollect) and [VTune](https://github.com/dotnet/performance/blob/master/docs/profiling-workflow-corefx.md#VTune) which works great on Linux.
Some of the differences come from ICU (on Windows we are using WinAPI) some might come from the managed hot path. The person who is willing to work on this issue should use VTune/PerfCollect identify the problem and solve it. It might require tuning the ICU itself ;)</t>
  </si>
  <si>
    <t>Handling Hardware Exceptions is much slower on Linux</t>
  </si>
  <si>
    <t>Using exceptions for control flow is a very bad idea especially from performance point of view. I've spoken with @janvorli about this and we know that there is a difference between Windows and Linux. The goal of this issue is to track this difference.
| Slower                                                                      | Lin/Win | Win Median (ns) | Lin Median (ns) | Modality|
| --------------------------------------------------------------------------- | -------:| ---------------:| ---------------:| -------- |
| Exceptions.Handling.ThrowAndCatchWhen(kind: Hardware)                       |   25.11 |        20775.66 |       521648.36 |         |
| Exceptions.Handling.MultipleNestedTryCatch_FirstCatches(kind: Hardware)     |   25.11 |        20875.20 |       524122.26 |         |
| Exceptions.Handling.ThrowAndCatchWhenFinally(kind: Hardware)                |   24.75 |        21114.66 |       522687.48 |         |
| Exceptions.Handling.MultipleNestedTryCatch_LastCatches(kind: Hardware)      |   24.48 |        21519.67 |       526803.53 |         |
| Exceptions.Handling.ThrowAndCatchFinally(kind: Hardware)                    |   24.41 |        21669.90 |       529049.46 |         |
| Exceptions.Handling.ThrowAndCatch_ManyCatchBlocks(kind: Hardware)           |   24.10 |        21991.97 |       530030.41 | several?|
| Exceptions.Handling.MultipleNestedTryFinally(kind: Hardware)                |   23.96 |        21908.57 |       525023.32 |         |
| Exceptions.Handling.ThrowAndCatch(kind: Hardware)                           |   23.41 |        22426.34 |       525022.52 |         |
| Exceptions.Handling.ThrowAndCatchDeep(kind: Hardware)                       |   16.13 |        33045.54 |       533146.63 |         |
| Exceptions.Handling.TryAndFinallyDeep(kind: Hardware)                       |   15.74 |        34275.09 |       539323.13 |         |
| Exceptions.Handling.TryAndCatchDeep_CaugtAtTheTop(kind: Hardware)           |   15.69 |        34168.04 |       536168.86 | bimodal |
| Exceptions.Handling.ThrowAndCatchDeepRecursive(kind: Hardware)              |   15.48 |        34633.58 |       536240.69 |         |
| Exceptions.Handling.CatchAndThrowOtherDeep(kind: Hardware)                  |    4.51 |       170771.35 |       769741.43 |         |
| Exceptions.Handling.CatchAndRethrowDeep(kind: Hardware)                     |    4.31 |       171411.33 |       739533.77 |         |
| Exceptions.Handling.ThrowAndCatch_ManyCatchBlocks(kind: ReflectionHardware) |    2.88 |       196712.74 |       565876.49 |         |
| Exceptions.Handling.ThrowAndCatch(kind: ReflectionHardware)                 |    2.86 |       197403.98 |       564056.95 |         |
| Exceptions.Handling.ThrowAndCatchDeep(kind: ReflectionHardware)             |    2.71 |       215040.24 |       583315.19 |         |
| Exceptions.Handling.ThrowAndCatchDeepRecursive(kind: ReflectionHardware)    |    2.69 |       214643.25 |       578046.54 |         |
| Exceptions.Handling.CatchAndThrowOtherDeep(kind: Software)                  |    1.49 |       160539.16 |       239381.94 |         |
| Exceptions.Handling.CatchAndRethrowDeep(kind: Software)                     |    1.40 |       154818.05 |       217226.15 |         |
| Faster                                                                      | base/diff | Win Median (ns) | Lin Median (ns) | Modality|
| --------------------------------------------------------------------------- | ---------:| ---------------:| ---------------:| --------:|
| Exceptions.Handling.ThrowAndCatch(kind: ReflectionSoftware)                 |      4.68 |       188501.51 |        40264.51 |         |
| Exceptions.Handling.ThrowAndCatch_ManyCatchBlocks(kind: ReflectionSoftware) |      4.64 |       191127.36 |        41204.83 |         |
| Exceptions.Handling.ThrowAndCatchDeep(kind: ReflectionSoftware)             |      3.91 |       201290.58 |        51517.30 |         |
| Exceptions.Handling.ThrowAndCatchDeepRecursive(kind: ReflectionSoftware)    |      3.36 |       203978.57 |        60632.90 |         |
| Exceptions.Handling.MultipleNestedTryCatch_LastCatches(kind: Software)      |      1.19 |        13525.26 |        11395.63 |         |
| Exceptions.Handling.ThrowAndCatchFinally(kind: Software)                    |      1.19 |        13400.75 |        11303.67 |         |
| Exceptions.Handling.ThrowAndCatchWhen(kind: Software)                       |      1.19 |        12896.90 |        10880.16 |         |
| Exceptions.Handling.MultipleNestedTryFinally(kind: Software)                |      1.18 |        13336.84 |        11295.40 |         |
| Exceptions.Handling.ThrowAndCatch(kind: Software)                           |      1.17 |        13052.95 |        11166.26 |         |
| Exceptions.Handling.MultipleNestedTryCatch_FirstCatches(kind: Software)     |      1.17 |        12888.73 |        11059.73 |         |
| Exceptions.Handling.ThrowAndCatch_ManyCatchBlocks(kind: Software)           |      1.13 |        13045.92 |        11585.71 |         |
| Exceptions.Handling.TryAndFinallyDeep(kind: Software)                       |      1.10 |        25933.01 |        23489.22 |         |
| Exceptions.Handling.ThrowAndCatchDeep(kind: Software)                       |      1.07 |        24724.46 |        23001.59 |         |
| Exceptions.Handling.ThrowAndCatchDeepRecursive(kind: Software)              |      1.07 |        25909.13 |        24214.04 |         |
| Exceptions.Handling.ThrowAndCatchWhenFinally(kind: Software)                |      1.02 |        12964.28 |        12667.33 |         |
| Exceptions.Handling.TryAndCatchDeep_CaugtAtTheTop(kind: Software)           |      1.02 |        25957.84 |        25491.83 |         |
1. How to run the [benchmarks](https://github.com/dotnet/performance/blob/master/src/benchmarks/micro/coreclr/Exceptions/Handling.cs):
2. Recommended profilers are [PerfCollect](https://github.com/dotnet/performance/blob/master/docs/profiling-workflow-corefx.md#PerfCollect) and [VTune](https://github.com/dotnet/performance/blob/master/docs/profiling-workflow-corefx.md#VTune) VTune works great on Linux.</t>
  </si>
  <si>
    <t>Handling Hardware Exceptions is much slower on Linux Using exceptions for control flow is a very bad idea especially from performance point of view. I've spoken with @janvorli about this and we know that there is a difference between Windows and Linux. The goal of this issue is to track this difference.
| Slower                                                                      | Lin/Win | Win Median (ns) | Lin Median (ns) | Modality|
| --------------------------------------------------------------------------- | -------:| ---------------:| ---------------:| -------- |
| Exceptions.Handling.ThrowAndCatchWhen(kind: Hardware)                       |   25.11 |        20775.66 |       521648.36 |         |
| Exceptions.Handling.MultipleNestedTryCatch_FirstCatches(kind: Hardware)     |   25.11 |        20875.20 |       524122.26 |         |
| Exceptions.Handling.ThrowAndCatchWhenFinally(kind: Hardware)                |   24.75 |        21114.66 |       522687.48 |         |
| Exceptions.Handling.MultipleNestedTryCatch_LastCatches(kind: Hardware)      |   24.48 |        21519.67 |       526803.53 |         |
| Exceptions.Handling.ThrowAndCatchFinally(kind: Hardware)                    |   24.41 |        21669.90 |       529049.46 |         |
| Exceptions.Handling.ThrowAndCatch_ManyCatchBlocks(kind: Hardware)           |   24.10 |        21991.97 |       530030.41 | several?|
| Exceptions.Handling.MultipleNestedTryFinally(kind: Hardware)                |   23.96 |        21908.57 |       525023.32 |         |
| Exceptions.Handling.ThrowAndCatch(kind: Hardware)                           |   23.41 |        22426.34 |       525022.52 |         |
| Exceptions.Handling.ThrowAndCatchDeep(kind: Hardware)                       |   16.13 |        33045.54 |       533146.63 |         |
| Exceptions.Handling.TryAndFinallyDeep(kind: Hardware)                       |   15.74 |        34275.09 |       539323.13 |         |
| Exceptions.Handling.TryAndCatchDeep_CaugtAtTheTop(kind: Hardware)           |   15.69 |        34168.04 |       536168.86 | bimodal |
| Exceptions.Handling.ThrowAndCatchDeepRecursive(kind: Hardware)              |   15.48 |        34633.58 |       536240.69 |         |
| Exceptions.Handling.CatchAndThrowOtherDeep(kind: Hardware)                  |    4.51 |       170771.35 |       769741.43 |         |
| Exceptions.Handling.CatchAndRethrowDeep(kind: Hardware)                     |    4.31 |       171411.33 |       739533.77 |         |
| Exceptions.Handling.ThrowAndCatch_ManyCatchBlocks(kind: ReflectionHardware) |    2.88 |       196712.74 |       565876.49 |         |
| Exceptions.Handling.ThrowAndCatch(kind: ReflectionHardware)                 |    2.86 |       197403.98 |       564056.95 |         |
| Exceptions.Handling.ThrowAndCatchDeep(kind: ReflectionHardware)             |    2.71 |       215040.24 |       583315.19 |         |
| Exceptions.Handling.ThrowAndCatchDeepRecursive(kind: ReflectionHardware)    |    2.69 |       214643.25 |       578046.54 |         |
| Exceptions.Handling.CatchAndThrowOtherDeep(kind: Software)                  |    1.49 |       160539.16 |       239381.94 |         |
| Exceptions.Handling.CatchAndRethrowDeep(kind: Software)                     |    1.40 |       154818.05 |       217226.15 |         |
| Faster                                                                      | base/diff | Win Median (ns) | Lin Median (ns) | Modality|
| --------------------------------------------------------------------------- | ---------:| ---------------:| ---------------:| --------:|
| Exceptions.Handling.ThrowAndCatch(kind: ReflectionSoftware)                 |      4.68 |       188501.51 |        40264.51 |         |
| Exceptions.Handling.ThrowAndCatch_ManyCatchBlocks(kind: ReflectionSoftware) |      4.64 |       191127.36 |        41204.83 |         |
| Exceptions.Handling.ThrowAndCatchDeep(kind: ReflectionSoftware)             |      3.91 |       201290.58 |        51517.30 |         |
| Exceptions.Handling.ThrowAndCatchDeepRecursive(kind: ReflectionSoftware)    |      3.36 |       203978.57 |        60632.90 |         |
| Exceptions.Handling.MultipleNestedTryCatch_LastCatches(kind: Software)      |      1.19 |        13525.26 |        11395.63 |         |
| Exceptions.Handling.ThrowAndCatchFinally(kind: Software)                    |      1.19 |        13400.75 |        11303.67 |         |
| Exceptions.Handling.ThrowAndCatchWhen(kind: Software)                       |      1.19 |        12896.90 |        10880.16 |         |
| Exceptions.Handling.MultipleNestedTryFinally(kind: Software)                |      1.18 |        13336.84 |        11295.40 |         |
| Exceptions.Handling.ThrowAndCatch(kind: Software)                           |      1.17 |        13052.95 |        11166.26 |         |
| Exceptions.Handling.MultipleNestedTryCatch_FirstCatches(kind: Software)     |      1.17 |        12888.73 |        11059.73 |         |
| Exceptions.Handling.ThrowAndCatch_ManyCatchBlocks(kind: Software)           |      1.13 |        13045.92 |        11585.71 |         |
| Exceptions.Handling.TryAndFinallyDeep(kind: Software)                       |      1.10 |        25933.01 |        23489.22 |         |
| Exceptions.Handling.ThrowAndCatchDeep(kind: Software)                       |      1.07 |        24724.46 |        23001.59 |         |
| Exceptions.Handling.ThrowAndCatchDeepRecursive(kind: Software)              |      1.07 |        25909.13 |        24214.04 |         |
| Exceptions.Handling.ThrowAndCatchWhenFinally(kind: Software)                |      1.02 |        12964.28 |        12667.33 |         |
| Exceptions.Handling.TryAndCatchDeep_CaugtAtTheTop(kind: Software)           |      1.02 |        25957.84 |        25491.83 |         |
1. How to run the [benchmarks](https://github.com/dotnet/performance/blob/master/src/benchmarks/micro/coreclr/Exceptions/Handling.cs):
2. Recommended profilers are [PerfCollect](https://github.com/dotnet/performance/blob/master/docs/profiling-workflow-corefx.md#PerfCollect) and [VTune](https://github.com/dotnet/performance/blob/master/docs/profiling-workflow-corefx.md#VTune) VTune works great on Linux.</t>
  </si>
  <si>
    <t>[3.1] Support large EventSource filter args</t>
  </si>
  <si>
    <t>Port #27500 to 3.1
## Customer Impact
Today APM tools such as ApplicationInsights ask customers to reference NuGet packages and load in-proc assemblies in order to make distributed tracing work. When an engineer needs to diagnose a production issue and the application developer didn't have the foresight to adopt an appropriate NuGet package already it is extremely high friction to retroactively add it. It requires source access rebuilding the application redeploy to production and restarting the running instance where the problem is reproing. DiagnosticSourceEventSource and EventPipe provide an alternate telemetry channel that can be enabled on-demand with no restart and no redeploy to solve the same class of issues. The fix here removes a rough edge allowing the alternative EventPipe scenario to work much more effectively for this use case.
## How the fix works
Going one level deeper DiagnosticSourceEventSource requires the telemetry consuming tool to specify a list of runtime events to gather as well as every desired property on those events. This list could easily include dozens of events with multiple properties on each event when trying to use it for distributed tracing. Currently there is a limitation that the complete textual encoding of this list is less than 1KB and it is very easy to exceed this limit for this use case. If the limit is exceeded the runtime ignores the request and logs nothing. The fix relaxes this limit.
## Testing
I have privately debugged and tested the fix using a prototype distributed tracing tool.
## Risk
Low - ETW blocks tools from entering this codepath with more than 1KB of data so it can only be hit with new EventPipe based tooling. The modified code path is also wrapped in a blanket try/catch region such that even the previous bad behavior of throwing a NullReferenceException was silently ignored and the application continued as if the problematic logging request had never been made.
## Original commit text
1. Fix NullReferenceException. When the filter args exceeded the
hard-coded size limit GetDataFromController would return data = null.
The code previously asserted that data was not null and triggered NRE
when it was. The fix correctly null checks the value instead of
asserting and uses an empty args dictionary in this case the same as if
filter args had been empty to begin with.
2. ETW has always limited filter args to 1024 bytes but EventPipe has no
such restriction. When using DiagnosticSourceEventSource it can be
useful to specify a larger filter arg blob. I can't do anything about
ETW's restriction but there is no need for the runtime to force
EventPipe to be equally limited. The larger size also reduces the chance
that we need to hit the fallback path above causing filter args to be
ignored.</t>
  </si>
  <si>
    <t>[3.1] Support large EventSource filter args Port #27500 to 3.1
## Customer Impact
Today APM tools such as ApplicationInsights ask customers to reference NuGet packages and load in-proc assemblies in order to make distributed tracing work. When an engineer needs to diagnose a production issue and the application developer didn't have the foresight to adopt an appropriate NuGet package already it is extremely high friction to retroactively add it. It requires source access rebuilding the application redeploy to production and restarting the running instance where the problem is reproing. DiagnosticSourceEventSource and EventPipe provide an alternate telemetry channel that can be enabled on-demand with no restart and no redeploy to solve the same class of issues. The fix here removes a rough edge allowing the alternative EventPipe scenario to work much more effectively for this use case.
## How the fix works
Going one level deeper DiagnosticSourceEventSource requires the telemetry consuming tool to specify a list of runtime events to gather as well as every desired property on those events. This list could easily include dozens of events with multiple properties on each event when trying to use it for distributed tracing. Currently there is a limitation that the complete textual encoding of this list is less than 1KB and it is very easy to exceed this limit for this use case. If the limit is exceeded the runtime ignores the request and logs nothing. The fix relaxes this limit.
## Testing
I have privately debugged and tested the fix using a prototype distributed tracing tool.
## Risk
Low - ETW blocks tools from entering this codepath with more than 1KB of data so it can only be hit with new EventPipe based tooling. The modified code path is also wrapped in a blanket try/catch region such that even the previous bad behavior of throwing a NullReferenceException was silently ignored and the application continued as if the problematic logging request had never been made.
## Original commit text
1. Fix NullReferenceException. When the filter args exceeded the
hard-coded size limit GetDataFromController would return data = null.
The code previously asserted that data was not null and triggered NRE
when it was. The fix correctly null checks the value instead of
asserting and uses an empty args dictionary in this case the same as if
filter args had been empty to begin with.
2. ETW has always limited filter args to 1024 bytes but EventPipe has no
such restriction. When using DiagnosticSourceEventSource it can be
useful to specify a larger filter arg blob. I can't do anything about
ETW's restriction but there is no need for the runtime to force
EventPipe to be equally limited. The larger size also reduces the chance
that we need to hit the fallback path above causing filter args to be
ignored.</t>
  </si>
  <si>
    <t>Servicing-approved</t>
  </si>
  <si>
    <t>noahfalk</t>
  </si>
  <si>
    <t>Crossgen2 CI Pipeline</t>
  </si>
  <si>
    <t>I have refactored my Crossgen2 CI pipeline change to not use
SuperIlc for framework compilation. I intend to introduce that at a
later time to basically simplify the change and make it easier to
review and test. It's currently based on my preparatory change
"CoreCLR pipeline optimization" which also introduces the logic
to Crossgen framework assemblies as part of the run-test job.
Thanks
Tomas</t>
  </si>
  <si>
    <t>Crossgen2 CI Pipeline I have refactored my Crossgen2 CI pipeline change to not use
SuperIlc for framework compilation. I intend to introduce that at a
later time to basically simplify the change and make it easier to
review and test. It's currently based on my preparatory change
"CoreCLR pipeline optimization" which also introduces the logic
to Crossgen framework assemblies as part of the run-test job.
Thanks
Tomas</t>
  </si>
  <si>
    <t>calli target fail to inline</t>
  </si>
  <si>
    <t>The callers can be inline after #13756 but the callees can't.
 in jitutils it just gave tons of errors!)</t>
  </si>
  <si>
    <t>calli target fail to inline The callers can be inline after #13756 but the callees can't.
 in jitutils it just gave tons of errors!)</t>
  </si>
  <si>
    <t>Test failed: System.IO.AsWinRTStreamTests.TestRead_MemoryStream_None</t>
  </si>
  <si>
    <t xml:space="preserve">**Job:**
[coreclr-corefx-jitstressregs #20191028.1 Run Test Pri1 CoreFX Windows_NT x64 checked](https://dev.azure.com/dnceng/public/_build/results?buildId=404253)
**Detail:**
https://helix.dot.net/api/2019-06-17/jobs/26390fc6-69ce-44a9-888c-8178ee69d4b9/workitems/System.Runtime.WindowsRuntime.Tests/console
**OS &amp; Arch:**
windows x64
**Mode:**
COMPlus_JitStressRegs=0x80
COMPlus_TieredCompilation=0
**Note:**
This failure **doesn't repro** on our windows x64 machine.
**Log:**
</t>
  </si>
  <si>
    <t xml:space="preserve">Test failed: System.IO.AsWinRTStreamTests.TestRead_MemoryStream_None **Job:**
[coreclr-corefx-jitstressregs #20191028.1 Run Test Pri1 CoreFX Windows_NT x64 checked](https://dev.azure.com/dnceng/public/_build/results?buildId=404253)
**Detail:**
https://helix.dot.net/api/2019-06-17/jobs/26390fc6-69ce-44a9-888c-8178ee69d4b9/workitems/System.Runtime.WindowsRuntime.Tests/console
**OS &amp; Arch:**
windows x64
**Mode:**
COMPlus_JitStressRegs=0x80
COMPlus_TieredCompilation=0
**Note:**
This failure **doesn't repro** on our windows x64 machine.
**Log:**
</t>
  </si>
  <si>
    <t>[Crossgen2] Compile Multiple Assemblies per invocation</t>
  </si>
  <si>
    <t xml:space="preserve">* Multiple input files can be specified on the command line and each will be compiled with the same reference assembly set and other compilation arguments. This will allow multi-threaded compilation of assemblies with multi-threaded JIT when we set that up in the next few weeks.
* Fix broken single method compilation mode
* Simplify the .
/cc @dotnet/crossgen-contrib </t>
  </si>
  <si>
    <t xml:space="preserve">[Crossgen2] Compile Multiple Assemblies per invocation * Multiple input files can be specified on the command line and each will be compiled with the same reference assembly set and other compilation arguments. This will allow multi-threaded compilation of assemblies with multi-threaded JIT when we set that up in the next few weeks.
* Fix broken single method compilation mode
* Simplify the .
/cc @dotnet/crossgen-contrib </t>
  </si>
  <si>
    <t>Tweaks to existing BulkType event</t>
  </si>
  <si>
    <t>Tweaks to existing BulkType event - Enable specification of exact multi-dimensional array rank
- Tolerate scenarios where the name of the type is so large that it prevents generation of the BulkType event</t>
  </si>
  <si>
    <t>MethodDetails event</t>
  </si>
  <si>
    <t>- Captures enough information to allow a method to be identified to its exact token/instantiation
- Leans on BulkType events to send type information
- Send the event around all interesting events in ETW
- Only enable the event when new keyword "MethodDiagnostics" is enabled</t>
  </si>
  <si>
    <t>MethodDetails event - Captures enough information to allow a method to be identified to its exact token/instantiation
- Leans on BulkType events to send type information
- Send the event around all interesting events in ETW
- Only enable the event when new keyword "MethodDiagnostics" is enabled</t>
  </si>
  <si>
    <t>Fix resolving IBCMerge's path in build.cmd</t>
  </si>
  <si>
    <t>Resolve IBCMerge's path via NuGetPackageRoot since we never actually restore ibcmerge.csproj directly. This will go away when we move to Arcade-driven IBCMerge.
Official build link: https://dev.azure.com/dnceng/internal/_build/results?buildId=405175&amp;view=results</t>
  </si>
  <si>
    <t>Fix resolving IBCMerge's path in build.cmd Resolve IBCMerge's path via NuGetPackageRoot since we never actually restore ibcmerge.csproj directly. This will go away when we move to Arcade-driven IBCMerge.
Official build link: https://dev.azure.com/dnceng/internal/_build/results?buildId=405175&amp;view=results</t>
  </si>
  <si>
    <t>[Release/3.1] Port profiler APIs to set and retrieve environment variables to 3.1</t>
  </si>
  <si>
    <t>This ports #27157 to 3.1.
**Issue**
On linux/unix/mac platforms the PAL creates a cache of the system environment variables at startup since accessing environment variables is not thread safe. This means that any call the  on the profiler interfaces.
**Risk**
There is very low risk (essentially no risk) to existing codepaths since the existing codepaths are unchanged. This fix only exposes new functionality and does not modify existing behavior.</t>
  </si>
  <si>
    <t>[Release/3.1] Port profiler APIs to set and retrieve environment variables to 3.1 This ports #27157 to 3.1.
**Issue**
On linux/unix/mac platforms the PAL creates a cache of the system environment variables at startup since accessing environment variables is not thread safe. This means that any call the  on the profiler interfaces.
**Risk**
There is very low risk (essentially no risk) to existing codepaths since the existing codepaths are unchanged. This fix only exposes new functionality and does not modify existing behavior.</t>
  </si>
  <si>
    <t>Provide block counts in tiered compilation from R2R images</t>
  </si>
  <si>
    <t>Tiered compilation can reduce the performance of application by replacing IBC tuned R2R code with non-tuned jitted code. See #26825 Consider enhancing the R2R format to allow method block counts to be stored in R2R images and used by the runtime. This is causing a ~20% regression in the performance of the StringBuilder.Append code</t>
  </si>
  <si>
    <t>Provide block counts in tiered compilation from R2R images Tiered compilation can reduce the performance of application by replacing IBC tuned R2R code with non-tuned jitted code. See #26825 Consider enhancing the R2R format to allow method block counts to be stored in R2R images and used by the runtime. This is causing a ~20% regression in the performance of the StringBuilder.Append code</t>
  </si>
  <si>
    <t>area-ReadyToRun</t>
  </si>
  <si>
    <t xml:space="preserve">Question: Why for loop is 1.3 slower over byte[] than foreach </t>
  </si>
  <si>
    <t>Hi Guys!
Usually people used to thing foreach version of loop is always slower than for and so I but when I benchmarked it I was surprised how much (1.3 times) for version is actually slower when iterating over bytes array (similar for int/uint). Is that something expected and ok? Here is the code.
https://sharplab.io/#v2:C4LghgzgtgPgAgJgIwFgBQcDMACR2DC2A3utmdgA4BOAlgG5jACm2ARgJ7MDaAutgPodmAEUZgA3OlLks2GgDtgbTk34QArlH4AhdgEl5AEyYAPABQBKaWRJpy9uYuwao2ALzYADJLsOyAMwB7KmwzBSUady9xOWwAHgEhJlFgMAA6ABkmeQBzYAALGIBqIporXz9bPz8XbCKPQRUUsC4aHh9q7ABfawde+zgAdmdNDvIetF7ZcOVmNU1+ADFgpjAAY3zLXqrqmdqPb37yIKpVjdCGEPlHRKaxcs6dzrJa+ux5Mb8JzqOyIZGoJ9uugukA==</t>
  </si>
  <si>
    <t>Question: Why for loop is 1.3 slower over byte[] than foreach  Hi Guys!
Usually people used to thing foreach version of loop is always slower than for and so I but when I benchmarked it I was surprised how much (1.3 times) for version is actually slower when iterating over bytes array (similar for int/uint). Is that something expected and ok? Here is the code.
https://sharplab.io/#v2:C4LghgzgtgPgAgJgIwFgBQcDMACR2DC2A3utmdgA4BOAlgG5jACm2ARgJ7MDaAutgPodmAEUZgA3OlLks2GgDtgbTk34QArlH4AhdgEl5AEyYAPABQBKaWRJpy9uYuwao2ALzYADJLsOyAMwB7KmwzBSUady9xOWwAHgEhJlFgMAA6ABkmeQBzYAALGIBqIporXz9bPz8XbCKPQRUUsC4aHh9q7ABfawde+zgAdmdNDvIetF7ZcOVmNU1+ADFgpjAAY3zLXqrqmdqPb37yIKpVjdCGEPlHRKaxcs6dzrJa+ux5Mb8JzqOyIZGoJ9uugukA==</t>
  </si>
  <si>
    <t>Helixpublish fails to write out cmd script</t>
  </si>
  <si>
    <t xml:space="preserve">
https://dev.azure.com/dnceng/public/_build/results?buildId=403772</t>
  </si>
  <si>
    <t>Helixpublish fails to write out cmd script 
https://dev.azure.com/dnceng/public/_build/results?buildId=403772</t>
  </si>
  <si>
    <t>Fix GCStress C issue with the fix to VS2019 optimization</t>
  </si>
  <si>
    <t>There is a place in the runtime that we hit during GCStress C and that
was creating uninitialized GCFrame and initializing it only
conditionally. In the GCFrame destructor we always try to pop the
GCFrame out of the per-thread linked list and this was breaking it.
The fix is to always initialize the GCFrame. In the problematic place
it was not being initialized / pushed on the linked list when number of
GC slots it was to protect was 0. But the logic in GCFrame works just
fine even in that case so I've made the initialization over there
unconditional.
I've also made a couple of methods in the GCFrame private as they are
never supposed to be called from the outside removed the default
GCFrame constructor so that noone can create uninitialized GCFrame
anymore and also removed placement new from GCFrame that doesn't seem to
have any purpose.
Close #27495</t>
  </si>
  <si>
    <t>Fix GCStress C issue with the fix to VS2019 optimization There is a place in the runtime that we hit during GCStress C and that
was creating uninitialized GCFrame and initializing it only
conditionally. In the GCFrame destructor we always try to pop the
GCFrame out of the per-thread linked list and this was breaking it.
The fix is to always initialize the GCFrame. In the problematic place
it was not being initialized / pushed on the linked list when number of
GC slots it was to protect was 0. But the logic in GCFrame works just
fine even in that case so I've made the initialization over there
unconditional.
I've also made a couple of methods in the GCFrame private as they are
never supposed to be called from the outside removed the default
GCFrame constructor so that noone can create uninitialized GCFrame
anymore and also removed placement new from GCFrame that doesn't seem to
have any purpose.
Close #27495</t>
  </si>
  <si>
    <t>Enable reuse reg val on ARM32</t>
  </si>
  <si>
    <t>I can't find any reason for this not to be enabled on ARM32. In fact it is always enabled in LSRA and armarch codegen simply ignored it.</t>
  </si>
  <si>
    <t>Enable reuse reg val on ARM32 I can't find any reason for this not to be enabled on ARM32. In fact it is always enabled in LSRA and armarch codegen simply ignored it.</t>
  </si>
  <si>
    <t>Add a way to get a span from a memory stream</t>
  </si>
  <si>
    <t xml:space="preserve">Add a way to get a span from a memory stream </t>
  </si>
  <si>
    <t>ReadOnlySpan&lt;char&gt;.Trim for small inputs is few times slower on Linux</t>
  </si>
  <si>
    <t xml:space="preserve"> a lot and is slower on Linux compared to Windows. This pattern|problem is quite common.
/cc @AndyAyersMS 
</t>
  </si>
  <si>
    <t xml:space="preserve">ReadOnlySpan&lt;char&gt;.Trim for small inputs is few times slower on Linux  a lot and is slower on Linux compared to Windows. This pattern|problem is quite common.
/cc @AndyAyersMS 
</t>
  </si>
  <si>
    <t>__cxa_begin_catch conflicts with its declaration in include/c++/v1/cxxabi.h Clang 9</t>
  </si>
  <si>
    <t xml:space="preserve">
cc @jkotas What can we do here?</t>
  </si>
  <si>
    <t>__cxa_begin_catch conflicts with its declaration in include/c++/v1/cxxabi.h Clang 9 
cc @jkotas What can we do here?</t>
  </si>
  <si>
    <t>[release/3.1] Fix StreamReader to pass cancellation token into ReadBufferAsync (#27464)</t>
  </si>
  <si>
    <t xml:space="preserve">Port https://github.com/dotnet/coreclr/pull/27464 to release/3.1
## Description
When StreamReader.ReadAsync is called and the reader's buffer is initially empty it calls a helper method that in turn interacts with the underlying stream.  That helper method wasn't defined to take a CancellationToken so ReadAsync doesn't pass along the one supplied by the caller.  That means for this first read on the underlying stream the supplied CancellationToken is ignored.
## Customer Impact
Cancellation ends up being unreliable.
## Regression?
No.  It's been like this since the overload was added in .NET Core 2.1.
## Testing
New tests were added.  Previously tests were only validating the case where the token has cancellation requested prior to the invocation which triggers a dedicated path that handles this correctly.
## Risk
Low.  It's just passing along a CancellationToken.
cc: @danmosemsft </t>
  </si>
  <si>
    <t xml:space="preserve">[release/3.1] Fix StreamReader to pass cancellation token into ReadBufferAsync (#27464) Port https://github.com/dotnet/coreclr/pull/27464 to release/3.1
## Description
When StreamReader.ReadAsync is called and the reader's buffer is initially empty it calls a helper method that in turn interacts with the underlying stream.  That helper method wasn't defined to take a CancellationToken so ReadAsync doesn't pass along the one supplied by the caller.  That means for this first read on the underlying stream the supplied CancellationToken is ignored.
## Customer Impact
Cancellation ends up being unreliable.
## Regression?
No.  It's been like this since the overload was added in .NET Core 2.1.
## Testing
New tests were added.  Previously tests were only validating the case where the token has cancellation requested prior to the invocation which triggers a dedicated path that handles this correctly.
## Risk
Low.  It's just passing along a CancellationToken.
cc: @danmosemsft </t>
  </si>
  <si>
    <t>CoreCLR failed to build due to error MSB3246 with MSVC on windows</t>
  </si>
  <si>
    <t>Environment: Windows Server 2016 + VS2017 CoreCLR master branch latest srouce code
We tried to build CoreCLR and it failed to build due to error MSB3246: Resolved file has a bad image no metadata or is otherwise inaccessible. It can be reproduced on latest revision a4da38a and it can be build pass on 8bc7fab  revision . Could you look at this issue? Thanks a lot.
Repro steps:
1.git clone https://github.com/dotnet/coreclr D:\CoreCLR\src
2.Open a clean x86 prompt and browse to D:\CoreCLR\src
3.build x86 release -- /clp:ShowCommandLine
[log_x86_build.zip](https://github.com/dotnet/coreclr/files/3777917/log_x86_build.zip)
Error info:
BUILDTEST: Creating test overlay
D:\CoreCLR\src\.dotnet\sdk\3.0.100-preview7-012821\Microsoft.Common.CurrentVersion.targets(21065): error MSB3246: Resolved file has a bad image no metadata or is otherwise inaccessible. Assembly file 'C:\Users\vcntwtt\.nuget\packages\microsoft.dotnet.coreclr.testdependencies\1.0.0-prerelease\lib\aspnetcore50\API-MS-Win-Base-Util-L1-1-0.dll' could not be opened -- PE image doesn't contain managed metadata. [D:\CoreCLR\src\tests\src\Common\test_runtime\test_runtime.csproj]</t>
  </si>
  <si>
    <t>CoreCLR failed to build due to error MSB3246 with MSVC on windows Environment: Windows Server 2016 + VS2017 CoreCLR master branch latest srouce code
We tried to build CoreCLR and it failed to build due to error MSB3246: Resolved file has a bad image no metadata or is otherwise inaccessible. It can be reproduced on latest revision a4da38a and it can be build pass on 8bc7fab  revision . Could you look at this issue? Thanks a lot.
Repro steps:
1.git clone https://github.com/dotnet/coreclr D:\CoreCLR\src
2.Open a clean x86 prompt and browse to D:\CoreCLR\src
3.build x86 release -- /clp:ShowCommandLine
[log_x86_build.zip](https://github.com/dotnet/coreclr/files/3777917/log_x86_build.zip)
Error info:
BUILDTEST: Creating test overlay
D:\CoreCLR\src\.dotnet\sdk\3.0.100-preview7-012821\Microsoft.Common.CurrentVersion.targets(21065): error MSB3246: Resolved file has a bad image no metadata or is otherwise inaccessible. Assembly file 'C:\Users\vcntwtt\.nuget\packages\microsoft.dotnet.coreclr.testdependencies\1.0.0-prerelease\lib\aspnetcore50\API-MS-Win-Base-Util-L1-1-0.dll' could not be opened -- PE image doesn't contain managed metadata. [D:\CoreCLR\src\tests\src\Common\test_runtime\test_runtime.csproj]</t>
  </si>
  <si>
    <t>Test failed: managed\Compilation\Compilation\Compilation.cmd</t>
  </si>
  <si>
    <t xml:space="preserve">**Job:**
[coreclr-jitstress #20191026.1 Run Test Pri1 Windows_NT x64 checked](https://dev.azure.com/dnceng/public/_build/results?buildId=403620)
**Detail:**
https://helix.dot.net/api/2019-06-17/jobs/46ca4b10-f408-479d-9c50-908823b810ee/workitems/PayloadGroup0/console
**OS &amp; Arch:**
windows x64
**Mode:**
COMPlus_TieredCompilation=0
COMPlus_TailcallStress=1
**Note:**
This failure **repros** on our windows x64 machine.
**Log:**
</t>
  </si>
  <si>
    <t xml:space="preserve">Test failed: managed\Compilation\Compilation\Compilation.cmd **Job:**
[coreclr-jitstress #20191026.1 Run Test Pri1 Windows_NT x64 checked](https://dev.azure.com/dnceng/public/_build/results?buildId=403620)
**Detail:**
https://helix.dot.net/api/2019-06-17/jobs/46ca4b10-f408-479d-9c50-908823b810ee/workitems/PayloadGroup0/console
**OS &amp; Arch:**
windows x64
**Mode:**
COMPlus_TieredCompilation=0
COMPlus_TailcallStress=1
**Note:**
This failure **repros** on our windows x64 machine.
**Log:**
</t>
  </si>
  <si>
    <t>Test failed: readytorun\crossgen2\crossgen2smoke\crossgen2smoke.cmd</t>
  </si>
  <si>
    <t xml:space="preserve">**Job:**
[coreclr-gcstress0x3-gcstress0xc #20191027.1 Run Test Pri1 Windows_NT x64 checked](https://dev.azure.com/dnceng/public/_build/results?buildId=403705)
**Detail:**
https://helix.dot.net/api/2019-06-17/jobs/95907b10-57f7-4093-a657-30bb3a78e419/workitems/PayloadGroup0/console
**OS &amp; Arch:**
windows x64
**Mode:**
COMPlus_TieredCompilation=0
COMPlus_GCStress=0x3
**Note:**
This failure **repros** on our windows x64 machine
**Log:**
</t>
  </si>
  <si>
    <t xml:space="preserve">Test failed: readytorun\crossgen2\crossgen2smoke\crossgen2smoke.cmd **Job:**
[coreclr-gcstress0x3-gcstress0xc #20191027.1 Run Test Pri1 Windows_NT x64 checked](https://dev.azure.com/dnceng/public/_build/results?buildId=403705)
**Detail:**
https://helix.dot.net/api/2019-06-17/jobs/95907b10-57f7-4093-a657-30bb3a78e419/workitems/PayloadGroup0/console
**OS &amp; Arch:**
windows x64
**Mode:**
COMPlus_TieredCompilation=0
COMPlus_GCStress=0x3
**Note:**
This failure **repros** on our windows x64 machine
**Log:**
</t>
  </si>
  <si>
    <t>Test failed: Interop\ArrayMarshalling\ByValArray\MarshalArrayByValTest\MarshalArrayByValTest.cmd</t>
  </si>
  <si>
    <t xml:space="preserve">**Job:**
[coreclr-gcstress0x3-gcstress0xc #20191027.1 Run Test Pri1 Windows_NT x86 checked](https://dev.azure.com/dnceng/public/_build/results?buildId=403705)
**Detail:**
https://helix.dot.net/api/2019-06-17/jobs/75ec302e-a8eb-458b-a2a4-2b4f05437c94/workitems/Interop/console
**OS &amp; Arch:**
windows x86
**Mode:**
COMPlus_TieredCompilation=0
COMPlus_GCStress=0x3
**Note:**
I try to repro this failure but get the following result:
</t>
  </si>
  <si>
    <t xml:space="preserve">Test failed: Interop\ArrayMarshalling\ByValArray\MarshalArrayByValTest\MarshalArrayByValTest.cmd **Job:**
[coreclr-gcstress0x3-gcstress0xc #20191027.1 Run Test Pri1 Windows_NT x86 checked](https://dev.azure.com/dnceng/public/_build/results?buildId=403705)
**Detail:**
https://helix.dot.net/api/2019-06-17/jobs/75ec302e-a8eb-458b-a2a4-2b4f05437c94/workitems/Interop/console
**OS &amp; Arch:**
windows x86
**Mode:**
COMPlus_TieredCompilation=0
COMPlus_GCStress=0x3
**Note:**
I try to repro this failure but get the following result:
</t>
  </si>
  <si>
    <t>Test failed: Assert failure: this == GetThread()</t>
  </si>
  <si>
    <t xml:space="preserve">**Job:**
[coreclr-gcstress0x3-gcstress0xc #20191027.1 Run Test Pri1 Windows_NT x64 checked](https://dev.azure.com/dnceng/public/_build/results?buildId=403705)
**Detail:**
https://helix.dot.net/api/2019-06-17/jobs/9a904906-7f3b-49bc-bb84-90cf3cc1f260/workitems/Loader.classloader.TypeGeneratorTests.TypeGeneratorTest1200-1500/console
**OS &amp; Arch:**
windows x64
**Mode:**
COMPlus_TieredCompilation=0
COMPlus_GCStress=0xC
**Note:**
This failure **repros** on our windows x64 machine
**Log:**
</t>
  </si>
  <si>
    <t xml:space="preserve">Test failed: Assert failure: this == GetThread() **Job:**
[coreclr-gcstress0x3-gcstress0xc #20191027.1 Run Test Pri1 Windows_NT x64 checked](https://dev.azure.com/dnceng/public/_build/results?buildId=403705)
**Detail:**
https://helix.dot.net/api/2019-06-17/jobs/9a904906-7f3b-49bc-bb84-90cf3cc1f260/workitems/Loader.classloader.TypeGeneratorTests.TypeGeneratorTest1200-1500/console
**OS &amp; Arch:**
windows x64
**Mode:**
COMPlus_TieredCompilation=0
COMPlus_GCStress=0xC
**Note:**
This failure **repros** on our windows x64 machine
**Log:**
</t>
  </si>
  <si>
    <t>Assert failure: !CREATE_CHECK_STRING(pMT &amp;&amp; pMT-&gt;Validate())</t>
  </si>
  <si>
    <t xml:space="preserve">**Job:**
[coreclr-gcstress-extra #20191026.1 Run Test Pri1 Windows_NT x86 checked](https://dev.azure.com/dnceng/public/_build/results?buildId=403511)
**Failed tests:**
JIT\Regression\CLR-x86-JIT\V1-M11-Beta1\b35784\b35784\b35784.cmd
JIT\Regression\CLR-x86-JIT\V1-M09.5-PDC\b30864\b30864\b30864.cmd
**Detail:**
https://helix.dot.net/api/2019-06-17/jobs/9a973593-3e86-4178-bf15-81a56c744341/workitems/JIT.Regression.CLR-x86-JIT.V1-M09-M11/console
https://helix.dot.net/api/2019-06-17/jobs/53bc076f-0c73-4d80-83fb-67dab8f53f8b/workitems/JIT.Regression.CLR-x86-JIT.V1-M09-M11/console
**OS &amp; Arch:**
windows x86
**Mode:**
b35784.cmd:
COMPlus_TieredCompilation=0
COMPlus_GCStress=0xC
COMPlus_JitStress=2
COMPlus_ReadyToRun=0
COMPlus_ZapDisable=1
b30864.cmd:
COMPlus_TieredCompilation=0
COMPlus_GCStress=0xC
COMPlus_JitStress=2
**Note:**
This failure **repros** on our windows x64 machine.
**Log:**
</t>
  </si>
  <si>
    <t xml:space="preserve">Assert failure: !CREATE_CHECK_STRING(pMT &amp;&amp; pMT-&gt;Validate()) **Job:**
[coreclr-gcstress-extra #20191026.1 Run Test Pri1 Windows_NT x86 checked](https://dev.azure.com/dnceng/public/_build/results?buildId=403511)
**Failed tests:**
JIT\Regression\CLR-x86-JIT\V1-M11-Beta1\b35784\b35784\b35784.cmd
JIT\Regression\CLR-x86-JIT\V1-M09.5-PDC\b30864\b30864\b30864.cmd
**Detail:**
https://helix.dot.net/api/2019-06-17/jobs/9a973593-3e86-4178-bf15-81a56c744341/workitems/JIT.Regression.CLR-x86-JIT.V1-M09-M11/console
https://helix.dot.net/api/2019-06-17/jobs/53bc076f-0c73-4d80-83fb-67dab8f53f8b/workitems/JIT.Regression.CLR-x86-JIT.V1-M09-M11/console
**OS &amp; Arch:**
windows x86
**Mode:**
b35784.cmd:
COMPlus_TieredCompilation=0
COMPlus_GCStress=0xC
COMPlus_JitStress=2
COMPlus_ReadyToRun=0
COMPlus_ZapDisable=1
b30864.cmd:
COMPlus_TieredCompilation=0
COMPlus_GCStress=0xC
COMPlus_JitStress=2
**Note:**
This failure **repros** on our windows x64 machine.
**Log:**
</t>
  </si>
  <si>
    <t>jit\jitstd\hashtable.h and its inheritors do not compile/work</t>
  </si>
  <si>
    <t xml:space="preserve">We currently don't instantiate them using coreclr\src\jit\jithashtable.h instead.
So these three: hashtable unordered_set and unordered_map have 0 uses.
If you try to instantiate them you will see many compile errors and they are not straightforward to fix.
I think it is better to delete them completely for now so nobody can waste their time trying to use them.
If we decide to fix them then we need to make sure to add unit tests for them. However I think that the cost will be too high.
Repro:
@dotnet/jit-contrib </t>
  </si>
  <si>
    <t xml:space="preserve">jit\jitstd\hashtable.h and its inheritors do not compile/work We currently don't instantiate them using coreclr\src\jit\jithashtable.h instead.
So these three: hashtable unordered_set and unordered_map have 0 uses.
If you try to instantiate them you will see many compile errors and they are not straightforward to fix.
I think it is better to delete them completely for now so nobody can waste their time trying to use them.
If we decide to fix them then we need to make sure to add unit tests for them. However I think that the cost will be too high.
Repro:
@dotnet/jit-contrib </t>
  </si>
  <si>
    <t>Test failed: Interop\PInvoke\Array\MarshalArrayAsField\AsByValArray\AsByValArrayTest\AsByValArrayTest.cmd</t>
  </si>
  <si>
    <t xml:space="preserve">**Job:**
[coreclr-gcstress-extra #20191026.1 Run Test Pri1 Windows_NT x64 checked](https://dev.azure.com/dnceng/public/_build/results?buildId=403511)
**Detail:**
https://helix.dot.net/api/2019-06-17/jobs/daa4e7dc-48d8-475e-a547-2e681715661d/workitems/Interop/console
**OS &amp; Arch:**
windows x64
**Mode:**
COMPlus_TieredCompilation=0
COMPlus_GCStress=0xC
COMPlus_ReadyToRun=0
COMPlus_ZapDisable=1
**Note:**
when trying to repro this failure I get the following result:
</t>
  </si>
  <si>
    <t xml:space="preserve">Test failed: Interop\PInvoke\Array\MarshalArrayAsField\AsByValArray\AsByValArrayTest\AsByValArrayTest.cmd **Job:**
[coreclr-gcstress-extra #20191026.1 Run Test Pri1 Windows_NT x64 checked](https://dev.azure.com/dnceng/public/_build/results?buildId=403511)
**Detail:**
https://helix.dot.net/api/2019-06-17/jobs/daa4e7dc-48d8-475e-a547-2e681715661d/workitems/Interop/console
**OS &amp; Arch:**
windows x64
**Mode:**
COMPlus_TieredCompilation=0
COMPlus_GCStress=0xC
COMPlus_ReadyToRun=0
COMPlus_ZapDisable=1
**Note:**
when trying to repro this failure I get the following result:
</t>
  </si>
  <si>
    <t>Test failed: JIT\HardwareIntrinsics\X86\Sse2\Sse2_ro\Sse2_ro.cmd</t>
  </si>
  <si>
    <t xml:space="preserve">**Job:**
[coreclr-gcstress-extra #20191026.1 Run Test Pri1 Windows_NT x64 checked](https://dev.azure.com/dnceng/public/_build/results?buildId=403511)
**Detail:**
https://helix.dot.net/api/2019-06-17/jobs/5fe1df85-25d9-40a3-9800-f352ee99008c/workitems/JIT.HardwareIntrinsics/console
**OS &amp; Arch:**
windows x64
**Mode:**
COMPlus_TieredCompilation=0
COMPlus_GCStress=0xC
COMPlus_JitStress=2
COMPlus_ReadyToRun=0
COMPlus_ZapDisable=1
**Note:**
This failure **doesn't repro** on our windows x64 machine.
**Part of log:**
</t>
  </si>
  <si>
    <t xml:space="preserve">Test failed: JIT\HardwareIntrinsics\X86\Sse2\Sse2_ro\Sse2_ro.cmd **Job:**
[coreclr-gcstress-extra #20191026.1 Run Test Pri1 Windows_NT x64 checked](https://dev.azure.com/dnceng/public/_build/results?buildId=403511)
**Detail:**
https://helix.dot.net/api/2019-06-17/jobs/5fe1df85-25d9-40a3-9800-f352ee99008c/workitems/JIT.HardwareIntrinsics/console
**OS &amp; Arch:**
windows x64
**Mode:**
COMPlus_TieredCompilation=0
COMPlus_GCStress=0xC
COMPlus_JitStress=2
COMPlus_ReadyToRun=0
COMPlus_ZapDisable=1
**Note:**
This failure **doesn't repro** on our windows x64 machine.
**Part of log:**
</t>
  </si>
  <si>
    <t>Switch Crossgen2 over to the new command-line parser</t>
  </si>
  <si>
    <t>With this change Crossgen2 passes basic validation. If possible
I would love to be able to merge this in ASAP as it's of paramount
importance for our repo consolidation efforts. I'll be happy to
follow up cleaning this change as necessary.
Thanks
Tomas</t>
  </si>
  <si>
    <t>Switch Crossgen2 over to the new command-line parser With this change Crossgen2 passes basic validation. If possible
I would love to be able to merge this in ASAP as it's of paramount
importance for our repo consolidation efforts. I'll be happy to
follow up cleaning this change as necessary.
Thanks
Tomas</t>
  </si>
  <si>
    <t>Fix #27486 - do not deadlock if we run out of memory in the completio…</t>
  </si>
  <si>
    <t>Fix #27486 - do not deadlock if we run out of memory in the completion port handling a failed asynchronous file system IO operation</t>
  </si>
  <si>
    <t>Fix #27486 - do not deadlock if we run out of memory in the completio… Fix #27486 - do not deadlock if we run out of memory in the completion port handling a failed asynchronous file system IO operation</t>
  </si>
  <si>
    <t>Cast SIMD size value to unsigned explicitly</t>
  </si>
  <si>
    <t>In ARM64 intrinsic table SIMD size value is -1 on [L51](https://github.com/dotnet/coreclr/blob/822cdffb88b6acbeae7d3ee1fb3fe28d90b2ba92/src/jit/hwintrinsiclistarm64.h#L51) [L53](https://github.com/dotnet/coreclr/blob/822cdffb88b6acbeae7d3ee1fb3fe28d90b2ba92/src/jit/hwintrinsiclistarm64.h#L53) and [L63](https://github.com/dotnet/coreclr/blob/822cdffb88b6acbeae7d3ee1fb3fe28d90b2ba92/src/jit/hwintrinsiclistarm64.h#L63). Type of size filed in 
gcc build is back to green: https://travis-ci.org/am11/coreclr/builds/603635391
/cc @franksinankaya @jkotas</t>
  </si>
  <si>
    <t>Cast SIMD size value to unsigned explicitly In ARM64 intrinsic table SIMD size value is -1 on [L51](https://github.com/dotnet/coreclr/blob/822cdffb88b6acbeae7d3ee1fb3fe28d90b2ba92/src/jit/hwintrinsiclistarm64.h#L51) [L53](https://github.com/dotnet/coreclr/blob/822cdffb88b6acbeae7d3ee1fb3fe28d90b2ba92/src/jit/hwintrinsiclistarm64.h#L53) and [L63](https://github.com/dotnet/coreclr/blob/822cdffb88b6acbeae7d3ee1fb3fe28d90b2ba92/src/jit/hwintrinsiclistarm64.h#L63). Type of size filed in 
gcc build is back to green: https://travis-ci.org/am11/coreclr/builds/603635391
/cc @franksinankaya @jkotas</t>
  </si>
  <si>
    <t>Asynchronous FileStream I/O can throw in the completion port callback thread</t>
  </si>
  <si>
    <t>This is the second of a class of bugs of the same form that we call the heart of darkness. They're all of the same basic form doing something dodgy inside of an IO completion callback. We have disabled all asynchronous FileStream code as a workaround.
src/System.Private.CoreLib/shared/System/IO/FileStreamCompletionSource.Win32.cs: 189:
This time around no equivalent bug exits on the Unix side because Unix doesn't provide async read/write on local disks.</t>
  </si>
  <si>
    <t>Asynchronous FileStream I/O can throw in the completion port callback thread This is the second of a class of bugs of the same form that we call the heart of darkness. They're all of the same basic form doing something dodgy inside of an IO completion callback. We have disabled all asynchronous FileStream code as a workaround.
src/System.Private.CoreLib/shared/System/IO/FileStreamCompletionSource.Win32.cs: 189:
This time around no equivalent bug exits on the Unix side because Unix doesn't provide async read/write on local disks.</t>
  </si>
  <si>
    <t>Fix GCRefMap generation in crossgen2</t>
  </si>
  <si>
    <t>There was a bug in the index table - it was pointing to the last
GCRefMap in the previous stride instead of the first one in the new
stride.
I've modified R2RDump too to use the index table when loading GCRefMaps.
While it was not incorrect the fact that it was not using the index
table has hidden this issue. Now it uses the same algorithm as the
runtime.</t>
  </si>
  <si>
    <t>Fix GCRefMap generation in crossgen2 There was a bug in the index table - it was pointing to the last
GCRefMap in the previous stride instead of the first one in the new
stride.
I've modified R2RDump too to use the index table when loading GCRefMaps.
While it was not incorrect the fact that it was not using the index
table has hidden this issue. Now it uses the same algorithm as the
runtime.</t>
  </si>
  <si>
    <t>Adding tests for the new apis to convert between S.Numerics and S.R.Intrinsic vectors</t>
  </si>
  <si>
    <t>This just adds some basic tests covering the software fallback paths for the new conversion APIs.</t>
  </si>
  <si>
    <t>Adding tests for the new apis to convert between S.Numerics and S.R.Intrinsic vectors This just adds some basic tests covering the software fallback paths for the new conversion APIs.</t>
  </si>
  <si>
    <t>JIT: Optimize simple range checks with `uint` hack</t>
  </si>
  <si>
    <t xml:space="preserve">JIT-level optimization for checks in https://github.com/dotnet/coreclr/pull/27462.
This optimization basically optimizes two kinds of checks:
1) </t>
  </si>
  <si>
    <t xml:space="preserve">JIT: Optimize simple range checks with </t>
  </si>
  <si>
    <t>Remove internal binder flags</t>
  </si>
  <si>
    <t xml:space="preserve">Removed flags:
* Dynamic bind flags were only used for one assert - which is obviously always true (otherwise it would fail)
* Ignore dynamic bind flag was never used.
* Bind cache failures flags was on the other hand always used - so hardcode it directly
* Change the other flags to simple booleans as it makes the code easier to read (and there are now only 2 such flags). Also renamed:
  * cache rerun -&gt; skip failure caching
  * ignore ref/def match -&gt; skip version compatibility check
Minor additional cleanup
</t>
  </si>
  <si>
    <t xml:space="preserve">Remove internal binder flags Removed flags:
* Dynamic bind flags were only used for one assert - which is obviously always true (otherwise it would fail)
* Ignore dynamic bind flag was never used.
* Bind cache failures flags was on the other hand always used - so hardcode it directly
* Change the other flags to simple booleans as it makes the code easier to read (and there are now only 2 such flags). Also renamed:
  * cache rerun -&gt; skip failure caching
  * ignore ref/def match -&gt; skip version compatibility check
Minor additional cleanup
</t>
  </si>
  <si>
    <t>vitek-karas</t>
  </si>
  <si>
    <t>Binder utils cleanup</t>
  </si>
  <si>
    <t>Remove unused code from binder utils. One minor cleanup in the binder itself.</t>
  </si>
  <si>
    <t>Binder utils cleanup Remove unused code from binder utils. One minor cleanup in the binder itself.</t>
  </si>
  <si>
    <t>Revert removal of SuppressGCTransition from SystemNative_GetTimestamp()</t>
  </si>
  <si>
    <t>Instead of relying on the existing logic in [ after the supplied statement.
Fixes https://github.com/dotnet/coreclr/issues/27465</t>
  </si>
  <si>
    <t>Revert removal of SuppressGCTransition from SystemNative_GetTimestamp() Instead of relying on the existing logic in [ after the supplied statement.
Fixes https://github.com/dotnet/coreclr/issues/27465</t>
  </si>
  <si>
    <t>Enable release CLR + checked Corelib</t>
  </si>
  <si>
    <t xml:space="preserve">If you are working on corelib you probably want a checked corelib in order for debuggability. But currently this requires you use a checked coreclr which is slow even though often you don't need coreclr debuggability.
It would be nice to enumerate what specific work would be required to make it possible to mix checked corelib with release coreclr. @jkotas?
https://github.com/dotnet/consolidation/pull/3#discussion_r337341354
</t>
  </si>
  <si>
    <t xml:space="preserve">Enable release CLR + checked Corelib If you are working on corelib you probably want a checked corelib in order for debuggability. But currently this requires you use a checked coreclr which is slow even though often you don't need coreclr debuggability.
It would be nice to enumerate what specific work would be required to make it possible to mix checked corelib with release coreclr. @jkotas?
https://github.com/dotnet/consolidation/pull/3#discussion_r337341354
</t>
  </si>
  <si>
    <t>Remove empty lines caused by empty fusion log string</t>
  </si>
  <si>
    <t>Fusion Logs are not relevant to CoreCLR (as far as I know). Pass null not empty string to the FileLoadException. (It was causing extra lines in the exception output.)</t>
  </si>
  <si>
    <t>Remove empty lines caused by empty fusion log string Fusion Logs are not relevant to CoreCLR (as far as I know). Pass null not empty string to the FileLoadException. (It was causing extra lines in the exception output.)</t>
  </si>
  <si>
    <t>auto-merge</t>
  </si>
  <si>
    <t>Add path to 4 not-absolute-path exceptions</t>
  </si>
  <si>
    <t xml:space="preserve">Add path to 4 not-absolute-path exceptions </t>
  </si>
  <si>
    <t>SecurityElement.FromString returns null.</t>
  </si>
  <si>
    <t>The following code fragment which is causing  null to be returned.. This works in .net framework 4.x
            string x = @"&lt;values&gt;&lt;value name= ""guid"" type =""string""&gt;""1659a891-2720-422c-b45b-b2dc74391802""&lt;/value&gt;&lt;/values&gt;";
            SecurityElement se = SecurityElement.FromString(x);
            if (se == null)
            {
                Console.WriteLine("why are we null?");
            }
In https://github.com/dotnet/coreclr/blob/master/src/System.Private.CoreLib/shared/System/Security/SecurityElement.cs it appears that  .FromString method does nothing.
Regards..</t>
  </si>
  <si>
    <t>SecurityElement.FromString returns null. The following code fragment which is causing  null to be returned.. This works in .net framework 4.x
            string x = @"&lt;values&gt;&lt;value name= ""guid"" type =""string""&gt;""1659a891-2720-422c-b45b-b2dc74391802""&lt;/value&gt;&lt;/values&gt;";
            SecurityElement se = SecurityElement.FromString(x);
            if (se == null)
            {
                Console.WriteLine("why are we null?");
            }
In https://github.com/dotnet/coreclr/blob/master/src/System.Private.CoreLib/shared/System/Security/SecurityElement.cs it appears that  .FromString method does nothing.
Regards..</t>
  </si>
  <si>
    <t>[WIP] Ignore GCness when attempting to reuse constants</t>
  </si>
  <si>
    <t>While attempting to minimize  0.
However I don't see any reason for the GCness of the constant type to matter because null references do not need to be reported to the GC. More generally no constant needs to be reported to the GC because it cannot ever by a valid GC heap reference.
Removing the restriction also turns out to be a CQ improvement though I wasn't specifically looking for that.</t>
  </si>
  <si>
    <t>[WIP] Ignore GCness when attempting to reuse constants While attempting to minimize  0.
However I don't see any reason for the GCness of the constant type to matter because null references do not need to be reported to the GC. More generally no constant needs to be reported to the GC because it cannot ever by a valid GC heap reference.
Removing the restriction also turns out to be a CQ improvement though I wasn't specifically looking for that.</t>
  </si>
  <si>
    <t>mikedn</t>
  </si>
  <si>
    <t>Assertion failed 'retExpr-&gt;gtOper == GT_RETURN' caused by SuppressGCTransition</t>
  </si>
  <si>
    <t xml:space="preserve">Assertion failed 'retExpr-&gt;gtOper == GT_RETURN' caused by SuppressGCTransition </t>
  </si>
  <si>
    <t>Fix StreamReader to pass cancellation token into ReadBufferAsync</t>
  </si>
  <si>
    <t xml:space="preserve">ReadAsyncInternal is correctly passing its token into the two call sites where it delegates directly to the underlying stream but in one place it calls through ReadBufferAsync which is currently not defined to take a token.  Fix that and pass the token through.
Contributes to https://github.com/dotnet/corefx/issues/42136
cc: @JeremyKuhne </t>
  </si>
  <si>
    <t xml:space="preserve">Fix StreamReader to pass cancellation token into ReadBufferAsync ReadAsyncInternal is correctly passing its token into the two call sites where it delegates directly to the underlying stream but in one place it calls through ReadBufferAsync which is currently not defined to take a token.  Fix that and pass the token through.
Contributes to https://github.com/dotnet/corefx/issues/42136
cc: @JeremyKuhne </t>
  </si>
  <si>
    <t>Lots of unused compilation flags on newer clang</t>
  </si>
  <si>
    <t xml:space="preserve">Hi When compiling on latest clang I need to turn off  CoreCLR master branch seems to build nicely and seemingly works out of the box with clang-9.
The reason I "insist" on working with clang-9 is that my distro (clearlinux) is very opinionated about not providing older/less safe versions of the compiler.
I'd be happy to track this down and create a PR...
</t>
  </si>
  <si>
    <t xml:space="preserve">Lots of unused compilation flags on newer clang Hi When compiling on latest clang I need to turn off  CoreCLR master branch seems to build nicely and seemingly works out of the box with clang-9.
The reason I "insist" on working with clang-9 is that my distro (clearlinux) is very opinionated about not providing older/less safe versions of the compiler.
I'd be happy to track this down and create a PR...
</t>
  </si>
  <si>
    <t>Simplify some if tests</t>
  </si>
  <si>
    <t xml:space="preserve">Noticed a change for 
/cc @jkotas </t>
  </si>
  <si>
    <t xml:space="preserve">Simplify some if tests Noticed a change for 
/cc @jkotas </t>
  </si>
  <si>
    <t>IDispatchEx-over-IExpando support in CCW?</t>
  </si>
  <si>
    <t>The lack of IDispatchEx-over-IExpando support in .NET Core CCWs is documented; in fact .NET Core doesn't officially support IExpando at all. I noticed however that there's an incomplete internal version of IExpando in the code ([see here](https://github.com/dotnet/coreclr/blob/release/3.1/src/System.Private.CoreLib/src/System/Runtime/InteropServices/Expando/IExpando.cs)) so I was wondering if support for this CCW feature was planned for a future release.</t>
  </si>
  <si>
    <t>IDispatchEx-over-IExpando support in CCW? The lack of IDispatchEx-over-IExpando support in .NET Core CCWs is documented; in fact .NET Core doesn't officially support IExpando at all. I noticed however that there's an incomplete internal version of IExpando in the code ([see here](https://github.com/dotnet/coreclr/blob/release/3.1/src/System.Private.CoreLib/src/System/Runtime/InteropServices/Expando/IExpando.cs)) so I was wondering if support for this CCW feature was planned for a future release.</t>
  </si>
  <si>
    <t>[win/x86] (uint)double.MaxValue produces different value with optimizations on vs. off</t>
  </si>
  <si>
    <t>Repro:
Result
- Prints 0s first and then changes to 4294967295 once tier 1 code kicks in</t>
  </si>
  <si>
    <t>[win/x86] (uint)double.MaxValue produces different value with optimizations on vs. off Repro:
Result
- Prints 0s first and then changes to 4294967295 once tier 1 code kicks in</t>
  </si>
  <si>
    <t>Can't declare variable and also have extern c</t>
  </si>
  <si>
    <t xml:space="preserve">Can't declare variable and also have extern c @am11 @janvorli @jkotas </t>
  </si>
  <si>
    <t>Remove class qualifiers</t>
  </si>
  <si>
    <t xml:space="preserve">Remove class qualifiers @am11 @jkotas @janvorli </t>
  </si>
  <si>
    <t>Remove extra qualifier</t>
  </si>
  <si>
    <t xml:space="preserve">Remove extra qualifier @sandreenko </t>
  </si>
  <si>
    <t>GitHub actions: add auto PR labeler for Jit changes.</t>
  </si>
  <si>
    <t>Try a new GitHub feature: actions https://github.com/dotnet/coreclr/actions/new
Add a labeler as described here: https://github.com/actions/labeler/blob/master/README.md#create-workflow
I wanted to test it in my fork first but it is blocked by https://github.com/actions/labeler/issues/12
PTAL @dotnet/coreclr-infra  (for some reason I can't request a review from that team but can mention it).
That will replace the manual script that I run from time to time to track new CodeGen PRs.</t>
  </si>
  <si>
    <t>GitHub actions: add auto PR labeler for Jit changes. Try a new GitHub feature: actions https://github.com/dotnet/coreclr/actions/new
Add a labeler as described here: https://github.com/actions/labeler/blob/master/README.md#create-workflow
I wanted to test it in my fork first but it is blocked by https://github.com/actions/labeler/issues/12
PTAL @dotnet/coreclr-infra  (for some reason I can't request a review from that team but can mention it).
That will replace the manual script that I run from time to time to track new CodeGen PRs.</t>
  </si>
  <si>
    <t>Test Infrastructure Failure: Access to the path ... is denied</t>
  </si>
  <si>
    <t>Hit in https://github.com/dotnet/coreclr/pull/27451/ on Run Test Pri0 Linux_musl x64 release:
The same  "Test Infrastructure Failure: Access to the path ..." is repeated hundreds of times for different paths</t>
  </si>
  <si>
    <t>Test Infrastructure Failure: Access to the path ... is denied Hit in https://github.com/dotnet/coreclr/pull/27451/ on Run Test Pri0 Linux_musl x64 release:
The same  "Test Infrastructure Failure: Access to the path ..." is repeated hundreds of times for different paths</t>
  </si>
  <si>
    <t>Fix vs2019 optimization issue take 2</t>
  </si>
  <si>
    <t>This change reverts the previous two changes that were fixing the VS2019 optimization issue and takes a different approach. The GC frames are now on a separate linked list from the other frames. This prevents their popping in their destructor from messing with the explicit frames list where we need to preserve other popped frames during EH until we completely recover the stack space that we were unwinding.</t>
  </si>
  <si>
    <t>Fix vs2019 optimization issue take 2 This change reverts the previous two changes that were fixing the VS2019 optimization issue and takes a different approach. The GC frames are now on a separate linked list from the other frames. This prevents their popping in their destructor from messing with the explicit frames list where we need to preserve other popped frames during EH until we completely recover the stack space that we were unwinding.</t>
  </si>
  <si>
    <t>Streamline default ctor path in reflection on custom attributes</t>
  </si>
  <si>
    <t>Saves some allocations and removes a few FCalls/QCalls</t>
  </si>
  <si>
    <t>Streamline default ctor path in reflection on custom attributes Saves some allocations and removes a few FCalls/QCalls</t>
  </si>
  <si>
    <t>Enable block init unroll on ARM32</t>
  </si>
  <si>
    <t>Extracted from #21711
On ARM32 unroll was already done for block copy but not for block init. This was the only target that didn't unroll block init.
I've lowered the existing init unroll limit from 32 to 16 I'm not familiar with ARM perf characteristic but the limit seemed quite high considering that the current implementation uses only 32 bit stores. Other targets have 64 and even 128 unroll limits but they also use 128 bit stores.
16 also looks like a reasonable code size trade off - with the 32 byte limit the diff ends up 5 kbytes in red but with 16 it is a 15 kbytes improvement.</t>
  </si>
  <si>
    <t>Enable block init unroll on ARM32 Extracted from #21711
On ARM32 unroll was already done for block copy but not for block init. This was the only target that didn't unroll block init.
I've lowered the existing init unroll limit from 32 to 16 I'm not familiar with ARM perf characteristic but the limit seemed quite high considering that the current implementation uses only 32 bit stores. Other targets have 64 and even 128 unroll limits but they also use 128 bit stores.
16 also looks like a reasonable code size trade off - with the 32 byte limit the diff ends up 5 kbytes in red but with 16 it is a 15 kbytes improvement.</t>
  </si>
  <si>
    <t>Implement alive across call for CSE candidates</t>
  </si>
  <si>
    <t xml:space="preserve">This is a Zero-Diff change
Using the alive across call information will take place in a future change.
This information will influence how aggressively we try to replace a CSE candidate into a new CSE LclVar.
</t>
  </si>
  <si>
    <t xml:space="preserve">Implement alive across call for CSE candidates This is a Zero-Diff change
Using the alive across call information will take place in a future change.
This information will influence how aggressively we try to replace a CSE candidate into a new CSE LclVar.
</t>
  </si>
  <si>
    <t>CompareEqualZero</t>
  </si>
  <si>
    <t>https://github.com/dotnet/corefx/issues/26180</t>
  </si>
  <si>
    <t>CompareEqualZero https://github.com/dotnet/corefx/issues/26180</t>
  </si>
  <si>
    <t>GCCollect does not clear WeakReferences</t>
  </si>
  <si>
    <t>(Moved from AspNetCore issues)
VS 2019
C# 8.0
Release build (JIT optimizations on)
var obj = new object();
var wRef = new WeakReference(obj);
GC.Collect(2 GCCollectionMode.Forced);
GC.WaitForPendingFinalizers();
obj = null;
GC.Collect();
Console.WriteLine(wRef.IsAlive); // Prints False for .Net Core 2.2 but True for .Net Core 3.0
Console.ReadKey();</t>
  </si>
  <si>
    <t>GCCollect does not clear WeakReferences (Moved from AspNetCore issues)
VS 2019
C# 8.0
Release build (JIT optimizations on)
var obj = new object();
var wRef = new WeakReference(obj);
GC.Collect(2 GCCollectionMode.Forced);
GC.WaitForPendingFinalizers();
obj = null;
GC.Collect();
Console.WriteLine(wRef.IsAlive); // Prints False for .Net Core 2.2 but True for .Net Core 3.0
Console.ReadKey();</t>
  </si>
  <si>
    <t>QEMU support for ARM64</t>
  </si>
  <si>
    <t xml:space="preserve">I need to debug from Windows some code running inside an ARM64 container (on HyperV / docker which uses QEMU to run ARM code).
The code contains a lot of generated unsafe code using 64 bit pointers that is running well on both Windows x64 and Linux x64.
A first test on the physical device (Ubuntu 64 on Rasberry PI 3) did not succeed without apparent errors therefore I would like to iterate the development inside a container to ease the development and later the automatic tests phases.
Is that currently supported? What are the limitations?
/cc @richlander </t>
  </si>
  <si>
    <t xml:space="preserve">QEMU support for ARM64 I need to debug from Windows some code running inside an ARM64 container (on HyperV / docker which uses QEMU to run ARM code).
The code contains a lot of generated unsafe code using 64 bit pointers that is running well on both Windows x64 and Linux x64.
A first test on the physical device (Ubuntu 64 on Rasberry PI 3) did not succeed without apparent errors therefore I would like to iterate the development inside a container to ease the development and later the automatic tests phases.
Is that currently supported? What are the limitations?
/cc @richlander </t>
  </si>
  <si>
    <t>richlander</t>
  </si>
  <si>
    <t>Change the SSA def node to ASG</t>
  </si>
  <si>
    <t>Currently the SSA definition is considered to be the .</t>
  </si>
  <si>
    <t>Change the SSA def node to ASG Currently the SSA definition is considered to be the .</t>
  </si>
  <si>
    <t>AndyAyersMS</t>
  </si>
  <si>
    <t>Add osGroup parameter to perf call</t>
  </si>
  <si>
    <t xml:space="preserve">Add osGroup parameter to perf call </t>
  </si>
  <si>
    <t>Use Unsafe.IsNullRef instead of manual IL in HandleMarshaler.ConvertSafeHandleToNative.</t>
  </si>
  <si>
    <t>Use Unsafe.IsNullRef instead of manually emitted IL in the stub to make the intent clearer and the code cleaner.</t>
  </si>
  <si>
    <t>Use Unsafe.IsNullRef instead of manual IL in HandleMarshaler.ConvertSafeHandleToNative. Use Unsafe.IsNullRef instead of manually emitted IL in the stub to make the intent clearer and the code cleaner.</t>
  </si>
  <si>
    <t>JIT: Optimize -(-x) to x</t>
  </si>
  <si>
    <t>JIT should be able to eliminate double negations as far as I understand it's safe to do so for any signed integers and floats:
A double negation might confuse the optimization introduced in https://github.com/dotnet/coreclr/pull/27060</t>
  </si>
  <si>
    <t>JIT: Optimize -(-x) to x JIT should be able to eliminate double negations as far as I understand it's safe to do so for any signed integers and floats:
A double negation might confuse the optimization introduced in https://github.com/dotnet/coreclr/pull/27060</t>
  </si>
  <si>
    <t>Switch R2RDump over to the new command line parser</t>
  </si>
  <si>
    <t>This change modifies R2RDump to use the new
System.CommandLine.Experimental module instead of the obsoleted
System.CommandLine parser we were using before. Apart from general
hygiene w.r.t. using up-to-date components one practical reason
for this switch-over is that the old parser is only available on
the unreliable myget.org nuget feed we plan to drop as part of
our planned repo consolidation.
During debugging of the change I noticed a bug in the implementation
of the "--verbose" option - it shouldn't be setting EntryPoints
otherwise we actually end up with a super-terse output including
just the entry points. I have anecdotally verified that after fixing
this in both the "new" and "old" R2RDump both produce identical output.
Thanks
Tomas</t>
  </si>
  <si>
    <t>Switch R2RDump over to the new command line parser This change modifies R2RDump to use the new
System.CommandLine.Experimental module instead of the obsoleted
System.CommandLine parser we were using before. Apart from general
hygiene w.r.t. using up-to-date components one practical reason
for this switch-over is that the old parser is only available on
the unreliable myget.org nuget feed we plan to drop as part of
our planned repo consolidation.
During debugging of the change I noticed a bug in the implementation
of the "--verbose" option - it shouldn't be setting EntryPoints
otherwise we actually end up with a super-terse output including
just the entry points. I have anecdotally verified that after fixing
this in both the "new" and "old" R2RDump both produce identical output.
Thanks
Tomas</t>
  </si>
  <si>
    <t>area-R2RDump</t>
  </si>
  <si>
    <t>Check we don't marshal out parameters in SizeParamIndex test</t>
  </si>
  <si>
    <t>The test passes both uninitialized (null) and initialized values to native.
We can add a check to ensure the initialized value doesn't get marshalled to native.</t>
  </si>
  <si>
    <t>Check we don't marshal out parameters in SizeParamIndex test The test passes both uninitialized (null) and initialized values to native.
We can add a check to ensure the initialized value doesn't get marshalled to native.</t>
  </si>
  <si>
    <t>MichalStrehovsky</t>
  </si>
  <si>
    <t>ExecutionEngineException when using ICustomQueryInterface</t>
  </si>
  <si>
    <t>dotnet --version: 3.0.100 (the same happens in netfx 4.8!) 
The following code causes an ExecutionEngineException on the 
The ppUnk argument from StubHelpers::InterfaceMarshaler__ConvertToManaged does not reference the CCW from GetComInterfaceForObject but rather something with a null vtable (i.e. not a COM object at all).</t>
  </si>
  <si>
    <t>ExecutionEngineException when using ICustomQueryInterface dotnet --version: 3.0.100 (the same happens in netfx 4.8!) 
The following code causes an ExecutionEngineException on the 
The ppUnk argument from StubHelpers::InterfaceMarshaler__ConvertToManaged does not reference the CCW from GetComInterfaceForObject but rather something with a null vtable (i.e. not a COM object at all).</t>
  </si>
  <si>
    <t>PublishReadyToRun + PublishTrimmed fails on Linux when referencing Console.ReadLine</t>
  </si>
  <si>
    <t xml:space="preserve">**Steps to reproduce:**
1. 
</t>
  </si>
  <si>
    <t xml:space="preserve">PublishReadyToRun + PublishTrimmed fails on Linux when referencing Console.ReadLine **Steps to reproduce:**
1. 
</t>
  </si>
  <si>
    <t>Test failure: GC\LargeMemory\API\gc\suppressfinalize\suppressfinalize.cmd</t>
  </si>
  <si>
    <t xml:space="preserve">Test </t>
  </si>
  <si>
    <t xml:space="preserve">Test failure: GC\LargeMemory\API\gc\suppressfinalize\suppressfinalize.cmd Test </t>
  </si>
  <si>
    <t>BitwiseSelect</t>
  </si>
  <si>
    <t>https://github.com/dotnet/corefx/issues/26181</t>
  </si>
  <si>
    <t>BitwiseSelect https://github.com/dotnet/corefx/issues/26181</t>
  </si>
  <si>
    <t>Assertion failed 'ssaNum != SsaConfig::RESERVED_SSA_NUM' in 'IntelHardwareIntrinsicTest.Program:Main(ref):int'</t>
  </si>
  <si>
    <t xml:space="preserve">**Job:**
[coreclr-jitstress #20191023.2 Run Test Pri1 Windows_NT arm checked](https://dev.azure.com/dnceng/public/_build/results?buildId=399932)
**Detail:**
https://helix.dot.net/api/2019-06-17/jobs/033177db-77c6-47bb-a625-5605d1a67caa/workitems/JIT.HardwareIntrinsics/console
**OS &amp; Arch:**
windows arm
**Mode:**
COMPlus_TieredCompilation=1
COMPlus_JitStress=2
**Log:**
</t>
  </si>
  <si>
    <t xml:space="preserve">Assertion failed 'ssaNum != SsaConfig::RESERVED_SSA_NUM' in 'IntelHardwareIntrinsicTest.Program:Main(ref):int' **Job:**
[coreclr-jitstress #20191023.2 Run Test Pri1 Windows_NT arm checked](https://dev.azure.com/dnceng/public/_build/results?buildId=399932)
**Detail:**
https://helix.dot.net/api/2019-06-17/jobs/033177db-77c6-47bb-a625-5605d1a67caa/workitems/JIT.HardwareIntrinsics/console
**OS &amp; Arch:**
windows arm
**Mode:**
COMPlus_TieredCompilation=1
COMPlus_JitStress=2
**Log:**
</t>
  </si>
  <si>
    <t>Test failed: GC\API\NoGCRegion\NoGC\NoGC.cmd</t>
  </si>
  <si>
    <t xml:space="preserve">**Job:**
[coreclr-gc-longrunning #20191024.1 Run Test Pri1 Windows_NT x64 release](https://dev.azure.com/dnceng/public/_build/results?buildId=400302)
**Detail:**
https://helix.dot.net/api/2019-06-17/jobs/82f6fa0b-7447-4f48-b8dd-508000b4045b/workitems/PayloadGroup0/console
**OS &amp; Arch:**
windows x64
**Mode:**
RunningLongGCTests=1
**Note:**
This failure **doesn't repro** on our windows x64 machine.
**Log:**
</t>
  </si>
  <si>
    <t xml:space="preserve">Test failed: GC\API\NoGCRegion\NoGC\NoGC.cmd **Job:**
[coreclr-gc-longrunning #20191024.1 Run Test Pri1 Windows_NT x64 release](https://dev.azure.com/dnceng/public/_build/results?buildId=400302)
**Detail:**
https://helix.dot.net/api/2019-06-17/jobs/82f6fa0b-7447-4f48-b8dd-508000b4045b/workitems/PayloadGroup0/console
**OS &amp; Arch:**
windows x64
**Mode:**
RunningLongGCTests=1
**Note:**
This failure **doesn't repro** on our windows x64 machine.
**Log:**
</t>
  </si>
  <si>
    <t>[crossgen2] Avoid ambiguous devirtualization</t>
  </si>
  <si>
    <t xml:space="preserve">It is possible for us to hit a scenario where a type implements the same interface more than once due to generic instantiations.
In some instances of those cases the [VirtualMethodAlgorithm ](https://github.com/dotnet/coreclr/blob/master/src/tools/crossgen2/Common/TypeSystem/Common/MetadataVirtualMethodAlgorithm.cs)does not produce identical output as CoreCLR would leading to behavioral differences in compiled outputs.
A canonical example for [this](https://github.com/dotnet/coreclr/blob/f1a900df6554a682b2816b64958f80055407e955/tests/src/Loader/classloader/InterfaceFolding/Ambiguous.il#L141) is interface dispatch.
Instead of fixing the algorithm (in which the work to fix it is tracked in https://github.com/dotnet/corert/issues/208) the PR introduces an early duplication detection algorithm will detect the case and refuse to devirtualize for those scenarios.
@dotnet/crossgen-contrib </t>
  </si>
  <si>
    <t xml:space="preserve">[crossgen2] Avoid ambiguous devirtualization It is possible for us to hit a scenario where a type implements the same interface more than once due to generic instantiations.
In some instances of those cases the [VirtualMethodAlgorithm ](https://github.com/dotnet/coreclr/blob/master/src/tools/crossgen2/Common/TypeSystem/Common/MetadataVirtualMethodAlgorithm.cs)does not produce identical output as CoreCLR would leading to behavioral differences in compiled outputs.
A canonical example for [this](https://github.com/dotnet/coreclr/blob/f1a900df6554a682b2816b64958f80055407e955/tests/src/Loader/classloader/InterfaceFolding/Ambiguous.il#L141) is interface dispatch.
Instead of fixing the algorithm (in which the work to fix it is tracked in https://github.com/dotnet/corert/issues/208) the PR introduces an early duplication detection algorithm will detect the case and refuse to devirtualize for those scenarios.
@dotnet/crossgen-contrib </t>
  </si>
  <si>
    <t>Add ability to patch corefx binaries from a locally built enlistment for coreclr tests</t>
  </si>
  <si>
    <t>Adds an argument "localcorefxpath" to buildtest.cmd and buildtest.sh which will grab the corefx binaries from that enlistment and patch core root.</t>
  </si>
  <si>
    <t>Add ability to patch corefx binaries from a locally built enlistment for coreclr tests Adds an argument "localcorefxpath" to buildtest.cmd and buildtest.sh which will grab the corefx binaries from that enlistment and patch core root.</t>
  </si>
  <si>
    <t>ComputeCrc32 ComputeCrc32C</t>
  </si>
  <si>
    <t xml:space="preserve">https://github.com/dotnet/corefx/issues/26220
cc @dotnet/jit-contrib @TamarChristinaArm </t>
  </si>
  <si>
    <t xml:space="preserve">ComputeCrc32, ComputeCrc32C https://github.com/dotnet/corefx/issues/26220
cc @dotnet/jit-contrib @TamarChristinaArm </t>
  </si>
  <si>
    <t>Consume public SuppressGCTransitionAttribute type</t>
  </si>
  <si>
    <t xml:space="preserve">Retarget  from SPCL.
See https://github.com/dotnet/corefx/issues/40740
/cc @jkoritzinsky </t>
  </si>
  <si>
    <t xml:space="preserve">Consume public SuppressGCTransitionAttribute type Retarget  from SPCL.
See https://github.com/dotnet/corefx/issues/40740
/cc @jkoritzinsky </t>
  </si>
  <si>
    <t>Switch to label.N form for pre-release label</t>
  </si>
  <si>
    <t>In order to facilitate better preview sorting switch to label.N form for the pre-release label.
Requires a recent version of arcade so filing an issue rather than opening a PR.  See https://github.com/dotnet/windowsdesktop/pull/104 for an example of how this is done.</t>
  </si>
  <si>
    <t>Switch to label.N form for pre-release label In order to facilitate better preview sorting switch to label.N form for the pre-release label.
Requires a recent version of arcade so filing an issue rather than opening a PR.  See https://github.com/dotnet/windowsdesktop/pull/104 for an example of how this is done.</t>
  </si>
  <si>
    <t>JIT doesn't generate `__chkstk` when win x64 ABI requires it to</t>
  </si>
  <si>
    <t xml:space="preserve">&lt;https://sharplab.io/#v2:EYLgxg9gTgpgtADwGwBYA0AXEBDAzgWwB8ABAJgEYBYAKGIAYACY8gOgCUBXAOwwEt8YLAJI8YUCAAcAymIBuvMDFwBuGjQDaUjFA5gMAGWwBPCBwwAKQybMBpXlwAmLGQEcOMHr2wAbNAym8AF4wDAC8DACsdNHRAJQAujTEAMwMuNq6GAwAQrwA5gwA3gwAvmq0qdy42ABmIWQMAMJFNAxtTKnEKABUDACy5rEt1O2jOfkMwKojY23EAOwMAGRTre1l1CVAA==&gt;
JIT allocates a  helper as the win x64 ABI says it should:
![image](https://user-images.githubusercontent.com/32420055/67507876-bfc6b780-f687-11e9-9d78-0186fef58b2c.png)
[https://docs.microsoft.com/en-us/cpp/build/prolog-and-epilog?view=vs-2019]
</t>
  </si>
  <si>
    <t xml:space="preserve">JIT doesn't generate  helper as the win x64 ABI says it should:
![image](https://user-images.githubusercontent.com/32420055/67507876-bfc6b780-f687-11e9-9d78-0186fef58b2c.png)
[https://docs.microsoft.com/en-us/cpp/build/prolog-and-epilog?view=vs-2019]
</t>
  </si>
  <si>
    <t>Enable building with clang 9</t>
  </si>
  <si>
    <t>Update the docker images that we use for building.</t>
  </si>
  <si>
    <t>Enable building with clang 9 Update the docker images that we use for building.</t>
  </si>
  <si>
    <t>Wrong ApplicationBase with SingleFile deployment</t>
  </si>
  <si>
    <t>I publish my app this way:
dotnet publish --configuration Release --framework netcoreapp3.0 --runtime linux-x64 -v n /p:PublishSingleFile=true /p:PublishTrimmed=true
In this case Path.GetDirectoryName(Assembly.GetEntryAssembly().Location) and AppDomain.CurrentDomain.SetupInformation.ApplicationBase is /var/tmp/.net/... instead of the directory I copied the app into.
How can I get this original directory programatically?</t>
  </si>
  <si>
    <t>Wrong ApplicationBase with SingleFile deployment I publish my app this way:
dotnet publish --configuration Release --framework netcoreapp3.0 --runtime linux-x64 -v n /p:PublishSingleFile=true /p:PublishTrimmed=true
In this case Path.GetDirectoryName(Assembly.GetEntryAssembly().Location) and AppDomain.CurrentDomain.SetupInformation.ApplicationBase is /var/tmp/.net/... instead of the directory I copied the app into.
How can I get this original directory programatically?</t>
  </si>
  <si>
    <t>Fix race in SuperILC logger cleanup</t>
  </si>
  <si>
    <t>The StandardOutputEventHandler and StandardErrorEventHandler can race
with the CleanupLogWriter resulting in an exception due to an attempt
to write to a disposed TextWriter.
This change fixes it.</t>
  </si>
  <si>
    <t>Fix race in SuperILC logger cleanup The StandardOutputEventHandler and StandardErrorEventHandler can race
with the CleanupLogWriter resulting in an exception due to an attempt
to write to a disposed TextWriter.
This change fixes it.</t>
  </si>
  <si>
    <t>JIT optimization: vectorization of a manually unrolled loop</t>
  </si>
  <si>
    <t xml:space="preserve">I have a loop I manually unrolled. Let's even move the loop body to a separate method for simplicity:
</t>
  </si>
  <si>
    <t xml:space="preserve">JIT optimization: vectorization of a manually unrolled loop I have a loop I manually unrolled. Let's even move the loop body to a separate method for simplicity:
</t>
  </si>
  <si>
    <t>Unexpected application crash (internal error in the .NET Runtime)</t>
  </si>
  <si>
    <t>Hello!
I expected a kind of strange issue on one of our test clients.
There was only this message in the event log:
![image](https://user-images.githubusercontent.com/5590254/67486392-3e156080-f66c-11e9-9d02-b102db963c82.png)
Error message: 
There was no other error message and it wasn't logged into our log file.
I honestly don't know where to start so I will provide some Information about or application:
ASP.NET Core Application running as Windows Service. Running .NET Core 3.0 on Windows 7 x64.
Please let me know if there is anything I can do to help to resolve this issue. (And no I cannot reproduce it it hit a single time in about 1-2 weeks)</t>
  </si>
  <si>
    <t>Unexpected application crash (internal error in the .NET Runtime) Hello!
I expected a kind of strange issue on one of our test clients.
There was only this message in the event log:
![image](https://user-images.githubusercontent.com/5590254/67486392-3e156080-f66c-11e9-9d02-b102db963c82.png)
Error message: 
There was no other error message and it wasn't logged into our log file.
I honestly don't know where to start so I will provide some Information about or application:
ASP.NET Core Application running as Windows Service. Running .NET Core 3.0 on Windows 7 x64.
Please let me know if there is anything I can do to help to resolve this issue. (And no I cannot reproduce it it hit a single time in about 1-2 weeks)</t>
  </si>
  <si>
    <t>Marshalling pointers to non-blittable structs is sometimes allowed</t>
  </si>
  <si>
    <t xml:space="preserve"> argument will make the p/invoke work. That looks like a bug that makes it look like it's okay to take dependency on non-blittable managed layout on the native side.
~~Making this throw is likely compat-breaking.~~</t>
  </si>
  <si>
    <t>Marshalling pointers to non-blittable structs is sometimes allowed  argument will make the p/invoke work. That looks like a bug that makes it look like it's okay to take dependency on non-blittable managed layout on the native side.
~~Making this throw is likely compat-breaking.~~</t>
  </si>
  <si>
    <t>String.IndexOf(String) extremely slow</t>
  </si>
  <si>
    <t xml:space="preserve">Hi
I noticed that String.IndexOf(String) is extremely slow compared to V8 (90 times faster) OpenJDK 13 (270 times faster) and my own naive IndexOf implementation on the same .NET Core version (250 times faster).
It's .NET Core 3.1.100-preview1-014459 on macOS 10.15.
.NET Core 3.0 has the same issue.
It's obviously a trvial micro benchmark that comes with all the usual caveats but that doesn't explain a two orders of magnitude performance difference. I did print the result of the test function in all implementations to make sure the code is actually executed.
You might suspect that int.ToString() could be the culprit as well but it's not.
</t>
  </si>
  <si>
    <t xml:space="preserve">String.IndexOf(String) extremely slow Hi
I noticed that String.IndexOf(String) is extremely slow compared to V8 (90 times faster) OpenJDK 13 (270 times faster) and my own naive IndexOf implementation on the same .NET Core version (250 times faster).
It's .NET Core 3.1.100-preview1-014459 on macOS 10.15.
.NET Core 3.0 has the same issue.
It's obviously a trvial micro benchmark that comes with all the usual caveats but that doesn't explain a two orders of magnitude performance difference. I did print the result of the test function in all implementations to make sure the code is actually executed.
You might suspect that int.ToString() could be the culprit as well but it's not.
</t>
  </si>
  <si>
    <t>Fix minidumps not loading in VS issue</t>
  </si>
  <si>
    <t>Fix a function that was ifdef'ed needed for the metadata locator callbacks to work.
Fix some not properly DAC'ized code in the type desc and server GC code. Caused an exception during dump generation.</t>
  </si>
  <si>
    <t>Fix minidumps not loading in VS issue Fix a function that was ifdef'ed needed for the metadata locator callbacks to work.
Fix some not properly DAC'ized code in the type desc and server GC code. Caused an exception during dump generation.</t>
  </si>
  <si>
    <t>Converting a Vector4 to a Vector3 using `ref` asserts</t>
  </si>
  <si>
    <t xml:space="preserve">The following code under x86 Release mode:
</t>
  </si>
  <si>
    <t xml:space="preserve">Converting a Vector4 to a Vector3 using </t>
  </si>
  <si>
    <t>Test failure:System.Runtime.Loader.Tests.ContextualReflectionTest.TypeGetTypeStringMultiLoadedAssemblyIsolated</t>
  </si>
  <si>
    <t xml:space="preserve">**Job:**
coreclr-corefx-jitstress : [20191022.1](https://dev.azure.com/dnceng/9ee6d478-d288-47f7-aacc-f6e6d082ae6d/_build/results?buildId=398269)
**Details:**
https://helix.dot.net/api/2019-06-17/jobs/505d09f1-5311-4557-bd86-ef485c3510a8/workitems/System.Runtime.Loader.Tests/console
**OS &amp; Arch:**
Windows x64
**Mode:**
set COMPlus_TieredCompilation=0
set COMPlus_JitStress=2
**Note:**
This failure **repro** on our windows x64 machine.
**Log:**
</t>
  </si>
  <si>
    <t xml:space="preserve">Test failure:System.Runtime.Loader.Tests.ContextualReflectionTest.TypeGetTypeStringMultiLoadedAssemblyIsolated **Job:**
coreclr-corefx-jitstress : [20191022.1](https://dev.azure.com/dnceng/9ee6d478-d288-47f7-aacc-f6e6d082ae6d/_build/results?buildId=398269)
**Details:**
https://helix.dot.net/api/2019-06-17/jobs/505d09f1-5311-4557-bd86-ef485c3510a8/workitems/System.Runtime.Loader.Tests/console
**OS &amp; Arch:**
Windows x64
**Mode:**
set COMPlus_TieredCompilation=0
set COMPlus_JitStress=2
**Note:**
This failure **repro** on our windows x64 machine.
**Log:**
</t>
  </si>
  <si>
    <t>Determine what to do with "async ValueTask" caching</t>
  </si>
  <si>
    <t>PR https://github.com/dotnet/coreclr/pull/26310 added in an experimental feature guarded by an environment variable feature flag that uses cached objects behind the scenes to implement ... just make sure to only do so when the consumers abide by the rules which is that an instance must only be consumed once: if callers are doing anything other than directly awaiting the result of the method be careful.</t>
  </si>
  <si>
    <t>Determine what to do with "async ValueTask" caching PR https://github.com/dotnet/coreclr/pull/26310 added in an experimental feature guarded by an environment variable feature flag that uses cached objects behind the scenes to implement ... just make sure to only do so when the consumers abide by the rules which is that an instance must only be consumed once: if callers are doing anything other than directly awaiting the result of the method be careful.</t>
  </si>
  <si>
    <t>Make isInSIMDModule obsolete</t>
  </si>
  <si>
    <t>After https://github.com/dotnet/coreclr/pull/27401 is merged all of the special-cased System.Numerics types will live in S.P.Corelib. This means that the JIT/EE interface method  to fail when called and we should update all consumers to use alternative functionality.
https://github.com/dotnet/coreclr/pull/27401#discussion_r338334221 can be seen for more details.</t>
  </si>
  <si>
    <t>Make isInSIMDModule obsolete After https://github.com/dotnet/coreclr/pull/27401 is merged all of the special-cased System.Numerics types will live in S.P.Corelib. This means that the JIT/EE interface method  to fail when called and we should update all consumers to use alternative functionality.
https://github.com/dotnet/coreclr/pull/27401#discussion_r338334221 can be seen for more details.</t>
  </si>
  <si>
    <t>R2R: add a bit that indicates whether IBC data was used when producing the code</t>
  </si>
  <si>
    <t xml:space="preserve">It's currently impossible to figure out reliably whether code in an R2R image was produced using IBC training data. This issue is to add a bit to allow that.
@davidwrighton </t>
  </si>
  <si>
    <t xml:space="preserve">R2R: add a bit that indicates whether IBC data was used when producing the code It's currently impossible to figure out reliably whether code in an R2R image was produced using IBC training data. This issue is to add a bit to allow that.
@davidwrighton </t>
  </si>
  <si>
    <t>Clean up the argument list for MarshalInfo::MarshalInfo</t>
  </si>
  <si>
    <t>The constructor for MarshalInfo in  has a ton of arguments many of which are booleans. We should clean up this argument list and create a structure/flags that describe the various settings to make calls to the constructor readable.</t>
  </si>
  <si>
    <t>Clean up the argument list for MarshalInfo::MarshalInfo The constructor for MarshalInfo in  has a ton of arguments many of which are booleans. We should clean up this argument list and create a structure/flags that describe the various settings to make calls to the constructor readable.</t>
  </si>
  <si>
    <t>JIT: cleanup redundant exact type tests</t>
  </si>
  <si>
    <t>Generate exact type assertions from exact type tests in the IR. Look for these
assertions and set the value number for RELOPs with known outcomes. Process
JTRUE nodes in the main assertion prop optimization loop.
This combination of changes removes residual exact type tests from cast
expansions when they are anticipated by user inserted exact type tests as in:
Closes #14471.</t>
  </si>
  <si>
    <t>JIT: cleanup redundant exact type tests Generate exact type assertions from exact type tests in the IR. Look for these
assertions and set the value number for RELOPs with known outcomes. Process
JTRUE nodes in the main assertion prop optimization loop.
This combination of changes removes residual exact type tests from cast
expansions when they are anticipated by user inserted exact type tests as in:
Closes #14471.</t>
  </si>
  <si>
    <t>`BenchmarksGame.SpectralNorm_3.RunBench` benchmark is much slower on Linux compared to Windows</t>
  </si>
  <si>
    <t xml:space="preserve">
2. Build CoreFX locally: https://github.com/dotnet/performance/blob/master/docs/profiling-workflow-corefx.md#Build
3. Create a small repro app: https://github.com/dotnet/performance/blob/master/docs/profiling-workflow-corefx.md#repro
4. Use PerfCollect to identify issue https://github.com/dotnet/performance/blob/master/docs/profiling-workflow-corefx.md#PerfCollect
5. Solve the issue
This issue is most probably not easy to solve.</t>
  </si>
  <si>
    <t>Make the COM activation check for ProgID generation.</t>
  </si>
  <si>
    <t xml:space="preserve">Fixes https://github.com/dotnet/corefx/issues/30927
/cc @hughbe @jkoritzinsky </t>
  </si>
  <si>
    <t xml:space="preserve">Make the COM activation check for ProgID generation. Fixes https://github.com/dotnet/corefx/issues/30927
/cc @hughbe @jkoritzinsky </t>
  </si>
  <si>
    <t>Guid.NewGuid() is 10x slower on Linux compared to Windows</t>
  </si>
  <si>
    <t xml:space="preserve">
2. Build CoreCLR locally: https://github.com/dotnet/performance/blob/master/docs/profiling-workflow-corefx.md#Build
3. Create a small repro app: https://github.com/dotnet/performance/blob/master/docs/profiling-workflow-corefx.md#repro
4. Use PerfCollect to identify issue https://github.com/dotnet/performance/blob/master/docs/profiling-workflow-corefx.md#PerfCollect
5. Solve the issue</t>
  </si>
  <si>
    <t>Guid.NewGuid() is 10x slower on Linux compared to Windows 
2. Build CoreCLR locally: https://github.com/dotnet/performance/blob/master/docs/profiling-workflow-corefx.md#Build
3. Create a small repro app: https://github.com/dotnet/performance/blob/master/docs/profiling-workflow-corefx.md#repro
4. Use PerfCollect to identify issue https://github.com/dotnet/performance/blob/master/docs/profiling-workflow-corefx.md#PerfCollect
5. Solve the issue</t>
  </si>
  <si>
    <t>Hackathon</t>
  </si>
  <si>
    <t>Ensure that `GenTreeIndir load` is used in a scope where it can't be optimized away.</t>
  </si>
  <si>
    <t>This resolves https://github.com/dotnet/coreclr/issues/27371</t>
  </si>
  <si>
    <t>Ensure that  is used in a scope where it can't be optimized away. This resolves https://github.com/dotnet/coreclr/issues/27371</t>
  </si>
  <si>
    <t>Consider allow pointers as generic type arguments</t>
  </si>
  <si>
    <t>In .NET and the latest C# language versions it is currently allowed to have  is:
&gt; [Rationale: Unmanaged pointers are disallowed because as currently specified unmanaged pointers are not technically subclasses of System.Object. This restriction can be lifted but currently the runtime enforces this restriction and this spec reflects that. ]
I would propose that this restriction be lifted and pointers be allowed as generic type arguments. If that is possible I would open a corresponding proposal on dotnet/csharplang suggesting that the language allow the same.</t>
  </si>
  <si>
    <t>Consider allow pointers as generic type arguments In .NET and the latest C# language versions it is currently allowed to have  is:
&gt; [Rationale: Unmanaged pointers are disallowed because as currently specified unmanaged pointers are not technically subclasses of System.Object. This restriction can be lifted but currently the runtime enforces this restriction and this spec reflects that. ]
I would propose that this restriction be lifted and pointers be allowed as generic type arguments. If that is possible I would open a corresponding proposal on dotnet/csharplang suggesting that the language allow the same.</t>
  </si>
  <si>
    <t>LOCK_WRITE enum value (in pal/inc/rt/objidl.h) conflicts with fcntl.h on Linux</t>
  </si>
  <si>
    <t xml:space="preserve">Hi!
Is there anything we can do? @jkotas 
</t>
  </si>
  <si>
    <t xml:space="preserve">LOCK_WRITE enum value (in pal/inc/rt/objidl.h) conflicts with fcntl.h on Linux Hi!
Is there anything we can do? @jkotas 
</t>
  </si>
  <si>
    <t>Use half-fences for volatile loads/stores on Windows ARM64</t>
  </si>
  <si>
    <t>Needed for https://github.com/dotnet/coreclr/pull/23548</t>
  </si>
  <si>
    <t>Use half-fences for volatile loads/stores on Windows ARM64 Needed for https://github.com/dotnet/coreclr/pull/23548</t>
  </si>
  <si>
    <t>Basic infrastructure for binder tracing</t>
  </si>
  <si>
    <t>Add basic infrastructure for binder tracing
- Helper class for firing start/stop event if tracing is enabled
  - Call into managed activity tracker to start/stop activities (only if tracing is enabled so perf hit should already be expected from enabling tracing)
- New  binds (events but without correlation)</t>
  </si>
  <si>
    <t>Basic infrastructure for binder tracing Add basic infrastructure for binder tracing
- Helper class for firing start/stop event if tracing is enabled
  - Call into managed activity tracker to start/stop activities (only if tracing is enabled so perf hit should already be expected from enabling tracing)
- New  binds (events but without correlation)</t>
  </si>
  <si>
    <t>LeadingZeroCount LeadingSignCount PopCount</t>
  </si>
  <si>
    <t>https://github.com/dotnet/corefx/issues/26182</t>
  </si>
  <si>
    <t>LeadingZeroCount, LeadingSignCount, PopCount https://github.com/dotnet/corefx/issues/26182</t>
  </si>
  <si>
    <t>Use v3.0.100 of the SDK (RTM version)</t>
  </si>
  <si>
    <t>No reason to use a preview7 version of the SDK now that we shipped.</t>
  </si>
  <si>
    <t>Use v3.0.100 of the SDK (RTM version) No reason to use a preview7 version of the SDK now that we shipped.</t>
  </si>
  <si>
    <t>[Crossgen2] Timestamp not preserved</t>
  </si>
  <si>
    <t>When compiling the same IL with Crossgen2 twice the timestamp bytes in the output binaries are not identical. We expect to preserve the timestamp from the original IL.</t>
  </si>
  <si>
    <t>[Crossgen2] Timestamp not preserved When compiling the same IL with Crossgen2 twice the timestamp bytes in the output binaries are not identical. We expect to preserve the timestamp from the original IL.</t>
  </si>
  <si>
    <t>Use global packages cache for local builds by default in CoreCLR</t>
  </si>
  <si>
    <t>Change local builds of CoreCLR to use the global NuGet packages location.
Use the  to enable our builds that need to resolve specific paths into NuGet packages to be NuGet package root agnostic.
When writing out the information to find a file in a NuGet package from outside of MSBuild output the path instead of just the version.</t>
  </si>
  <si>
    <t>Use global packages cache for local builds by default in CoreCLR Change local builds of CoreCLR to use the global NuGet packages location.
Use the  to enable our builds that need to resolve specific paths into NuGet packages to be NuGet package root agnostic.
When writing out the information to find a file in a NuGet package from outside of MSBuild output the path instead of just the version.</t>
  </si>
  <si>
    <t>No merge</t>
  </si>
  <si>
    <t xml:space="preserve">No merge </t>
  </si>
  <si>
    <t>genHWIntrinsic_R_RM_I uses address of a dead local.</t>
  </si>
  <si>
    <t xml:space="preserve">In #23629 such code was added:
https://github.com/dotnet/coreclr/blob/eb4815e2b7f2481a7cb277c8128e691fe426d3e5/src/jit/hwintrinsiccodegenxarch.cpp#L482-L490
(that is strange why we don't it looks profitable) but generally unsafe.
@tannergooding could you please fix that or say why it is safe in the current version?
PVS warning.
</t>
  </si>
  <si>
    <t xml:space="preserve">genHWIntrinsic_R_RM_I uses address of a dead local. In #23629 such code was added:
https://github.com/dotnet/coreclr/blob/eb4815e2b7f2481a7cb277c8128e691fe426d3e5/src/jit/hwintrinsiccodegenxarch.cpp#L482-L490
(that is strange why we don't it looks profitable) but generally unsafe.
@tannergooding could you please fix that or say why it is safe in the current version?
PVS warning.
</t>
  </si>
  <si>
    <t>Apply SuppressGCAttribute to some SPCL functions.</t>
  </si>
  <si>
    <t xml:space="preserve">Fixes https://github.com/dotnet/coreclr/issues/27185
/cc @jkoritzinsky @jkotas </t>
  </si>
  <si>
    <t xml:space="preserve">Apply SuppressGCAttribute to some SPCL functions. Fixes https://github.com/dotnet/coreclr/issues/27185
/cc @jkoritzinsky @jkotas </t>
  </si>
  <si>
    <t>Add documentation for SuppressGCTransition</t>
  </si>
  <si>
    <t xml:space="preserve">See https://github.com/dotnet/corefx/issues/40740
/cc @stephentoub </t>
  </si>
  <si>
    <t xml:space="preserve">Add documentation for SuppressGCTransition See https://github.com/dotnet/corefx/issues/40740
/cc @stephentoub </t>
  </si>
  <si>
    <t>Fix noway_assert condition in `optOptimizeBools`.</t>
  </si>
  <si>
    <t>It is a noway assert that was added before 2010 so that is hard to say what was the idea here.
However the code before and the examples after show that there is no difference between 
PVS warning: Priority of the '&amp;&amp;' operation is higher than that of the '||' operation.</t>
  </si>
  <si>
    <t>Fix noway_assert condition in 
PVS warning: Priority of the '&amp;&amp;' operation is higher than that of the '||' operation.</t>
  </si>
  <si>
    <t>[Proposal] Force the inlining of StringBuilder.Append(char)</t>
  </si>
  <si>
    <t xml:space="preserve">[Proposal] Force the inlining of StringBuilder.Append(char) </t>
  </si>
  <si>
    <t>tenet-performance</t>
  </si>
  <si>
    <t>Optimize GC.AllocateUninitializedArray and use it in StringBuilder</t>
  </si>
  <si>
    <t>I wanted to use  contains the time for calling new operator (to have some base comparison)
|            Type | Length |    Before |     After |   new T[] |
|---------------- |------- |----------:|----------:|----------:|
|            Byte |    256 |  78.63 ns |  18.31 ns |  18.17 ns |
|            Char |    256 |  79.33 ns |  31.95 ns |  31.66 ns |
|          Object |    256 | 113.34 ns | 113.34 ns | 113.03 ns |
|                 |        |           |           |           |
|            Byte |    512 |  79.37 ns |  31.38 ns |  31.75 ns |
|            Char |    512 |  87.60 ns |  58.12 ns |  57.71 ns |
|          Object |    512 | 229.02 ns | 229.30 ns | 227.78 ns |
|                 |        |           |           |           |
|            Byte |    768 |  83.24 ns |  45.51 ns |  45.85 ns |
|            Char |    768 |  95.92 ns |  85.20 ns |  84.34 ns |
|          Object |    768 | 353.66 ns | 347.39 ns | 349.48 ns |
|                 |        |           |           |           |
|            Byte |   1024 |  85.99 ns |  58.31 ns |  57.58 ns |
|            Char |   1024 |  99.46 ns | 100.62 ns | 112.01 ns |
|          Object |   1024 | 457.07 ns | 455.94 ns | 457.47 ns |
|                 |        |           |           |           |
|            Byte |   1536 |  92.40 ns |  84.84 ns |  84.44 ns |
|            Char |   1536 | 111.75 ns | 112.97 ns | 168.02 ns |
|          Object |   1536 | 653.64 ns | 649.47 ns | 643.37 ns |
|                 |        |           |           |           |
|            Byte |   2048 | 100.61 ns | 101.04 ns | 111.81 ns |
|            Char |   2048 | 126.52 ns | 125.31 ns | 226.94 ns |
|          Object |   2048 | 830.92 ns | 838.90 ns | 836.48 ns |</t>
  </si>
  <si>
    <t>Optimize GC.AllocateUninitializedArray and use it in StringBuilder I wanted to use  contains the time for calling new operator (to have some base comparison)
|            Type | Length |    Before |     After |   new T[] |
|---------------- |------- |----------:|----------:|----------:|
|            Byte |    256 |  78.63 ns |  18.31 ns |  18.17 ns |
|            Char |    256 |  79.33 ns |  31.95 ns |  31.66 ns |
|          Object |    256 | 113.34 ns | 113.34 ns | 113.03 ns |
|                 |        |           |           |           |
|            Byte |    512 |  79.37 ns |  31.38 ns |  31.75 ns |
|            Char |    512 |  87.60 ns |  58.12 ns |  57.71 ns |
|          Object |    512 | 229.02 ns | 229.30 ns | 227.78 ns |
|                 |        |           |           |           |
|            Byte |    768 |  83.24 ns |  45.51 ns |  45.85 ns |
|            Char |    768 |  95.92 ns |  85.20 ns |  84.34 ns |
|          Object |    768 | 353.66 ns | 347.39 ns | 349.48 ns |
|                 |        |           |           |           |
|            Byte |   1024 |  85.99 ns |  58.31 ns |  57.58 ns |
|            Char |   1024 |  99.46 ns | 100.62 ns | 112.01 ns |
|          Object |   1024 | 457.07 ns | 455.94 ns | 457.47 ns |
|                 |        |           |           |           |
|            Byte |   1536 |  92.40 ns |  84.84 ns |  84.44 ns |
|            Char |   1536 | 111.75 ns | 112.97 ns | 168.02 ns |
|          Object |   1536 | 653.64 ns | 649.47 ns | 643.37 ns |
|                 |        |           |           |           |
|            Byte |   2048 | 100.61 ns | 101.04 ns | 111.81 ns |
|            Char |   2048 | 126.52 ns | 125.31 ns | 226.94 ns |
|          Object |   2048 | 830.92 ns | 838.90 ns | 836.48 ns |</t>
  </si>
  <si>
    <t>Fix slow tailcalls to VSD</t>
  </si>
  <si>
    <t xml:space="preserve">This was broken in #20643 where fgCanFastTailCall was changed to call
fgInitArgInfo. fgInitArgInfo has side effects and will in some cases add
arguments to the arg list. Specifically for calls to VSD the VSD arg is
added however this case is treated specially for slow tailcalls and it
does not expect the arg to be here.
This targeted fix just removes this arg from the arg list.
In the future a better solution would be to refactor things so that  does not have side effects (rather than constructing the arg info).
cc @jashook @BruceForstall @jkotas @nguerrera 
Fixes #26311
Fixes #27275 </t>
  </si>
  <si>
    <t xml:space="preserve">Fix slow tailcalls to VSD This was broken in #20643 where fgCanFastTailCall was changed to call
fgInitArgInfo. fgInitArgInfo has side effects and will in some cases add
arguments to the arg list. Specifically for calls to VSD the VSD arg is
added however this case is treated specially for slow tailcalls and it
does not expect the arg to be here.
This targeted fix just removes this arg from the arg list.
In the future a better solution would be to refactor things so that  does not have side effects (rather than constructing the arg info).
cc @jashook @BruceForstall @jkotas @nguerrera 
Fixes #26311
Fixes #27275 </t>
  </si>
  <si>
    <t>nguerrera</t>
  </si>
  <si>
    <t>[Proposal][Crossgen] Relax throughput impacting JIT parameters for crossgen</t>
  </si>
  <si>
    <t>JIT has several fixed parameters that were chosen to balance the quality of code produced and compilation time. Crossgen used for preparing deployments of R2R assemblies does not have the same limitations as compilation time is decoupled from execution time. This creates an opportunity to tune some JIT parameters in order to create better code quality with Crossgen.
One of the parameters which jump to mind is the number of allowed local variables during compilation. Increasing it from currently set 512 to 1024 or even 2048 will have a significant impact on Crossgen throughput but would increase the performance of the generated code for functions which are large or with multiple inlined functions.  See issue #26729 for discussion of the impact of this parameter preset.</t>
  </si>
  <si>
    <t>[Proposal][Crossgen] Relax throughput impacting JIT parameters for crossgen JIT has several fixed parameters that were chosen to balance the quality of code produced and compilation time. Crossgen used for preparing deployments of R2R assemblies does not have the same limitations as compilation time is decoupled from execution time. This creates an opportunity to tune some JIT parameters in order to create better code quality with Crossgen.
One of the parameters which jump to mind is the number of allowed local variables during compilation. Increasing it from currently set 512 to 1024 or even 2048 will have a significant impact on Crossgen throughput but would increase the performance of the generated code for functions which are large or with multiple inlined functions.  See issue #26729 for discussion of the impact of this parameter preset.</t>
  </si>
  <si>
    <t>Disable JIT\Directed\VectorABI\VectorMgdMgdStatic_r under JitStress modes</t>
  </si>
  <si>
    <t xml:space="preserve">Same assertion as in https://github.com/dotnet/coreclr/pull/27291
Fails in https://dev.azure.com/dnceng/public/_build/results?buildId=392704
Re-enable when #26491 is fixed
cc @dotnet/jit-contrib </t>
  </si>
  <si>
    <t xml:space="preserve">Disable JIT\Directed\VectorABI\VectorMgdMgdStatic_r under JitStress modes Same assertion as in https://github.com/dotnet/coreclr/pull/27291
Fails in https://dev.azure.com/dnceng/public/_build/results?buildId=392704
Re-enable when #26491 is fixed
cc @dotnet/jit-contrib </t>
  </si>
  <si>
    <t>JitStress</t>
  </si>
  <si>
    <t>Question Jit Allocation reuse</t>
  </si>
  <si>
    <t xml:space="preserve">Jit allocations hang around; I assume the memory is reused rather than leaked? (e.g. have 12MB of unreleased Jit allocations in this trace)
![image](https://user-images.githubusercontent.com/1142958/67254274-2a070e80-f474-11e9-8b37-6850d373d6f7.png)
Sample chain
![image](https://user-images.githubusercontent.com/1142958/67254241-f88e4300-f473-11e9-9d6f-3569248186ab.png)
</t>
  </si>
  <si>
    <t xml:space="preserve">Question Jit Allocation reuse Jit allocations hang around; I assume the memory is reused rather than leaked? (e.g. have 12MB of unreleased Jit allocations in this trace)
![image](https://user-images.githubusercontent.com/1142958/67254274-2a070e80-f474-11e9-8b37-6850d373d6f7.png)
Sample chain
![image](https://user-images.githubusercontent.com/1142958/67254241-f88e4300-f473-11e9-9d6f-3569248186ab.png)
</t>
  </si>
  <si>
    <t>Implement comparisons for all ObjectNodes</t>
  </si>
  <si>
    <t>* Implement comparison for all ObjectNodes so that the output of the compiler will be deterministic after introducing parallelism
* Add sorting for ModuleDesc in TypeSystemComparer
* Sort methods before returning them from ReadyToRunTableManager
* Add a test for determinism (compare two crossgen2 smoke tests compiled with different seeds)
Notes to reviewers:
* I tested with the CoreRT_DeterminismSeed and confirmed that after these changes we have deterministic output with different seeds
* I have not added parallelism in this PR but I have tested locally with it and it seems to work</t>
  </si>
  <si>
    <t>Implement comparisons for all ObjectNodes * Implement comparison for all ObjectNodes so that the output of the compiler will be deterministic after introducing parallelism
* Add sorting for ModuleDesc in TypeSystemComparer
* Sort methods before returning them from ReadyToRunTableManager
* Add a test for determinism (compare two crossgen2 smoke tests compiled with different seeds)
Notes to reviewers:
* I tested with the CoreRT_DeterminismSeed and confirmed that after these changes we have deterministic output with different seeds
* I have not added parallelism in this PR but I have tested locally with it and it seems to work</t>
  </si>
  <si>
    <t>Refactor genEventing script to remove SELECTANY from provider context struct definitions</t>
  </si>
  <si>
    <t xml:space="preserve">This refactors the genEventing script so that the static runtime context definitions don't contain SELECTANY. </t>
  </si>
  <si>
    <t xml:space="preserve">Refactor genEventing script to remove SELECTANY from provider context struct definitions This refactors the genEventing script so that the static runtime context definitions don't contain SELECTANY. </t>
  </si>
  <si>
    <t>sywhang</t>
  </si>
  <si>
    <t>Some runtime events are always fired under LTTng</t>
  </si>
  <si>
    <t xml:space="preserve">When tracing an app via LTTng the user must set the environment variable . Currently even if this variable is set to 0 (which is the default behavior) it tries to still fire a bunch of events through LTTng because the runtime side that fires these methods aren't checking whether EnableEventLog is set. 
Here is an EventStats view from PerfView on a trace I collected with LTTng without setting the environment variable: 
![image](https://user-images.githubusercontent.com/30421794/67250707-4c237100-f421-11e9-92cf-021cfbdfe7bb.png)
</t>
  </si>
  <si>
    <t xml:space="preserve">Some runtime events are always fired under LTTng When tracing an app via LTTng the user must set the environment variable . Currently even if this variable is set to 0 (which is the default behavior) it tries to still fire a bunch of events through LTTng because the runtime side that fires these methods aren't checking whether EnableEventLog is set. 
Here is an EventStats view from PerfView on a trace I collected with LTTng without setting the environment variable: 
![image](https://user-images.githubusercontent.com/30421794/67250707-4c237100-f421-11e9-92cf-021cfbdfe7bb.png)
</t>
  </si>
  <si>
    <t>Fix: Expression 'refType == RefTypeUpperVectorSave' is always false.</t>
  </si>
  <si>
    <t>https://github.com/dotnet/coreclr/pull/23344/files#diff-93fb9832a03a9783e2a415b581fcb45c added a fast return for  so that check became useless. 
Another small PVS warning.</t>
  </si>
  <si>
    <t>Fix: Expression 'refType == RefTypeUpperVectorSave' is always false. https://github.com/dotnet/coreclr/pull/23344/files#diff-93fb9832a03a9783e2a415b581fcb45c added a fast return for  so that check became useless. 
Another small PVS warning.</t>
  </si>
  <si>
    <t>Fix step with stackalloc (#27246)</t>
  </si>
  <si>
    <t>* Make ControllerStackInfo::m_returnFrame private
* Make ControllerStackInfo always capture a return frame
In case the active frame has no managed caller capture
the unmanaged frame
* Fix step over stackalloc
Generalize handling of stack allocations and stepping
* Fix GetFunctionFromToken() argument checking
Check token type is a method before creating a CordbFunction.
Add extra assert to check for invalid tokens</t>
  </si>
  <si>
    <t>Fix step with stackalloc (#27246) * Make ControllerStackInfo::m_returnFrame private
* Make ControllerStackInfo always capture a return frame
In case the active frame has no managed caller capture
the unmanaged frame
* Fix step over stackalloc
Generalize handling of stack allocations and stepping
* Fix GetFunctionFromToken() argument checking
Check token type is a method before creating a CordbFunction.
Add extra assert to check for invalid tokens</t>
  </si>
  <si>
    <t>Delete `fgArgInfo::ArgsComplete():hasStackArgs` local var.</t>
  </si>
  <si>
    <t xml:space="preserve"> has a field with the same name and the same function. The duplication happened because the local var was added in 2011 and the struct field was added in 2014.
https://github.com/dotnet/coreclr/blob/90e59bed1cf8c513d42fc7c660953e7d46057a4e/src/jit/compiler.h#L1757
PVS warning:  The 'hasStackArgs' local variable possesses the same name as one of the class members which can result in a confusion. morph.cpp 1247</t>
  </si>
  <si>
    <t>Delete  has a field with the same name and the same function. The duplication happened because the local var was added in 2011 and the struct field was added in 2014.
https://github.com/dotnet/coreclr/blob/90e59bed1cf8c513d42fc7c660953e7d46057a4e/src/jit/compiler.h#L1757
PVS warning:  The 'hasStackArgs' local variable possesses the same name as one of the class members which can result in a confusion. morph.cpp 1247</t>
  </si>
  <si>
    <t>Fix setting WinRT assembly's fallback binder</t>
  </si>
  <si>
    <t xml:space="preserve">
Remove unused functions and params in binding code</t>
  </si>
  <si>
    <t>Fix setting WinRT assembly's fallback binder 
Remove unused functions and params in binding code</t>
  </si>
  <si>
    <t>[crossgen2] Make sure hardware intrinsic are generated for CoreLib only</t>
  </si>
  <si>
    <t xml:space="preserve">To validate this change I added this method into 
@dotnet/crossgen-contrib </t>
  </si>
  <si>
    <t xml:space="preserve">[crossgen2] Make sure hardware intrinsic are generated for CoreLib only To validate this change I added this method into 
@dotnet/crossgen-contrib </t>
  </si>
  <si>
    <t>XML ENTITY not working with references to external xml files in .NET 4.7.2</t>
  </si>
  <si>
    <t xml:space="preserve">I have constructed an application that reads XML content and in the XML content it uses ENTITY components (file references) to reference other XML files. This worked when we were building with .NET Framework 4.0 but it stopped working in 4.5 and is still not working in 4.7.2. This is a critical issue for releasing a product of ours. I have attached a sample App that demonstrates the problem. See the instructions.txt file included in the zip for workflows/information.
[XMLEntityReference.zip](https://github.com/dotnet/coreclr/files/3752941/XMLEntityReference.zip)
</t>
  </si>
  <si>
    <t xml:space="preserve">XML ENTITY not working with references to external xml files in .NET 4.7.2 I have constructed an application that reads XML content and in the XML content it uses ENTITY components (file references) to reference other XML files. This worked when we were building with .NET Framework 4.0 but it stopped working in 4.5 and is still not working in 4.7.2. This is a critical issue for releasing a product of ours. I have attached a sample App that demonstrates the problem. See the instructions.txt file included in the zip for workflows/information.
[XMLEntityReference.zip](https://github.com/dotnet/coreclr/files/3752941/XMLEntityReference.zip)
</t>
  </si>
  <si>
    <t>area-System.Xml</t>
  </si>
  <si>
    <t>Delete dead liveness code</t>
  </si>
  <si>
    <t>Nothing calls .</t>
  </si>
  <si>
    <t>Delete dead liveness code Nothing calls .</t>
  </si>
  <si>
    <t>Remove declspec</t>
  </si>
  <si>
    <t xml:space="preserve">Remove declspec @sandreenko </t>
  </si>
  <si>
    <t>remove double bound check from StringBuilder.Append(char)</t>
  </si>
  <si>
    <t xml:space="preserve">Idea suggested by @EgorBo in a different PR
|               Method |           Toolchain | length |         Mean | Ratio |
|--------------------- |-------------------- |------- |-------------:|------:|
|          Append_Char |  \after\CoreRun.exe |    100 |     329.0 ns |  0.98 |
|          Append_Char | \before\CoreRun.exe |    100 |     335.5 ns |  1.00 |
|                      |                     |        |              |       |
| Append_Char_Capacity |  \after\CoreRun.exe |    100 |     224.5 ns |  0.89 |
| Append_Char_Capacity | \before\CoreRun.exe |    100 |     251.7 ns |  1.00 |
|                      |                     |        |              |       |
|          Append_Char |  \after\CoreRun.exe | 100000 | 235113.5 ns |  1.00 |
|          Append_Char | \before\CoreRun.exe | 100000 | 235569.2 ns |  1.00 |
|                      |                     |        |              |       |
| Append_Char_Capacity |  \after\CoreRun.exe | 100000 | 205619.0 ns |  0.88 |
| Append_Char_Capacity | \before\CoreRun.exe | 100000 | 233656.2 ns |  1.00 |
Codgen:
![obraz](https://user-images.githubusercontent.com/6011991/67228458-96185100-f439-11e9-8a6d-3e8fa4c860ca.png)
</t>
  </si>
  <si>
    <t xml:space="preserve">remove double bound check from StringBuilder.Append(char) Idea suggested by @EgorBo in a different PR
|               Method |           Toolchain | length |         Mean | Ratio |
|--------------------- |-------------------- |------- |-------------:|------:|
|          Append_Char |  \after\CoreRun.exe |    100 |     329.0 ns |  0.98 |
|          Append_Char | \before\CoreRun.exe |    100 |     335.5 ns |  1.00 |
|                      |                     |        |              |       |
| Append_Char_Capacity |  \after\CoreRun.exe |    100 |     224.5 ns |  0.89 |
| Append_Char_Capacity | \before\CoreRun.exe |    100 |     251.7 ns |  1.00 |
|                      |                     |        |              |       |
|          Append_Char |  \after\CoreRun.exe | 100000 | 235113.5 ns |  1.00 |
|          Append_Char | \before\CoreRun.exe | 100000 | 235569.2 ns |  1.00 |
|                      |                     |        |              |       |
| Append_Char_Capacity |  \after\CoreRun.exe | 100000 | 205619.0 ns |  0.88 |
| Append_Char_Capacity | \before\CoreRun.exe | 100000 | 233656.2 ns |  1.00 |
Codgen:
![obraz](https://user-images.githubusercontent.com/6011991/67228458-96185100-f439-11e9-8a6d-3e8fa4c860ca.png)
</t>
  </si>
  <si>
    <t>Fix -gcc flag in bash build scripts.</t>
  </si>
  <si>
    <t xml:space="preserve">Re-enables the -gcc flag that was broken in #27077 
cc: @franksinankaya </t>
  </si>
  <si>
    <t xml:space="preserve">Fix -gcc flag in bash build scripts. Re-enables the -gcc flag that was broken in #27077 
cc: @franksinankaya </t>
  </si>
  <si>
    <t>Fix block store local address containment on ARM</t>
  </si>
  <si>
    <t>Extracted from #21711
When the source/destination address was local genCodeForCpBlkUnroll was folding the local offset into the address mode of the generated load/store instructions as if the local address was contained. But lowering didn't actually contain the address so useless ADD instructions were still being generated.</t>
  </si>
  <si>
    <t>Fix block store local address containment on ARM Extracted from #21711
When the source/destination address was local genCodeForCpBlkUnroll was folding the local offset into the address mode of the generated load/store instructions as if the local address was contained. But lowering didn't actually contain the address so useless ADD instructions were still being generated.</t>
  </si>
  <si>
    <t>JIT: fix assertion prop issues with subtypes</t>
  </si>
  <si>
    <t>* don't use late args to destructure helper call
* create proper subtype constant kind when jitting</t>
  </si>
  <si>
    <t>JIT: fix assertion prop issues with subtypes * don't use late args to destructure helper call
* create proper subtype constant kind when jitting</t>
  </si>
  <si>
    <t>JIT Hardware Intrinsics low compiler throughput due to inefficient intrinsic identification algorithm during import phase</t>
  </si>
  <si>
    <t xml:space="preserve">During the design phase of JIT Hardware Intrinsics compiler bits one inefficient temporary algorithm was allowed to be used for searching for intrinsics function names/ids. The naive search algorithm currently used works in O(n) time for each intrinsic imported while it is possible to do this search in O(1) with very low constant overhead. Usually this problem is hitting particularly hard in functions that use multiple intrinsics instructions since the search time is equal to . This is particularly exacerbated in applications that require fast startup time: cloud lambda functions command-line tools i.e. PowerShell Core.
The function implementing an algorithm which slipped to the release is the following:
https://github.com/dotnet/coreclr/blob/6de88d4f5d291269f82e3dd1aa39cee026725dfe/src/jit/hwintrinsic.cpp#L186
and the algorithm used:
https://github.com/dotnet/coreclr/blob/6de88d4f5d291269f82e3dd1aa39cee026725dfe/src/jit/hwintrinsic.cpp#L210
Previously discussed solutions included using a hashtable or/and creating fast binary preselection due to the fixed nature of search terms.
@AndyAyersMS @CarolEidt @fiigii @tannergooding 
</t>
  </si>
  <si>
    <t xml:space="preserve">JIT Hardware Intrinsics low compiler throughput due to inefficient intrinsic identification algorithm during import phase During the design phase of JIT Hardware Intrinsics compiler bits one inefficient temporary algorithm was allowed to be used for searching for intrinsics function names/ids. The naive search algorithm currently used works in O(n) time for each intrinsic imported while it is possible to do this search in O(1) with very low constant overhead. Usually this problem is hitting particularly hard in functions that use multiple intrinsics instructions since the search time is equal to . This is particularly exacerbated in applications that require fast startup time: cloud lambda functions command-line tools i.e. PowerShell Core.
The function implementing an algorithm which slipped to the release is the following:
https://github.com/dotnet/coreclr/blob/6de88d4f5d291269f82e3dd1aa39cee026725dfe/src/jit/hwintrinsic.cpp#L186
and the algorithm used:
https://github.com/dotnet/coreclr/blob/6de88d4f5d291269f82e3dd1aa39cee026725dfe/src/jit/hwintrinsic.cpp#L210
Previously discussed solutions included using a hashtable or/and creating fast binary preselection due to the fixed nature of search terms.
@AndyAyersMS @CarolEidt @fiigii @tannergooding 
</t>
  </si>
  <si>
    <t>fiigii</t>
  </si>
  <si>
    <t>Error running dotnet core 3.0 docker image on Kubernetes</t>
  </si>
  <si>
    <t>## Steps to reproduce the issue
1. Create a webapi project template using the dotnet CLI (dotnet --version = 3.0.100)
2. Build the dockerfile to create image (see dockerfile below)
3. Run the docker image on local docker (works fine)
4. Push this docker image to a docker registry
5. Deploy this onto K8s (were using EKS on AWS)
## Expected behavior
Pod starts up and runs the webapi
## Actual behavior
Pod fails to start up with the following error in logs:
## General Comments
Apologies if this is not the correct place to post this however my main issue is that I don't have an understanding of the error to aid my troubleshooting</t>
  </si>
  <si>
    <t>Error running dotnet core 3.0 docker image on Kubernetes ## Steps to reproduce the issue
1. Create a webapi project template using the dotnet CLI (dotnet --version = 3.0.100)
2. Build the dockerfile to create image (see dockerfile below)
3. Run the docker image on local docker (works fine)
4. Push this docker image to a docker registry
5. Deploy this onto K8s (were using EKS on AWS)
## Expected behavior
Pod starts up and runs the webapi
## Actual behavior
Pod fails to start up with the following error in logs:
## General Comments
Apologies if this is not the correct place to post this however my main issue is that I don't have an understanding of the error to aid my troubleshooting</t>
  </si>
  <si>
    <t>Test failure : System.Numerics.Tests.ComplexTests.Pow</t>
  </si>
  <si>
    <t xml:space="preserve">**Job:**
[coreclr-corefx-jitstressregs:20191020.1](https://dev.azure.com/dnceng/9ee6d478-d288-47f7-aacc-f6e6d082ae6d/_build/results?buildId=394941)
**Details:**
https://helix.dot.net/api/2019-06-17/jobs/f0c1a15f-48eb-40e9-a2b1-a9a6077cda59/workitems/System.Runtime.Numerics.Tests/console
**OS &amp; Arch:**
Windows x64
**Note:**
- There are no 
</t>
  </si>
  <si>
    <t xml:space="preserve">Test failure : System.Numerics.Tests.ComplexTests.Pow **Job:**
[coreclr-corefx-jitstressregs:20191020.1](https://dev.azure.com/dnceng/9ee6d478-d288-47f7-aacc-f6e6d082ae6d/_build/results?buildId=394941)
**Details:**
https://helix.dot.net/api/2019-06-17/jobs/f0c1a15f-48eb-40e9-a2b1-a9a6077cda59/workitems/System.Runtime.Numerics.Tests/console
**OS &amp; Arch:**
Windows x64
**Note:**
- There are no 
</t>
  </si>
  <si>
    <t>Test failed: JIT/opt/ObjectStackAllocation/ObjectStackAllocationTests/ObjectStackAllocationTests.sh</t>
  </si>
  <si>
    <t xml:space="preserve">**Job:**
[coreclr-jitstress #20191019.1](https://dev.azure.com/dnceng/public/_build/results?buildId=394826)
**Detail:**
linux x64:
https://helix.dot.net/api/2019-06-17/jobs/bf1f0311-43d8-43c3-a6f9-51269ad69f80/workitems/JIT/console
OSX x64:
https://helix.dot.net/api/2019-06-17/jobs/8159f61d-9813-48f6-b447-f50cdd09a276/workitems/JIT/console
**OS &amp; Arch:**
linux x64
osx x64
**Mode:**
linux x64:
COMPlus_TieredCompilation=0
COMPlus_DbgEnableMiniDump=1
COMPlus_DbgMiniDumpName=$HELIX_DUMP_FOLDER/coredump.%d.dmp
COMPlus_JitStress=2
osx x64:
COMPlus_TieredCompilation=0
COMPlus_DbgEnableMiniDump=1
COMPlus_DbgMiniDumpName=$HELIX_DUMP_FOLDER/coredump.%d.dmp
COMPlus_JitStress=1
**Note:**
This failure **repros** on our osx x64 machine.
There is no 'Tests_Linux_x64_checked_jitstress' in artfacts.
**Log:**
</t>
  </si>
  <si>
    <t xml:space="preserve">Test failed: JIT/opt/ObjectStackAllocation/ObjectStackAllocationTests/ObjectStackAllocationTests.sh **Job:**
[coreclr-jitstress #20191019.1](https://dev.azure.com/dnceng/public/_build/results?buildId=394826)
**Detail:**
linux x64:
https://helix.dot.net/api/2019-06-17/jobs/bf1f0311-43d8-43c3-a6f9-51269ad69f80/workitems/JIT/console
OSX x64:
https://helix.dot.net/api/2019-06-17/jobs/8159f61d-9813-48f6-b447-f50cdd09a276/workitems/JIT/console
**OS &amp; Arch:**
linux x64
osx x64
**Mode:**
linux x64:
COMPlus_TieredCompilation=0
COMPlus_DbgEnableMiniDump=1
COMPlus_DbgMiniDumpName=$HELIX_DUMP_FOLDER/coredump.%d.dmp
COMPlus_JitStress=2
osx x64:
COMPlus_TieredCompilation=0
COMPlus_DbgEnableMiniDump=1
COMPlus_DbgMiniDumpName=$HELIX_DUMP_FOLDER/coredump.%d.dmp
COMPlus_JitStress=1
**Note:**
This failure **repros** on our osx x64 machine.
There is no 'Tests_Linux_x64_checked_jitstress' in artfacts.
**Log:**
</t>
  </si>
  <si>
    <t>erozenfeld</t>
  </si>
  <si>
    <t>Forgotten gtIntCon replacement for AsIntCon()-&gt;</t>
  </si>
  <si>
    <t xml:space="preserve">Forgotten gtIntCon replacement for AsIntCon()-&gt; @sandreenko </t>
  </si>
  <si>
    <t>Replace gtILOffset with AsILOffset()-&gt;</t>
  </si>
  <si>
    <t xml:space="preserve">Replace gtILOffset, with AsILOffset()-&gt; @sandreenko </t>
  </si>
  <si>
    <t>Test failed: baseservices/threading/monitor/enter/monitorenter/monitorenter.sh</t>
  </si>
  <si>
    <t xml:space="preserve">**Job:**
[coreclr-gcstress0x3-gcstress0xc #20191020.1 Run Test Pri1 Linux x64 checked](https://dev.azure.com/dnceng/public/_build/results?buildId=394950)
**Detail:**
https://helix.dot.net/api/2019-06-17/jobs/6a648879-0b35-4e2d-b166-8f80500e43ce/workitems/baseservices.threading/console
**OS &amp; Arch:**
linux x64
**Mode:**
COMPlus_TieredCompilation=0
COMPlus_DbgEnableMiniDump=1
COMPlus_DbgMiniDumpName=$HELIX_DUMP_FOLDER/coredump.%d.dmp
COMPlus_GCStress=0x3
**Note:**
This failure **doesn't repro** on our linux x64 machine.
**Log:**
</t>
  </si>
  <si>
    <t xml:space="preserve">Test failed: baseservices/threading/monitor/enter/monitorenter/monitorenter.sh **Job:**
[coreclr-gcstress0x3-gcstress0xc #20191020.1 Run Test Pri1 Linux x64 checked](https://dev.azure.com/dnceng/public/_build/results?buildId=394950)
**Detail:**
https://helix.dot.net/api/2019-06-17/jobs/6a648879-0b35-4e2d-b166-8f80500e43ce/workitems/baseservices.threading/console
**OS &amp; Arch:**
linux x64
**Mode:**
COMPlus_TieredCompilation=0
COMPlus_DbgEnableMiniDump=1
COMPlus_DbgMiniDumpName=$HELIX_DUMP_FOLDER/coredump.%d.dmp
COMPlus_GCStress=0x3
**Note:**
This failure **doesn't repro** on our linux x64 machine.
**Log:**
</t>
  </si>
  <si>
    <t>kouvel</t>
  </si>
  <si>
    <t>Test failed: JIT\Directed\nullabletypes\castclassvaluetype_r\castclassvaluetype_r.cmd</t>
  </si>
  <si>
    <t xml:space="preserve">**Job:**
[coreclr-gcstress-extra #20191019.1 Run Test Pri1 Windows_NT x64 checked](https://dev.azure.com/dnceng/public/_build/results?buildId=394681)
**Detail:**
https://helix.dot.net/api/2019-06-17/jobs/f7827757-cd02-43c2-beb5-b5ce6a3f7138/workitems/JIT.Directed/console
**OS &amp; Arch:**
windows x64
linux x64
**Mode:**
windows x64:
COMPlus_TieredCompilation=0
COMPlus_GCStress=0xC
COMPlus_JitStress=2
COMPlus_ReadyToRun=0
COMPlus_ZapDisable=1
linux x64:
COMPlus_TieredCompilation=0
COMPlus_DbgEnableMiniDump=1
COMPlus_DbgMiniDumpName=$HELIX_DUMP_FOLDER/coredump.%d.dmp
COMPlus_GCStress=0xC
COMPlus_JitStress=2
COMPlus_ReadyToRun=0
COMPlus_ZapDisable=1
**Note:**
This failure **repros** on our windows x64 machine but **doesn't repro** on our linux x64 machine. Here is the console output:
</t>
  </si>
  <si>
    <t xml:space="preserve">Test failed: JIT\Directed\nullabletypes\castclassvaluetype_r\castclassvaluetype_r.cmd **Job:**
[coreclr-gcstress-extra #20191019.1 Run Test Pri1 Windows_NT x64 checked](https://dev.azure.com/dnceng/public/_build/results?buildId=394681)
**Detail:**
https://helix.dot.net/api/2019-06-17/jobs/f7827757-cd02-43c2-beb5-b5ce6a3f7138/workitems/JIT.Directed/console
**OS &amp; Arch:**
windows x64
linux x64
**Mode:**
windows x64:
COMPlus_TieredCompilation=0
COMPlus_GCStress=0xC
COMPlus_JitStress=2
COMPlus_ReadyToRun=0
COMPlus_ZapDisable=1
linux x64:
COMPlus_TieredCompilation=0
COMPlus_DbgEnableMiniDump=1
COMPlus_DbgMiniDumpName=$HELIX_DUMP_FOLDER/coredump.%d.dmp
COMPlus_GCStress=0xC
COMPlus_JitStress=2
COMPlus_ReadyToRun=0
COMPlus_ZapDisable=1
**Note:**
This failure **repros** on our windows x64 machine but **doesn't repro** on our linux x64 machine. Here is the console output:
</t>
  </si>
  <si>
    <t>test failed: JIT\Directed\coverage\importer\Desktop\volatilstind_il_r\volatilstind_il_r.cmd</t>
  </si>
  <si>
    <t xml:space="preserve">**Job:**
[coreclr-gcstress-extra #20191019.1 Run Test Pri1 Windows_NT x86 checked](https://dev.azure.com/dnceng/public/_build/results?buildId=394681)
**Detail:**
https://helix.dot.net/api/2019-06-17/jobs/12c2b282-2ae4-4d4c-b9bf-7fd5ce3589a5/workitems/JIT.Directed/console
**OS &amp; Arch:**
windows x86
**Mode:**
COMPlus_TieredCompilation=0
COMPlus_GCStress=0xC
COMPlus_JitStress=2
COMPlus_ReadyToRun=0
COMPlus_ZapDisable=1
**Note:**
This failure **repros** on our windows x64 machine.
**Log:**
</t>
  </si>
  <si>
    <t xml:space="preserve">test failed: JIT\Directed\coverage\importer\Desktop\volatilstind_il_r\volatilstind_il_r.cmd **Job:**
[coreclr-gcstress-extra #20191019.1 Run Test Pri1 Windows_NT x86 checked](https://dev.azure.com/dnceng/public/_build/results?buildId=394681)
**Detail:**
https://helix.dot.net/api/2019-06-17/jobs/12c2b282-2ae4-4d4c-b9bf-7fd5ce3589a5/workitems/JIT.Directed/console
**OS &amp; Arch:**
windows x86
**Mode:**
COMPlus_TieredCompilation=0
COMPlus_GCStress=0xC
COMPlus_JitStress=2
COMPlus_ReadyToRun=0
COMPlus_ZapDisable=1
**Note:**
This failure **repros** on our windows x64 machine.
**Log:**
</t>
  </si>
  <si>
    <t>JIT: Improve constant folding for bitwise OR</t>
  </si>
  <si>
    <t xml:space="preserve">This PR re-uses GT_ADD constant folding logic for GT_OR in morph.cpp.
Example:
</t>
  </si>
  <si>
    <t xml:space="preserve">JIT: Improve constant folding for bitwise OR This PR re-uses GT_ADD constant folding logic for GT_OR in morph.cpp.
Example:
</t>
  </si>
  <si>
    <t>Replace gtRuntimeLookup. with AsRuntimeLookup()-&gt;</t>
  </si>
  <si>
    <t xml:space="preserve">Replace gtRuntimeLookup. with AsRuntimeLookup()-&gt; @sandreenko </t>
  </si>
  <si>
    <t>Replace gtHWIntrinsic. with AsHWIntrinsic()-&gt;</t>
  </si>
  <si>
    <t xml:space="preserve">Replace gtHWIntrinsic. with AsHWIntrinsic()-&gt; @sandreenko </t>
  </si>
  <si>
    <t>Replace gtObj. with AsObj()-&gt;</t>
  </si>
  <si>
    <t xml:space="preserve">Replace gtObj. with AsObj()-&gt; @sandreenko </t>
  </si>
  <si>
    <t>Replace gtFptrVal. with AsFptrVal()-&gt;</t>
  </si>
  <si>
    <t xml:space="preserve">Replace gtFptrVal. with AsFptrVal()-&gt; @sandreenko </t>
  </si>
  <si>
    <t>Replace gtPhysReg. with AsPhysReg()-&gt;</t>
  </si>
  <si>
    <t xml:space="preserve">Replace gtPhysReg. with AsPhysReg()-&gt; @sandreenko </t>
  </si>
  <si>
    <t>Replace gtArrIndex. with AsArrIndex()-&gt;</t>
  </si>
  <si>
    <t xml:space="preserve">Replace gtArrIndex. with AsArrIndex()-&gt; @sandreenko </t>
  </si>
  <si>
    <t>Replace gtBlk. with AsBlk()-&gt;</t>
  </si>
  <si>
    <t xml:space="preserve">Replace gtBlk. with AsBlk()-&gt; @sandreenko </t>
  </si>
  <si>
    <t>Replace gtAllocObj. with AsAllocObj()-&gt;</t>
  </si>
  <si>
    <t xml:space="preserve">Replace gtAllocObj. with AsAllocObj()-&gt; @sandreenko </t>
  </si>
  <si>
    <t>Replace gtVal. with AsVal()-&gt;</t>
  </si>
  <si>
    <t xml:space="preserve">Replace gtVal. with AsVal()-&gt; @sandreenko </t>
  </si>
  <si>
    <t>Replace gtStrCon. with AsStrCon()-&gt;</t>
  </si>
  <si>
    <t xml:space="preserve">Replace gtStrCon. with AsStrCon()-&gt; @sandreenko </t>
  </si>
  <si>
    <t>Replace gtDynBlk. with AsDynBlk()-&gt;</t>
  </si>
  <si>
    <t xml:space="preserve">Replace gtDynBlk. with AsDynBlk()-&gt; @sandreenko </t>
  </si>
  <si>
    <t>Replace gtBoundsChk. with AsBoundsChk()-&gt;</t>
  </si>
  <si>
    <t xml:space="preserve">Replace gtBoundsChk. with AsBoundsChk()-&gt; @sandreenko </t>
  </si>
  <si>
    <t>Mark GetTypeFromHandle as intrinsic</t>
  </si>
  <si>
    <t>This change marks GetTypeFromHandle as intrinsic and add related
missing case CorInfoHelpFunc.CORINFO_HELP_TYPEHANDLE_TO_RUNTIMETYPE_MAYBENULL
to GetHelperFtnUncached.
This enables crossgen2 to eliminate call to GetTypeFromHandle the same way as the old crossgen
does.</t>
  </si>
  <si>
    <t>Mark GetTypeFromHandle as intrinsic This change marks GetTypeFromHandle as intrinsic and add related
missing case CorInfoHelpFunc.CORINFO_HELP_TYPEHANDLE_TO_RUNTIMETYPE_MAYBENULL
to GetHelperFtnUncached.
This enables crossgen2 to eliminate call to GetTypeFromHandle the same way as the old crossgen
does.</t>
  </si>
  <si>
    <t>JIT: fix def tree for CSE locals going into SSA</t>
  </si>
  <si>
    <t>When putting a new single-def CSE local into SSA we need to set the def tree
to the LHS of the GT_ASG not the GT_ASG.</t>
  </si>
  <si>
    <t>JIT: fix def tree for CSE locals going into SSA When putting a new single-def CSE local into SSA we need to set the def tree
to the LHS of the GT_ASG not the GT_ASG.</t>
  </si>
  <si>
    <t xml:space="preserve">[Release/3.1] Fixes for profiler stack sampling </t>
  </si>
  <si>
    <t>Profilers often want to do stack sampling to do analysis of where an application is spending time. We have had the  (#27041)
This is a port of the fix for those two issues to 3.1.</t>
  </si>
  <si>
    <t>[Release/3.1] Fixes for profiler stack sampling  Profilers often want to do stack sampling to do analysis of where an application is spending time. We have had the  (#27041)
This is a port of the fix for those two issues to 3.1.</t>
  </si>
  <si>
    <t>Fix issue with unwind code F8 dump on Arm32</t>
  </si>
  <si>
    <t>For the following assembly the unwind codes for 
@dotnet/jit-contrib PTAL</t>
  </si>
  <si>
    <t>Fix issue with unwind code F8 dump on Arm32 For the following assembly the unwind codes for 
@dotnet/jit-contrib PTAL</t>
  </si>
  <si>
    <t>[3.1] Backport fixes to ETW/EventPipe events to enable GCDumps</t>
  </si>
  <si>
    <t xml:space="preserve">### Description
#27237
These two commits fix two issues preventing successful GCDump creation using events sent over EventPipe. PerfView has the ability to generate GCDumps (a collections of statistics about all objects on the heap) of a running process by turning on a specific set of keywords on the  ensures that the type cache is correctly flushed like it was with ETW.
2a1a6cf - This fixes 3 events that were not being sent over EventPipe previously.  Without these events static ccw and rcw type metadata would not be present in GCDumps created via EventPipe.
### Customer Impact
With these changes customers will be able to collect GCDumps on Linux Mac and Windows by analyzing events sent over EventPipe as they could with ETW.
### Regression
This is a discrepancy in the event parity between ETW and EventPipe (i.e. what events can be collected by what technology) but not technically a regression as this issue has existed since before 2.2.
### Risk
Low - These changes are targeted to preserve ETW behavior without modifying any other logic.
CC @tommcdon @caslan </t>
  </si>
  <si>
    <t xml:space="preserve">[3.1] Backport fixes to ETW/EventPipe events to enable GCDumps ### Description
#27237
These two commits fix two issues preventing successful GCDump creation using events sent over EventPipe. PerfView has the ability to generate GCDumps (a collections of statistics about all objects on the heap) of a running process by turning on a specific set of keywords on the  ensures that the type cache is correctly flushed like it was with ETW.
2a1a6cf - This fixes 3 events that were not being sent over EventPipe previously.  Without these events static ccw and rcw type metadata would not be present in GCDumps created via EventPipe.
### Customer Impact
With these changes customers will be able to collect GCDumps on Linux Mac and Windows by analyzing events sent over EventPipe as they could with ETW.
### Regression
This is a discrepancy in the event parity between ETW and EventPipe (i.e. what events can be collected by what technology) but not technically a regression as this issue has existed since before 2.2.
### Risk
Low - These changes are targeted to preserve ETW behavior without modifying any other logic.
CC @tommcdon @caslan </t>
  </si>
  <si>
    <t>EventPipe</t>
  </si>
  <si>
    <t>josalem</t>
  </si>
  <si>
    <t>Test failed: System.Text.RegularExpressions.Tests.RegexCacheTests.Ctor_Cache_Promote_entries fails with Timeout</t>
  </si>
  <si>
    <t xml:space="preserve">From https://github.com/dotnet/corefx/pull/41753
System.Text.RegularExpressions.Tests.RegexCacheTests.Ctor_Cache_Promote_entries
netcoreapp-Windows_NT-Debug-x64-(Windows.Nano.1809.Amd64.Open)
https://dev.azure.com/dnceng/public/_build/results?buildId=393033&amp;view=ms.vss-test-web.build-test-results-tab&amp;runId=12213282&amp;resultId=145033&amp;paneView=debug
https://helix.dot.net/api/2019-06-17/jobs/421e5238-fb5c-4d4f-8d24-a8e79abd46eb/workitems/System.Text.RegularExpressions.Tests/console
cc @ViktorHofer </t>
  </si>
  <si>
    <t xml:space="preserve">Test failed: System.Text.RegularExpressions.Tests.RegexCacheTests.Ctor_Cache_Promote_entries fails with Timeout From https://github.com/dotnet/corefx/pull/41753
System.Text.RegularExpressions.Tests.RegexCacheTests.Ctor_Cache_Promote_entries
netcoreapp-Windows_NT-Debug-x64-(Windows.Nano.1809.Amd64.Open)
https://dev.azure.com/dnceng/public/_build/results?buildId=393033&amp;view=ms.vss-test-web.build-test-results-tab&amp;runId=12213282&amp;resultId=145033&amp;paneView=debug
https://helix.dot.net/api/2019-06-17/jobs/421e5238-fb5c-4d4f-8d24-a8e79abd46eb/workitems/System.Text.RegularExpressions.Tests/console
cc @ViktorHofer </t>
  </si>
  <si>
    <t>area-System.Text.RegularExpressions</t>
  </si>
  <si>
    <t>[Release/2.1] Respect profiler provided IL maps (Port #25802)</t>
  </si>
  <si>
    <t xml:space="preserve">#### Description 
When a profiler modifies IL it can also provide an updated source-&gt;IL map so that the debugger (or potentially any other consumer of the source-&gt;IL map) can correctly process the updated function. There was a type introduced in 2.1 that effectively makes the runtime ignore the profiler provided maps when the debugger asks for them.
#### Customer Impact 
Debugging is broken for profiler modified functions this was reported by a customer that uses the profiler APIs for a unit test framework.
#### Regression? 
It is a regression from desktop behavior and preventing the customer's profiler from working with apps targeting 2.1. Profiling was not supported on core before 2.1 so it is not technically a regression on core.
#### Risk 
Very low risk this code path is only used by the debugger/DAC and the fix is easy to reason about.
 </t>
  </si>
  <si>
    <t xml:space="preserve">[Release/2.1] Respect profiler provided IL maps (Port #25802) #### Description 
When a profiler modifies IL it can also provide an updated source-&gt;IL map so that the debugger (or potentially any other consumer of the source-&gt;IL map) can correctly process the updated function. There was a type introduced in 2.1 that effectively makes the runtime ignore the profiler provided maps when the debugger asks for them.
#### Customer Impact 
Debugging is broken for profiler modified functions this was reported by a customer that uses the profiler APIs for a unit test framework.
#### Regression? 
It is a regression from desktop behavior and preventing the customer's profiler from working with apps targeting 2.1. Profiling was not supported on core before 2.1 so it is not technically a regression on core.
#### Risk 
Very low risk this code path is only used by the debugger/DAC and the fix is easy to reason about.
 </t>
  </si>
  <si>
    <t>[3.1 port] Fix LTTng build for build environments with older liblttng-ust-dev</t>
  </si>
  <si>
    <t xml:space="preserve">### Description
This fixes #27024.
One-line summary:
Official builds of .NET Core SDKs have broken LTTng support due to an unexpected macro redefinition causing the compiler to optimize out the bodies of LTTng event sinks.
More detailed description:
For all of our event sinks for LTTng we wrap the call to fire events with ) is enabled.
### Customer Impact
Tracing using LTTng has been impacted. Any customer using LTTng for tracing their application is impacted.
### Regression
Yes. From 2.x -&gt; 3.x.
### Risk
Low - changes are small and have been tested across variety of Linux distros that are affected by the code change (it doesn't affect non-Linux runtimes).
## Tests
Tests for using LTTng and verifying the result traces have been written and were provided to vendors as part of the weekly diagnostics tool tests. dotnet/diagnostics#571 was filed to track the work item for adding automated testing for LTTng.
</t>
  </si>
  <si>
    <t xml:space="preserve">[3.1 port] Fix LTTng build for build environments with older liblttng-ust-dev ### Description
This fixes #27024.
One-line summary:
Official builds of .NET Core SDKs have broken LTTng support due to an unexpected macro redefinition causing the compiler to optimize out the bodies of LTTng event sinks.
More detailed description:
For all of our event sinks for LTTng we wrap the call to fire events with ) is enabled.
### Customer Impact
Tracing using LTTng has been impacted. Any customer using LTTng for tracing their application is impacted.
### Regression
Yes. From 2.x -&gt; 3.x.
### Risk
Low - changes are small and have been tested across variety of Linux distros that are affected by the code change (it doesn't affect non-Linux runtimes).
## Tests
Tests for using LTTng and verifying the result traces have been written and were provided to vendors as part of the weekly diagnostics tool tests. dotnet/diagnostics#571 was filed to track the work item for adding automated testing for LTTng.
</t>
  </si>
  <si>
    <t>Validate cmake version in build scripts.</t>
  </si>
  <si>
    <t xml:space="preserve">Related #27287 </t>
  </si>
  <si>
    <t xml:space="preserve">Validate cmake version in build scripts. Related #27287 </t>
  </si>
  <si>
    <t>Expression 'sigType == TYP_STRUCT' is always false. importer.cpp 18806</t>
  </si>
  <si>
    <t xml:space="preserve"> so delete the other cases.
From PVS.</t>
  </si>
  <si>
    <t>Expression 'sigType == TYP_STRUCT' is always false. importer.cpp 18806  so delete the other cases.
From PVS.</t>
  </si>
  <si>
    <t>Disable VectorMgdMgd_ro.csproj under stress modes.</t>
  </si>
  <si>
    <t>Closes #27290.
Revert when #26491 is fixed.</t>
  </si>
  <si>
    <t>Disable VectorMgdMgd_ro.csproj under stress modes. Closes #27290.
Revert when #26491 is fixed.</t>
  </si>
  <si>
    <t>disabled-test</t>
  </si>
  <si>
    <t>[JitStress]  Assertion failed '!\"Incompatible types for gtNewTempAssign\"</t>
  </si>
  <si>
    <t xml:space="preserve">JIT/Directed/VectorABI/VectorMgdMgd_ro/VectorMgdMgd started to fail in different stress modes on different platforms [example](https://dev.azure.com/dnceng/public/_build/results?buildId=389381&amp;view=ms.vss-test-web.build-test-results-tab&amp;runId=12060358&amp;paneView=debug&amp;resultId=100858)
[The last successful run](https://dev.azure.com/dnceng/public/_build/results?buildId=387947) 10-14
[the first failed run](https://dev.azure.com/dnceng/public/_build/results?buildId=389381) 10-15.
Could be related to #27289
cc @dotnet/jit-contrib </t>
  </si>
  <si>
    <t xml:space="preserve">[JitStress]  Assertion failed '!\"Incompatible types for gtNewTempAssign\" JIT/Directed/VectorABI/VectorMgdMgd_ro/VectorMgdMgd started to fail in different stress modes on different platforms [example](https://dev.azure.com/dnceng/public/_build/results?buildId=389381&amp;view=ms.vss-test-web.build-test-results-tab&amp;runId=12060358&amp;paneView=debug&amp;resultId=100858)
[The last successful run](https://dev.azure.com/dnceng/public/_build/results?buildId=387947) 10-14
[the first failed run](https://dev.azure.com/dnceng/public/_build/results?buildId=389381) 10-15.
Could be related to #27289
cc @dotnet/jit-contrib </t>
  </si>
  <si>
    <t>[JitStress] JIT\opt\ObjectStackAllocation\ObjectStackAllocationTests fails</t>
  </si>
  <si>
    <t xml:space="preserve">It fails on different platforms with JitStress mode with:
FAILURE (AllocateSimpleClassesAndEQCompareThem): unexpected allocation of 48 bytes
The simplest platform is Windows_NT x64 Checked jitstress2_tiered @ Windows.10.Amd64.Open
[example](https://dev.azure.com/dnceng/public/_build/results?buildId=392704&amp;view=ms.vss-test-web.build-test-results-tab&amp;runId=12202734&amp;paneView=debug).
[The last successful run](https://dev.azure.com/dnceng/public/_build/results?buildId=387947) 10-14
[the first failed run](https://dev.azure.com/dnceng/public/_build/results?buildId=389381) 10-15.
</t>
  </si>
  <si>
    <t xml:space="preserve">[JitStress] JIT\opt\ObjectStackAllocation\ObjectStackAllocationTests fails It fails on different platforms with JitStress mode with:
FAILURE (AllocateSimpleClassesAndEQCompareThem): unexpected allocation of 48 bytes
The simplest platform is Windows_NT x64 Checked jitstress2_tiered @ Windows.10.Amd64.Open
[example](https://dev.azure.com/dnceng/public/_build/results?buildId=392704&amp;view=ms.vss-test-web.build-test-results-tab&amp;runId=12202734&amp;paneView=debug).
[The last successful run](https://dev.azure.com/dnceng/public/_build/results?buildId=387947) 10-14
[the first failed run](https://dev.azure.com/dnceng/public/_build/results?buildId=389381) 10-15.
</t>
  </si>
  <si>
    <t>[3.0 port] Fix LTTng build for build environments with older liblttng-ust-dev</t>
  </si>
  <si>
    <t>### Description
This fixes #27024.
#### One-line summary:
Official builds of .NET Core SDKs have broken LTTng support due to an unexpected macro redefinition causing the compiler to optimize out the bodies of LTTng event sinks. 
#### More detailed description:
For all of our event sinks for LTTng we wrap the call to fire events with ) is enabled.
### Customer Impact
Tracing using LTTng has been impacted. Any customer using LTTng for tracing their application is impacted.
### Regression
Yes. From 2.x -&gt; 3.x. 
### Risk
Low - changes are small and have been tested across variety of Linux distros that are affected by the code change (it doesn't affect non-Linux runtimes).
### Tests
Tests for using LTTng and verifying the result traces have been written and were provided to vendors as part of the weekly diagnostics tool tests. https://github.com/dotnet/diagnostics/issues/571 was filed to track the work item for adding automated testing for LTTng.</t>
  </si>
  <si>
    <t>[3.0 port] Fix LTTng build for build environments with older liblttng-ust-dev ### Description
This fixes #27024.
#### One-line summary:
Official builds of .NET Core SDKs have broken LTTng support due to an unexpected macro redefinition causing the compiler to optimize out the bodies of LTTng event sinks. 
#### More detailed description:
For all of our event sinks for LTTng we wrap the call to fire events with ) is enabled.
### Customer Impact
Tracing using LTTng has been impacted. Any customer using LTTng for tracing their application is impacted.
### Regression
Yes. From 2.x -&gt; 3.x. 
### Risk
Low - changes are small and have been tested across variety of Linux distros that are affected by the code change (it doesn't affect non-Linux runtimes).
### Tests
Tests for using LTTng and verifying the result traces have been written and were provided to vendors as part of the weekly diagnostics tool tests. https://github.com/dotnet/diagnostics/issues/571 was filed to track the work item for adding automated testing for LTTng.</t>
  </si>
  <si>
    <t>Problem cross compiling for Android</t>
  </si>
  <si>
    <t>Hello
I try to cross compile for Android and I am getting when running the build.sh script. 
Running the command  constains the files ibcoptdataversion.txt optdataversion.txt and version.c but the file CMakeLists.txt is not present.
I am missing some tool on the host machine?
I am running this command on a Ubuntu 18.04 64 bits computer.
Thank you</t>
  </si>
  <si>
    <t>Problem cross compiling for Android Hello
I try to cross compile for Android and I am getting when running the build.sh script. 
Running the command  constains the files ibcoptdataversion.txt optdataversion.txt and version.c but the file CMakeLists.txt is not present.
I am missing some tool on the host machine?
I am running this command on a Ubuntu 18.04 64 bits computer.
Thank you</t>
  </si>
  <si>
    <t>Cleanup Lowering::TryCreateAddrMode</t>
  </si>
  <si>
    <t>Extracted from #21711
This moves the address mode creation for block ops to .
PIN shows a 0.1% improvement: https://1drv.ms/x/s!Av4baJYSo5pjgtFwJJndsICF63e07g?e=FqpXsb
Memory usage shows a 0.6% improvement: https://gist.github.com/mikedn/cb7a8d8e8a9f93a96c0baeb21a591151
There's only one diff that has been previously described here: https://github.com/dotnet/coreclr/pull/27035#discussion_r331626080</t>
  </si>
  <si>
    <t>Cleanup Lowering::TryCreateAddrMode Extracted from #21711
This moves the address mode creation for block ops to .
PIN shows a 0.1% improvement: https://1drv.ms/x/s!Av4baJYSo5pjgtFwJJndsICF63e07g?e=FqpXsb
Memory usage shows a 0.6% improvement: https://gist.github.com/mikedn/cb7a8d8e8a9f93a96c0baeb21a591151
There's only one diff that has been previously described here: https://github.com/dotnet/coreclr/pull/27035#discussion_r331626080</t>
  </si>
  <si>
    <t>Fix simple general warnings found by PVS.</t>
  </si>
  <si>
    <t>No asm diffs.
Please review that by commits.
Almost all commits are trivial non-trivial have a description.</t>
  </si>
  <si>
    <t>Fix simple general warnings found by PVS. No asm diffs.
Please review that by commits.
Almost all commits are trivial non-trivial have a description.</t>
  </si>
  <si>
    <t>Improve dominator tree building &amp; walking</t>
  </si>
  <si>
    <t xml:space="preserve">A few improvements to the dominator tree building and walking code:
- Change the dominator tree data structure to a simple array of nodes.
  -  for copy propagation. There was no reason for copy prop to build the dominator tree again. Even if the flowgraph had changed simply rebuilding the tree is not enough dominators have to be computed again. But the flowgraph can't really change at this point since it would invalidate the SSA form.
PIN shows a 0.35% improvement - https://1drv.ms/x/s!Av4baJYSo5pjgtMW2CHuixjcApmMLg?e=TaAsFk
Memory usage decreases by 1.3% - https://gist.github.com/mikedn/8e4f376e1b2b180101b27d2ed15b9def
No FX diffs
Contributes to #15108
</t>
  </si>
  <si>
    <t xml:space="preserve">Improve dominator tree building &amp; walking A few improvements to the dominator tree building and walking code:
- Change the dominator tree data structure to a simple array of nodes.
  -  for copy propagation. There was no reason for copy prop to build the dominator tree again. Even if the flowgraph had changed simply rebuilding the tree is not enough dominators have to be computed again. But the flowgraph can't really change at this point since it would invalidate the SSA form.
PIN shows a 0.35% improvement - https://1drv.ms/x/s!Av4baJYSo5pjgtMW2CHuixjcApmMLg?e=TaAsFk
Memory usage decreases by 1.3% - https://gist.github.com/mikedn/8e4f376e1b2b180101b27d2ed15b9def
No FX diffs
Contributes to #15108
</t>
  </si>
  <si>
    <t>Address bugs in BigInteger</t>
  </si>
  <si>
    <t>Method  with a shift argument not evenly divisible by 32 would generally compute the higher blocks incorrectly</t>
  </si>
  <si>
    <t>Address bugs in BigInteger Method  with a shift argument not evenly divisible by 32 would generally compute the higher blocks incorrectly</t>
  </si>
  <si>
    <t>Test failure : System.Runtime.CompilerServices.UnsafeTests.RefIsAddressLessThan</t>
  </si>
  <si>
    <t xml:space="preserve">**Job:**
[coreclr-corefx : 20191017.1](https://dev.azure.com/dnceng/9ee6d478-d288-47f7-aacc-f6e6d082ae6d/_build/results?buildId=391287)
**Details:**
https://helix.dot.net/api/2019-06-17/jobs/1d928d1c-439e-4f3c-90bb-5dc9ebadfa88/workitems/System.Runtime.CompilerServices.Unsafe.Tests/console
**OS &amp; Arch:**
Windows x86
**Mode:**
set COMPlus_TieredCompilation=0
**Note:**
This failure **repro** on our windows x86 machine.
**Log:**
</t>
  </si>
  <si>
    <t xml:space="preserve">Test failure : System.Runtime.CompilerServices.UnsafeTests.RefIsAddressLessThan **Job:**
[coreclr-corefx : 20191017.1](https://dev.azure.com/dnceng/9ee6d478-d288-47f7-aacc-f6e6d082ae6d/_build/results?buildId=391287)
**Details:**
https://helix.dot.net/api/2019-06-17/jobs/1d928d1c-439e-4f3c-90bb-5dc9ebadfa88/workitems/System.Runtime.CompilerServices.Unsafe.Tests/console
**OS &amp; Arch:**
Windows x86
**Mode:**
set COMPlus_TieredCompilation=0
**Note:**
This failure **repro** on our windows x86 machine.
**Log:**
</t>
  </si>
  <si>
    <t>JIT: more extensive use of phase objects</t>
  </si>
  <si>
    <t>Prototype for using phases more extensively.
Todo:
* improve modelling of things with sub phases
* handle ssa/codegen/etc that don't follow current pattern
* strip out explicit pre/post dumping that's now covered by phase pre/post
* note when a phase has not made any changes and suppress dumping
* selective (per-phase) dumping
* improve selective checking (specify in compphases likely)</t>
  </si>
  <si>
    <t>JIT: more extensive use of phase objects Prototype for using phases more extensively.
Todo:
* improve modelling of things with sub phases
* handle ssa/codegen/etc that don't follow current pattern
* strip out explicit pre/post dumping that's now covered by phase pre/post
* note when a phase has not made any changes and suppress dumping
* selective (per-phase) dumping
* improve selective checking (specify in compphases likely)</t>
  </si>
  <si>
    <t>Fix `costEx/Sz/level` for `GT_STORE_DYN_BLK`.</t>
  </si>
  <si>
    <t>Another issue found by PVS we were reassigning .
Link #7027.</t>
  </si>
  <si>
    <t>Fix .
Link #7027.</t>
  </si>
  <si>
    <t>Change MSBuild property name for Microsoft.Private.CoreFx.NETCoreApp version.</t>
  </si>
  <si>
    <t>Change this name to match the name used in Core-Setup as well as the Arcade SDK that generates the shared framework to simplify repo consolidation.</t>
  </si>
  <si>
    <t>Change MSBuild property name for Microsoft.Private.CoreFx.NETCoreApp version. Change this name to match the name used in Core-Setup as well as the Arcade SDK that generates the shared framework to simplify repo consolidation.</t>
  </si>
  <si>
    <t>AV in F# compiler when run on .NET 5 runtime</t>
  </si>
  <si>
    <t xml:space="preserve">I don't have a minimal repro yet this is happening in core-sdk end-to-end tests that are newly merging to the master branch.
Managed stack below and there's a dump at "\\\\mlangfs1\public\nicholg\fsharp_dotnet5\fsharp_dotnet5.dmp"
I'm filing this on coreclr since this doesn't happen when running on .NET Core 3.x with the same F# compiler.
If the dump is insufficient I can work on a repro.
cc @jkotas @KevinRansom 
</t>
  </si>
  <si>
    <t xml:space="preserve">AV in F# compiler when run on .NET 5 runtime I don't have a minimal repro yet this is happening in core-sdk end-to-end tests that are newly merging to the master branch.
Managed stack below and there's a dump at "\\\\mlangfs1\public\nicholg\fsharp_dotnet5\fsharp_dotnet5.dmp"
I'm filing this on coreclr since this doesn't happen when running on .NET Core 3.x with the same F# compiler.
If the dump is insufficient I can work on a repro.
cc @jkotas @KevinRansom 
</t>
  </si>
  <si>
    <t>Fix Vector128 and Vector256 WithUpper documentation</t>
  </si>
  <si>
    <t>Changes 
/// &lt;returns&gt;A new &lt;see cref="Vector128{T}" /&gt; with the upper 64-bits set to the specified value and the **upper** 64-bits set to the same value as that in &lt;paramref name="vector" /&gt;.&lt;/returns&gt;
-&gt;
/// &lt;returns&gt;A new &lt;see cref="Vector128{T}" /&gt; with the upper 64-bits set to the specified value and the **lower** 64-bits set to the same value as that in &lt;paramref name="vector" /&gt;.&lt;/returns&gt;
as is correct</t>
  </si>
  <si>
    <t>Fix Vector128 and Vector256 WithUpper documentation Changes 
/// &lt;returns&gt;A new &lt;see cref="Vector128{T}" /&gt; with the upper 64-bits set to the specified value and the **upper** 64-bits set to the same value as that in &lt;paramref name="vector" /&gt;.&lt;/returns&gt;
-&gt;
/// &lt;returns&gt;A new &lt;see cref="Vector128{T}" /&gt; with the upper 64-bits set to the specified value and the **lower** 64-bits set to the same value as that in &lt;paramref name="vector" /&gt;.&lt;/returns&gt;
as is correct</t>
  </si>
  <si>
    <t xml:space="preserve">Fix LTTng build for build environments with older liblttng-ust-dev </t>
  </si>
  <si>
    <t xml:space="preserve">This fixes https://github.com/dotnet/coreclr/issues/27024.
For all of our event sinks for LTTng we wrap the call to fire events with ) is enabled.
The long term fix for this would be to change the official build containers to build and install liblttng-ust-dev versions 2.5 or newer but this is the short-term fix until that happens.
The fix will be ported to 3.0 and 3.1 once merged. 
cc @tommcdon  </t>
  </si>
  <si>
    <t xml:space="preserve">Fix LTTng build for build environments with older liblttng-ust-dev  This fixes https://github.com/dotnet/coreclr/issues/27024.
For all of our event sinks for LTTng we wrap the call to fire events with ) is enabled.
The long term fix for this would be to change the official build containers to build and install liblttng-ust-dev versions 2.5 or newer but this is the short-term fix until that happens.
The fix will be ported to 3.0 and 3.1 once merged. 
cc @tommcdon  </t>
  </si>
  <si>
    <t>Fix potential race with PerfMap::Destroy</t>
  </si>
  <si>
    <t>Fixes #27072</t>
  </si>
  <si>
    <t>Fix potential race with PerfMap::Destroy Fixes #27072</t>
  </si>
  <si>
    <t>Improve Encoding.UTF8.GetString / GetChars performance for small inputs</t>
  </si>
  <si>
    <t>This improves the performance of  instance with a custom fallback mechanism or they may have overridden a virtual method in a manner we're not anticipating. Putting this logic in the internal sealed type instead of the base type works around such potential problems.
It's also possible that we don't want to do this because it represents duplication of logic we'd rather not have. That's understandable - I'm primarily putting this out there to gauge the temperature of the response.</t>
  </si>
  <si>
    <t>Improve Encoding.UTF8.GetString / GetChars performance for small inputs This improves the performance of  instance with a custom fallback mechanism or they may have overridden a virtual method in a manner we're not anticipating. Putting this logic in the internal sealed type instead of the base type works around such potential problems.
It's also possible that we don't want to do this because it represents duplication of logic we'd rather not have. That's understandable - I'm primarily putting this out there to gauge the temperature of the response.</t>
  </si>
  <si>
    <t>Fix incorrect log statements</t>
  </si>
  <si>
    <t>Fixes #26874</t>
  </si>
  <si>
    <t>Fix incorrect log statements Fixes #26874</t>
  </si>
  <si>
    <t>Replace gtCmpXchg with AsCmpXchg()-&gt;</t>
  </si>
  <si>
    <t xml:space="preserve">Replace gtCmpXchg with AsCmpXchg()-&gt; @sandreenko </t>
  </si>
  <si>
    <t>Replace gtArrOffs. with AsArrOffs()-&gt;</t>
  </si>
  <si>
    <t xml:space="preserve">Replace gtArrOffs. with AsArrOffs()-&gt; @sandreenko </t>
  </si>
  <si>
    <t>Replace gtField. with AsField()-&gt;</t>
  </si>
  <si>
    <t xml:space="preserve">Replace gtField. with AsField()-&gt; @sandreenko </t>
  </si>
  <si>
    <t>[crossgen2] Fixes the test failure when crossgen2smoke is ran with GCStress turned on</t>
  </si>
  <si>
    <t xml:space="preserve">When we emit the  through SuperIlc. The method [LocateFirstFoundByte](https://github.com/dotnet/corefx/blob/4a7075f188b5777ccb519f2af9b8a284f4383357/src/System.Text.Json/src/System/Text/Json/Reader/JsonReaderHelper.cs#L217) would have crashed the compiler if I didn't put the check in the rooting service and now it doesn't.
@dotnet/crossgen-contrib </t>
  </si>
  <si>
    <t xml:space="preserve">[crossgen2] Fixes the test failure when crossgen2smoke is ran with GCStress turned on When we emit the  through SuperIlc. The method [LocateFirstFoundByte](https://github.com/dotnet/corefx/blob/4a7075f188b5777ccb519f2af9b8a284f4383357/src/System.Text.Json/src/System/Text/Json/Reader/JsonReaderHelper.cs#L217) would have crashed the compiler if I didn't put the check in the rooting service and now it doesn't.
@dotnet/crossgen-contrib </t>
  </si>
  <si>
    <t>.NET Core 3.0  - System.Reflection.Assembly.LoadFrom does not allow simultaneous loading of assemblies with same name but different versions</t>
  </si>
  <si>
    <t xml:space="preserve">
**Scenario**
In this code snippet I am trying to load versions 9 and versions 12 of Newtonsoft.Json.dll using 
**Exception message**
&gt; System.IO.FileLoadException
&gt;   HResult=0x80131621
&gt;   Message=Assembly with same name is already loaded
&gt; 
&gt; 
**Comparison with .NET Framework and impact on large applications**
The above works perfectly on .NET Framework 4.6.1.  Based on my experience with .NET  I am of the opinion that side by side loading of the same assembly file with different file versions is an important functionality and should be continued. Such a system allows for building large applications which are composed of plugins. Becomes harded to mandate that all assemblies should use the same version of Newtonsoft or some common dependency like Polly.
It would be good to know Microsoft's design philosophy. Quite possible that the team has already thought on this and worked out an alternate strategy.
Regards
Sau
</t>
  </si>
  <si>
    <t xml:space="preserve">.NET Core 3.0  - System.Reflection.Assembly.LoadFrom does not allow simultaneous loading of assemblies with same name but different versions 
**Scenario**
In this code snippet I am trying to load versions 9 and versions 12 of Newtonsoft.Json.dll using 
**Exception message**
&gt; System.IO.FileLoadException
&gt;   HResult=0x80131621
&gt;   Message=Assembly with same name is already loaded
&gt; 
&gt; 
**Comparison with .NET Framework and impact on large applications**
The above works perfectly on .NET Framework 4.6.1.  Based on my experience with .NET  I am of the opinion that side by side loading of the same assembly file with different file versions is an important functionality and should be continued. Such a system allows for building large applications which are composed of plugins. Becomes harded to mandate that all assemblies should use the same version of Newtonsoft or some common dependency like Polly.
It would be good to know Microsoft's design philosophy. Quite possible that the team has already thought on this and worked out an alternate strategy.
Regards
Sau
</t>
  </si>
  <si>
    <t>Enable NGEN for methods marked with AggressiveOptimization</t>
  </si>
  <si>
    <t>- Methods marked with AggressiveOptimization are not NGENed at all.
- The methods are compiled during the runtime with high JITC overhead.
- It makes launching time slower over 6% in our embedded systems.</t>
  </si>
  <si>
    <t>Enable NGEN for methods marked with AggressiveOptimization - Methods marked with AggressiveOptimization are not NGENed at all.
- The methods are compiled during the runtime with high JITC overhead.
- It makes launching time slower over 6% in our embedded systems.</t>
  </si>
  <si>
    <t>area-TieredCompilation</t>
  </si>
  <si>
    <t>CoreCLR failed to build due to error MSB3246 with MSVC on windows.</t>
  </si>
  <si>
    <t>We tried to build CoreCLR and it failed to build due to error MSB3246: Resolved file has a bad image no metadata or is otherwise inaccessible with MSVC on windows. It can be reproduced on latest  revision fd0ca05. But it can be build pass on 1ced1af. It should be a CoreCLR source issue. Could you look at this issue? Thanks a lot.
Repro steps:
1.git clone https://github.com/dotnet/coreclr D:\CoreCLR\src
2.Open a clean x86 prompt and browse to D:\CoreCLR\src
3.build x86 release -- /clp:ShowCommandLine
[log_x86_build.zip](https://github.com/dotnet/coreclr/files/3737807/log_x86_build.zip)
Error info:
D:\CoreCLR\src\.dotnet\sdk\3.0.100-preview7-012821\Microsoft.Common.CurrentVersion.targets(21065): error MSB3246: Resolved file has a bad image no metadata or is otherwise inaccessible. Assembly file 'D:\CoreCLR\src\.packages\microsoft.dotnet.coreclr.testdependencies\1.0.0-prerelease\lib\aspnetcore50\API-MS-Win-Base-Util-L1-1-0.dll'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'D:\CoreCLR\src\.packages\microsoft.dotnet.coreclr.testdependencies\1.0.0-prerelease\lib\aspnetcore50\API-MS-Win-Core-Kernel32-Private-L1-1-0.dll'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'D:\CoreCLR\src\.packages\microsoft.dotnet.coreclr.testdependencies\1.0.0-prerelease\lib\aspnetcore50\API-MS-Win-Core-Kernel32-Private-L1-1-1.dll'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'D:\CoreCLR\src\.packages\microsoft.dotnet.coreclr.testdependencies\1.0.0-prerelease\lib\aspnetcore50\API-MS-Win-Core-Kernel32-Private-L1-1-2.dll'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'D:\CoreCLR\src\.packages\microsoft.dotnet.coreclr.testdependencies\1.0.0-prerelease\lib\aspnetcore50\API-MS-Win-Core-PrivateProfile-L1-1-0.dll'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'D:\CoreCLR\src\.packages\microsoft.dotnet.coreclr.testdependencies\1.0.0-prerelease\lib\aspnetcore50\API-MS-Win-Core-ProcessTopology-Obsolete-L1-1-0.dll'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'D:\CoreCLR\src\.packages\microsoft.dotnet.coreclr.testdependencies\1.0.0-prerelease\lib\aspnetcore50\API-MS-Win-Core-String-L2-1-0.dll'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'D:\CoreCLR\src\.packages\microsoft.dotnet.coreclr.testdependencies\1.0.0-prerelease\lib\aspnetcore50\API-MS-Win-Core-StringAnsi-L1-1-0.dll'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'D:\CoreCLR\src\.packages\microsoft.dotnet.coreclr.testdependencies\1.0.0-prerelease\lib\aspnetcore50\API-MS-Win-EventLog-Legacy-L1-1-0.dll'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'D:\CoreCLR\src\.packages\microsoft.dotnet.coreclr.testdependencies\1.0.0-prerelease\lib\aspnetcore50\API-MS-Win-Eventing-ClassicProvider-L1-1-0.dll'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'D:\CoreCLR\src\.packages\microsoft.dotnet.coreclr.testdependencies\1.0.0-prerelease\lib\aspnetcore50\API-MS-Win-Eventing-Consumer-L1-1-0.dll'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'D:\CoreCLR\src\.packages\microsoft.dotnet.coreclr.testdependencies\1.0.0-prerelease\lib\aspnetcore50\API-MS-Win-Eventing-Controller-L1-1-0.dll'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'D:\CoreCLR\src\.packages\microsoft.dotnet.coreclr.testdependencies\1.0.0-prerelease\lib\aspnetcore50\API-MS-Win-Eventing-Legacy-L1-1-0.dll'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'D:\CoreCLR\src\.packages\microsoft.dotnet.coreclr.testdependencies\1.0.0-prerelease\lib\aspnetcore50\API-MS-Win-Eventing-Provider-L1-1-0.dll'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'D:\CoreCLR\src\.packages\microsoft.dotnet.coreclr.testdependencies\1.0.0-prerelease\lib\aspnetcore50\API-MS-Win-Security-LsaPolicy-L1-1-0.dll'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'D:\CoreCLR\src\.packages\microsoft.dotnet.coreclr.testdependencies\1.0.0-prerelease\lib\aspnetcore50\API-MS-Win-devices-config-L1-1-0.dll'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'D:\CoreCLR\src\.packages\microsoft.dotnet.coreclr.testdependencies\1.0.0-prerelease\lib\aspnetcore50\API-MS-Win-devices-config-L1-1-1.dll'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'D:\CoreCLR\src\.packages\microsoft.dotnet.coreclr.testdependencies\1.0.0-prerelease\lib\aspnetcore50\api-ms-win-core-com-l1-1-0.dll'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'D:\CoreCLR\src\.packages\microsoft.dotnet.coreclr.testdependencies\1.0.0-prerelease\lib\aspnetcore50\api-ms-win-core-com-private-l1-1-0.dll'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'D:\CoreCLR\src\.packages\microsoft.dotnet.coreclr.testdependencies\1.0.0-prerelease\lib\aspnetcore50\api-ms-win-core-comm-l1-1-0.dll'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'D:\CoreCLR\src\.packages\microsoft.dotnet.coreclr.testdependencies\1.0.0-prerelease\lib\aspnetcore50\api-ms-win-core-console-l1-1-0.dll'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'D:\CoreCLR\src\.packages\microsoft.dotnet.coreclr.testdependencies\1.0.0-prerelease\lib\aspnetcore50\api-ms-win-core-console-l2-1-0.dll' could not be opened -- PE image doesn't contain managed metadata. [D:\CoreCLR\src\tests\src\Common\test_runtime\test_runtime.csproj]</t>
  </si>
  <si>
    <t>CoreCLR failed to build due to error MSB3246 with MSVC on windows. We tried to build CoreCLR and it failed to build due to error MSB3246: Resolved file has a bad image no metadata or is otherwise inaccessible with MSVC on windows. It can be reproduced on latest  revision fd0ca05. But it can be build pass on 1ced1af. It should be a CoreCLR source issue. Could you look at this issue? Thanks a lot.
Repro steps:
1.git clone https://github.com/dotnet/coreclr D:\CoreCLR\src
2.Open a clean x86 prompt and browse to D:\CoreCLR\src
3.build x86 release -- /clp:ShowCommandLine
[log_x86_build.zip](https://github.com/dotnet/coreclr/files/3737807/log_x86_build.zip)
Error info:
D:\CoreCLR\src\.dotnet\sdk\3.0.100-preview7-012821\Microsoft.Common.CurrentVersion.targets(21065): error MSB3246: Resolved file has a bad image no metadata or is otherwise inaccessible. Assembly file 'D:\CoreCLR\src\.packages\microsoft.dotnet.coreclr.testdependencies\1.0.0-prerelease\lib\aspnetcore50\API-MS-Win-Base-Util-L1-1-0.dll'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'D:\CoreCLR\src\.packages\microsoft.dotnet.coreclr.testdependencies\1.0.0-prerelease\lib\aspnetcore50\API-MS-Win-Core-Kernel32-Private-L1-1-0.dll'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'D:\CoreCLR\src\.packages\microsoft.dotnet.coreclr.testdependencies\1.0.0-prerelease\lib\aspnetcore50\API-MS-Win-Core-Kernel32-Private-L1-1-1.dll'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'D:\CoreCLR\src\.packages\microsoft.dotnet.coreclr.testdependencies\1.0.0-prerelease\lib\aspnetcore50\API-MS-Win-Core-Kernel32-Private-L1-1-2.dll'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'D:\CoreCLR\src\.packages\microsoft.dotnet.coreclr.testdependencies\1.0.0-prerelease\lib\aspnetcore50\API-MS-Win-Core-PrivateProfile-L1-1-0.dll'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'D:\CoreCLR\src\.packages\microsoft.dotnet.coreclr.testdependencies\1.0.0-prerelease\lib\aspnetcore50\API-MS-Win-Core-ProcessTopology-Obsolete-L1-1-0.dll'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'D:\CoreCLR\src\.packages\microsoft.dotnet.coreclr.testdependencies\1.0.0-prerelease\lib\aspnetcore50\API-MS-Win-Core-String-L2-1-0.dll'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'D:\CoreCLR\src\.packages\microsoft.dotnet.coreclr.testdependencies\1.0.0-prerelease\lib\aspnetcore50\API-MS-Win-Core-StringAnsi-L1-1-0.dll'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'D:\CoreCLR\src\.packages\microsoft.dotnet.coreclr.testdependencies\1.0.0-prerelease\lib\aspnetcore50\API-MS-Win-EventLog-Legacy-L1-1-0.dll'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'D:\CoreCLR\src\.packages\microsoft.dotnet.coreclr.testdependencies\1.0.0-prerelease\lib\aspnetcore50\API-MS-Win-Eventing-ClassicProvider-L1-1-0.dll'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'D:\CoreCLR\src\.packages\microsoft.dotnet.coreclr.testdependencies\1.0.0-prerelease\lib\aspnetcore50\API-MS-Win-Eventing-Consumer-L1-1-0.dll'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'D:\CoreCLR\src\.packages\microsoft.dotnet.coreclr.testdependencies\1.0.0-prerelease\lib\aspnetcore50\API-MS-Win-Eventing-Controller-L1-1-0.dll'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'D:\CoreCLR\src\.packages\microsoft.dotnet.coreclr.testdependencies\1.0.0-prerelease\lib\aspnetcore50\API-MS-Win-Eventing-Legacy-L1-1-0.dll'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'D:\CoreCLR\src\.packages\microsoft.dotnet.coreclr.testdependencies\1.0.0-prerelease\lib\aspnetcore50\API-MS-Win-Eventing-Provider-L1-1-0.dll'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'D:\CoreCLR\src\.packages\microsoft.dotnet.coreclr.testdependencies\1.0.0-prerelease\lib\aspnetcore50\API-MS-Win-Security-LsaPolicy-L1-1-0.dll'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'D:\CoreCLR\src\.packages\microsoft.dotnet.coreclr.testdependencies\1.0.0-prerelease\lib\aspnetcore50\API-MS-Win-devices-config-L1-1-0.dll'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'D:\CoreCLR\src\.packages\microsoft.dotnet.coreclr.testdependencies\1.0.0-prerelease\lib\aspnetcore50\API-MS-Win-devices-config-L1-1-1.dll'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'D:\CoreCLR\src\.packages\microsoft.dotnet.coreclr.testdependencies\1.0.0-prerelease\lib\aspnetcore50\api-ms-win-core-com-l1-1-0.dll'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'D:\CoreCLR\src\.packages\microsoft.dotnet.coreclr.testdependencies\1.0.0-prerelease\lib\aspnetcore50\api-ms-win-core-com-private-l1-1-0.dll'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'D:\CoreCLR\src\.packages\microsoft.dotnet.coreclr.testdependencies\1.0.0-prerelease\lib\aspnetcore50\api-ms-win-core-comm-l1-1-0.dll'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'D:\CoreCLR\src\.packages\microsoft.dotnet.coreclr.testdependencies\1.0.0-prerelease\lib\aspnetcore50\api-ms-win-core-console-l1-1-0.dll' could not be opened -- PE image doesn't contain managed metadata. [D:\CoreCLR\src\tests\src\Common\test_runtime\test_runtime.csproj]
D:\CoreCLR\src\.dotnet\sdk\3.0.100-preview7-012821\Microsoft.Common.CurrentVersion.targets(21065): error MSB3246: Resolved file has a bad image no metadata or is otherwise inaccessible. Assembly file 'D:\CoreCLR\src\.packages\microsoft.dotnet.coreclr.testdependencies\1.0.0-prerelease\lib\aspnetcore50\api-ms-win-core-console-l2-1-0.dll' could not be opened -- PE image doesn't contain managed metadata. [D:\CoreCLR\src\tests\src\Common\test_runtime\test_runtime.csproj]</t>
  </si>
  <si>
    <t>Replace gtIndex. with AsIndex()-&gt;</t>
  </si>
  <si>
    <t xml:space="preserve">Replace gtIndex. with AsIndex()-&gt; @sandreenko </t>
  </si>
  <si>
    <t>Replace gtAddrMode. with AsAddrMode()-&gt;</t>
  </si>
  <si>
    <t xml:space="preserve">Replace gtAddrMode. with AsAddrMode()-&gt; @sandreenko </t>
  </si>
  <si>
    <t>Replace gtIntrinsic. with AsIntrinsic()-&gt;</t>
  </si>
  <si>
    <t xml:space="preserve">Replace gtIntrinsic. with AsIntrinsic()-&gt; @sandreenko </t>
  </si>
  <si>
    <t>Replace gtArgPlace. with AsArgPlace()-&gt;</t>
  </si>
  <si>
    <t xml:space="preserve">Replace gtArgPlace. with AsArgPlace()-&gt; @sandreenko </t>
  </si>
  <si>
    <t>Test failed: Assert failure(PID 984 [0x000003d8] Thread: 3652 [0x0e44]): !CREATE_CHECK_STRING(!"Detected use of a corrupted OBJECTREF. Possible GC hole.")</t>
  </si>
  <si>
    <t xml:space="preserve">**Job:**
[coreclr-corefx-jitstress2-jitstressregs:20191016.1](https://dev.azure.com/dnceng/9ee6d478-d288-47f7-aacc-f6e6d082ae6d/_build/results?buildId=389575)
**Detail:**
https://helix.dot.net/api/2019-06-17/jobs/3733fe9b-4da4-4ade-ba16-2c3c7ae46670/workitems/System.Reflection.MetadataLoadContext.Tests/console
**OS &amp; Arch:**
Windows x64
**Mode:**
set COMPlus_TieredCompilation=0
set COMPlus_JitStress=2
set COMPlus_JitStressRegs=3
**Note:**
This failure **doesn't repro** on our windows x64 machine.
**Log:**
</t>
  </si>
  <si>
    <t xml:space="preserve">Test failed: Assert failure(PID 984 [0x000003d8], Thread: 3652 [0x0e44]): !CREATE_CHECK_STRING(!"Detected use of a corrupted OBJECTREF. Possible GC hole.") **Job:**
[coreclr-corefx-jitstress2-jitstressregs:20191016.1](https://dev.azure.com/dnceng/9ee6d478-d288-47f7-aacc-f6e6d082ae6d/_build/results?buildId=389575)
**Detail:**
https://helix.dot.net/api/2019-06-17/jobs/3733fe9b-4da4-4ade-ba16-2c3c7ae46670/workitems/System.Reflection.MetadataLoadContext.Tests/console
**OS &amp; Arch:**
Windows x64
**Mode:**
set COMPlus_TieredCompilation=0
set COMPlus_JitStress=2
set COMPlus_JitStressRegs=3
**Note:**
This failure **doesn't repro** on our windows x64 machine.
**Log:**
</t>
  </si>
  <si>
    <t>Test failed: JIT\Methodical\tailcall\_il_dbgdeep_gc\_il_dbgdeep_gc.cmd</t>
  </si>
  <si>
    <t xml:space="preserve">**Job:**
[coreclr-jitstress #20191015.2 Run Test Pri1 Windows_NT arm checked](https://dev.azure.com/dnceng/public/_build/results?buildId=389381&amp;view=logs)
**Detail:**
https://helix.dot.net/api/2019-06-17/jobs/160a80d4-8632-4dfe-9f89-99e3815072a5/workitems/JIT.Methodical/console
**OS &amp; Arch:**
windows arm
**Mode:**
COMPlus_TieredCompilation=0
COMPlus_JitStress=1
**Note:**
we can't run this program on our windows rt 8.1.
**Log:** 
</t>
  </si>
  <si>
    <t xml:space="preserve">Test failed: JIT\Methodical\tailcall\_il_dbgdeep_gc\_il_dbgdeep_gc.cmd **Job:**
[coreclr-jitstress #20191015.2 Run Test Pri1 Windows_NT arm checked](https://dev.azure.com/dnceng/public/_build/results?buildId=389381&amp;view=logs)
**Detail:**
https://helix.dot.net/api/2019-06-17/jobs/160a80d4-8632-4dfe-9f89-99e3815072a5/workitems/JIT.Methodical/console
**OS &amp; Arch:**
windows arm
**Mode:**
COMPlus_TieredCompilation=0
COMPlus_JitStress=1
**Note:**
we can't run this program on our windows rt 8.1.
**Log:** 
</t>
  </si>
  <si>
    <t>CoreRun cannot load assembly</t>
  </si>
  <si>
    <t xml:space="preserve">After building coreclr I tried to run some samples on my build in PowerShell but got the exception
“this module was expected to contain an assembly manifest” for console program and "Entry point
not found" for compiled dll.
OS Version? 10.0.18362.1
I don't know what goes wrong.
</t>
  </si>
  <si>
    <t xml:space="preserve">CoreRun cannot load assembly After building coreclr I tried to run some samples on my build in PowerShell but got the exception
“this module was expected to contain an assembly manifest” for console program and "Entry point
not found" for compiled dll.
OS Version? 10.0.18362.1
I don't know what goes wrong.
</t>
  </si>
  <si>
    <t>Fix unique ETW events for GC Type logging to also be sent to EventPipe</t>
  </si>
  <si>
    <t xml:space="preserve">resolves #27237
There were 3 event types in the ETW GC Type Logging infrastructure that appear to be different from the rest in how they fire their events.  They don't use the generated wrapper functions and instead directly call the platform specific generated functions inside  blocks.  As a result it looks like they slipped through the cracks when EventPipe was added.  
There may be a more generic solution to this that will prevent this from happening again but this is meant to be a targeted fix so that it can be paired with #26270 and ported to 3.1 in order to enable GCDump collection via EventPipe.
Without this fix GCDumps generated by EventPipe will not contain static or COM based roots.
CC - @tommcdon </t>
  </si>
  <si>
    <t xml:space="preserve">Fix unique ETW events for GC Type logging to also be sent to EventPipe resolves #27237
There were 3 event types in the ETW GC Type Logging infrastructure that appear to be different from the rest in how they fire their events.  They don't use the generated wrapper functions and instead directly call the platform specific generated functions inside  blocks.  As a result it looks like they slipped through the cracks when EventPipe was added.  
There may be a more generic solution to this that will prevent this from happening again but this is meant to be a targeted fix so that it can be paired with #26270 and ported to 3.1 in order to enable GCDump collection via EventPipe.
Without this fix GCDumps generated by EventPipe will not contain static or COM based roots.
CC - @tommcdon </t>
  </si>
  <si>
    <t>JIT: describe requested and actual opt levels more accurately</t>
  </si>
  <si>
    <t>Note in jit dump headers and in  struct fields to avoid gratiuitous padding.</t>
  </si>
  <si>
    <t>JIT: describe requested and actual opt levels more accurately Note in jit dump headers and in  struct fields to avoid gratiuitous padding.</t>
  </si>
  <si>
    <t>Fix debug check in `CheckAndMoveRMWLastUse`.</t>
  </si>
  <si>
    <t>There were 2 warnings from PVS-Studio:
 while around.</t>
  </si>
  <si>
    <t>Fix debug check in  while around.</t>
  </si>
  <si>
    <t>AF: Popping a frame out of order</t>
  </si>
  <si>
    <t xml:space="preserve">Repro:
1. Create .exe that is referencing missing assembly in the Main method
2. Run using corerun on Windows checked x64 (compiled using latest VS 2019 dogfood?)
Result:
</t>
  </si>
  <si>
    <t xml:space="preserve">AF: Popping a frame out of order Repro:
1. Create .exe that is referencing missing assembly in the Main method
2. Run using corerun on Windows checked x64 (compiled using latest VS 2019 dogfood?)
Result:
</t>
  </si>
  <si>
    <t>Fix step with stackalloc</t>
  </si>
  <si>
    <t xml:space="preserve">Generalize handling of stackalloc. Funclets were just a special case of an in function stack allocation.
Currently includes 5 commits
1. Non functional change to make mReturnFrame private. This prepares for further commits.
2. Add ability to get the return frame for the root managed method.  This is not a functional change (yet)
3. Revise IsRangeAppropriate to use the return frames SP to determine if we are in the same frame.
4. Typos
5. Fix a bug in the argument handling in the GetFunctionFromToken() API.  This fixes a hang which blocked testing. Issue also occurred in the baseline.
Fixes #14926
This is a safer alternative to #26688
/cc @dotnet/dotnet-diag </t>
  </si>
  <si>
    <t xml:space="preserve">Fix step with stackalloc Generalize handling of stackalloc. Funclets were just a special case of an in function stack allocation.
Currently includes 5 commits
1. Non functional change to make mReturnFrame private. This prepares for further commits.
2. Add ability to get the return frame for the root managed method.  This is not a functional change (yet)
3. Revise IsRangeAppropriate to use the return frames SP to determine if we are in the same frame.
4. Typos
5. Fix a bug in the argument handling in the GetFunctionFromToken() API.  This fixes a hang which blocked testing. Issue also occurred in the baseline.
Fixes #14926
This is a safer alternative to #26688
/cc @dotnet/dotnet-diag </t>
  </si>
  <si>
    <t>Fix field offset computation in crossgen2</t>
  </si>
  <si>
    <t>The logic for determining when to align base offset was not matching the
logic that is used in the coreclr runtime. This resulted in assert
failure: .</t>
  </si>
  <si>
    <t>Fix field offset computation in crossgen2 The logic for determining when to align base offset was not matching the
logic that is used in the coreclr runtime. This resulted in assert
failure: .</t>
  </si>
  <si>
    <t>[WIP] Fix LookupPromotedStructDeathVars function.</t>
  </si>
  <si>
    <t xml:space="preserve">That started with PVS-Studio (my Friday learning day activity) warning:
 but it returned false so the nullptr was not dereferenced.
PTAL @CarolEidt @AndyAyersMS cc @dotnet/jit-contrib </t>
  </si>
  <si>
    <t xml:space="preserve">[WIP] Fix LookupPromotedStructDeathVars function. That started with PVS-Studio (my Friday learning day activity) warning:
 but it returned false so the nullptr was not dereferenced.
PTAL @CarolEidt @AndyAyersMS cc @dotnet/jit-contrib </t>
  </si>
  <si>
    <t>[3.0.x] Protect against a rare invalid lock acquision attempt during etw processing during shutdown</t>
  </si>
  <si>
    <t>Targeted and partial fix for https://github.com/dotnet/coreclr/issues/27129
- This is not a generic fix for the issue above it is only a very targeted fix for an issue seen (a new issue introduced in 3.x). For a generic fix and more details see the fix in 5.0: https://github.com/dotnet/coreclr/pull/27238.
- This change avoids taking a lock during process detach - a point in time when all other threads have already been abruptly shut down by the OS and locks may have been orphaned.
- The issue leads to a hang during shutdown when ETW tracing is enabled and the .NET process being traced begins the shutdown sequence at an unfortunate time - this is a probably rare timing issue. It would take the shutdown sequence to begin at just the point when a thread holds a particular lock and is terminated by the OS while holding the lock then the OS sends the process detach event to the CLR work during which then tries to acquire the lock and cannot because it is orphaned.
- The generic fix has broader consequences and is unlikely to be a reasonable change to make so late in the cycle such a change needs some bake time and feedback. Hence this targeted fix for 3.x.
#### Issue
https://github.com/dotnet/coreclr/issues/27129
A recent regression from adding optimization tier info to method JIT events. A lock is taken to get the optimization tier. On shutdown ETW rundown was always performed after all except one thread had already been abruptly terminated by the OS. At that point the lock may be orphaned (probably a rare case) leading to a hang during shutdown.
#### Customer impact
We have not seen this issue occur frequently yet in customer scenarios and has shown up relatively frequently when using the JIT diff tool while profiling see issue above. It is a narrow-window timing issue.
#### Fix description
The fix is to set global state indicating process detach before doing ETW rundown which indicates that all other threads have been abruptly terminated already and the state of the system is unreliable and to avoid taking the offending lock in that case. Instead during ETW rundown method JIT events would indicate  optimization tiers for method events as rundown information sent by the runtime and optimization tiers in general are not currently used by PerfView. Once a PR and issue are fixed and the information starts getting used by PerfView in a noticeable way then methods that were already jitted prior to starting profiling would not show an optimization tier. In my opinion that is relatively low risk.</t>
  </si>
  <si>
    <t>[3.0.x] Protect against a rare invalid lock acquision attempt during etw processing during shutdown Targeted and partial fix for https://github.com/dotnet/coreclr/issues/27129
- This is not a generic fix for the issue above it is only a very targeted fix for an issue seen (a new issue introduced in 3.x). For a generic fix and more details see the fix in 5.0: https://github.com/dotnet/coreclr/pull/27238.
- This change avoids taking a lock during process detach - a point in time when all other threads have already been abruptly shut down by the OS and locks may have been orphaned.
- The issue leads to a hang during shutdown when ETW tracing is enabled and the .NET process being traced begins the shutdown sequence at an unfortunate time - this is a probably rare timing issue. It would take the shutdown sequence to begin at just the point when a thread holds a particular lock and is terminated by the OS while holding the lock then the OS sends the process detach event to the CLR work during which then tries to acquire the lock and cannot because it is orphaned.
- The generic fix has broader consequences and is unlikely to be a reasonable change to make so late in the cycle such a change needs some bake time and feedback. Hence this targeted fix for 3.x.
#### Issue
https://github.com/dotnet/coreclr/issues/27129
A recent regression from adding optimization tier info to method JIT events. A lock is taken to get the optimization tier. On shutdown ETW rundown was always performed after all except one thread had already been abruptly terminated by the OS. At that point the lock may be orphaned (probably a rare case) leading to a hang during shutdown.
#### Customer impact
We have not seen this issue occur frequently yet in customer scenarios and has shown up relatively frequently when using the JIT diff tool while profiling see issue above. It is a narrow-window timing issue.
#### Fix description
The fix is to set global state indicating process detach before doing ETW rundown which indicates that all other threads have been abruptly terminated already and the state of the system is unreliable and to avoid taking the offending lock in that case. Instead during ETW rundown method JIT events would indicate  optimization tiers for method events as rundown information sent by the runtime and optimization tiers in general are not currently used by PerfView. Once a PR and issue are fixed and the information starts getting used by PerfView in a noticeable way then methods that were already jitted prior to starting profiling would not show an optimization tier. In my opinion that is relatively low risk.</t>
  </si>
  <si>
    <t>[3.1] Protect against a rare invalid lock acquision attempt during etw processing during shutdown</t>
  </si>
  <si>
    <t>[3.1] Protect against a rare invalid lock acquision attempt during etw processing during shutdown Targeted and partial fix for https://github.com/dotnet/coreclr/issues/27129
- This is not a generic fix for the issue above it is only a very targeted fix for an issue seen (a new issue introduced in 3.x). For a generic fix and more details see the fix in 5.0: https://github.com/dotnet/coreclr/pull/27238.
- This change avoids taking a lock during process detach - a point in time when all other threads have already been abruptly shut down by the OS and locks may have been orphaned.
- The issue leads to a hang during shutdown when ETW tracing is enabled and the .NET process being traced begins the shutdown sequence at an unfortunate time - this is a probably rare timing issue. It would take the shutdown sequence to begin at just the point when a thread holds a particular lock and is terminated by the OS while holding the lock then the OS sends the process detach event to the CLR work during which then tries to acquire the lock and cannot because it is orphaned.
- The generic fix has broader consequences and is unlikely to be a reasonable change to make so late in the cycle such a change needs some bake time and feedback. Hence this targeted fix for 3.x.
#### Issue
https://github.com/dotnet/coreclr/issues/27129
A recent regression from adding optimization tier info to method JIT events. A lock is taken to get the optimization tier. On shutdown ETW rundown was always performed after all except one thread had already been abruptly terminated by the OS. At that point the lock may be orphaned (probably a rare case) leading to a hang during shutdown.
#### Customer impact
We have not seen this issue occur frequently yet in customer scenarios and has shown up relatively frequently when using the JIT diff tool while profiling see issue above. It is a narrow-window timing issue.
#### Fix description
The fix is to set global state indicating process detach before doing ETW rundown which indicates that all other threads have been abruptly terminated already and the state of the system is unreliable and to avoid taking the offending lock in that case. Instead during ETW rundown method JIT events would indicate  optimization tiers for method events as rundown information sent by the runtime and optimization tiers in general are not currently used by PerfView. Once a PR and issue are fixed and the information starts getting used by PerfView in a noticeable way then methods that were already jitted prior to starting profiling would not show an optimization tier. In my opinion that is relatively low risk.</t>
  </si>
  <si>
    <t>Update Jupiter host interface method names to match official documentation</t>
  </si>
  <si>
    <t xml:space="preserve">Update Jupiter host interface method names defined in .NET Core to match officially documented method names. The interface names are still different but all function names now match.
See https://docs.microsoft.com/windows/win32/api/windows.ui.xaml.hosting.referencetracker
/cc @jkoritzinsky </t>
  </si>
  <si>
    <t xml:space="preserve">Update Jupiter host interface method names to match official documentation Update Jupiter host interface method names defined in .NET Core to match officially documented method names. The interface names are still different but all function names now match.
See https://docs.microsoft.com/windows/win32/api/windows.ui.xaml.hosting.referencetracker
/cc @jkoritzinsky </t>
  </si>
  <si>
    <t>Process/send etw rundown events only during graceful shutdown and not during process detach (a form of abrupt shutdown)</t>
  </si>
  <si>
    <t>Longer-term fix for https://github.com/dotnet/coreclr/issues/27129:
- Etw rundown events sent during process shutdown are currently (and have for a long time) been sent during process detach. By that time all other threads have been abruptly terminated by the OS and as a result the state of the system is fundamentally unpredictable.
- In this particular case locks have been orphaned by threads that have been abruptly terminated so taking locks is not feasible during processing of rundown events and if acquiring locks were to be avoided based on such knowledge (not recommended this would get messy) we'd have to resort to providing information that would not accurately reflect the state in the events
- I consider any situation where process detach occurs before an opportunity to handle graceful shutdown (that is the runtime is unaware that a shutdown is about to happen and does not have an opportunity to handle shutdown prior to process detach (before the OS already shuts some things down)) then that is abrupt shutdown and in that scenario all bets are off - in the case of this change etw rundown events would not be sent
- This change has the following effects:
  - Graceful shutdown such as returning from  that converts these events into graceful shutdown (see above). If an app handles these events and chooses to not cancel the event the event remains unhandled and leads to abrupt shutdown (see immediately above).
  - On Unixes there is no significant change. SIGTERM is graceful shutdown as described above and there are no similar issues of abrupt shutdown.
- There is an option of sending rundown events upon process detach (when we don't have an opportunity to do so gracefully) but as I described above that will get messy and is not a path that we should be headed down</t>
  </si>
  <si>
    <t>Process/send etw rundown events only during graceful shutdown and not during process detach (a form of abrupt shutdown) Longer-term fix for https://github.com/dotnet/coreclr/issues/27129:
- Etw rundown events sent during process shutdown are currently (and have for a long time) been sent during process detach. By that time all other threads have been abruptly terminated by the OS and as a result the state of the system is fundamentally unpredictable.
- In this particular case locks have been orphaned by threads that have been abruptly terminated so taking locks is not feasible during processing of rundown events and if acquiring locks were to be avoided based on such knowledge (not recommended this would get messy) we'd have to resort to providing information that would not accurately reflect the state in the events
- I consider any situation where process detach occurs before an opportunity to handle graceful shutdown (that is the runtime is unaware that a shutdown is about to happen and does not have an opportunity to handle shutdown prior to process detach (before the OS already shuts some things down)) then that is abrupt shutdown and in that scenario all bets are off - in the case of this change etw rundown events would not be sent
- This change has the following effects:
  - Graceful shutdown such as returning from  that converts these events into graceful shutdown (see above). If an app handles these events and chooses to not cancel the event the event remains unhandled and leads to abrupt shutdown (see immediately above).
  - On Unixes there is no significant change. SIGTERM is graceful shutdown as described above and there are no similar issues of abrupt shutdown.
- There is an option of sending rundown events upon process detach (when we don't have an opportunity to do so gracefully) but as I described above that will get messy and is not a path that we should be headed down</t>
  </si>
  <si>
    <t>GCBulkRootStatic events not firing through EventPipe on Windows</t>
  </si>
  <si>
    <t xml:space="preserve">While building out GCDump for EventPipe I noticed that static variables are not being reported in the dumps when compared to ETW.  Upon further inspection I noticed that the function  block with the appropriate generated function so the event gets fired to both EventPipe and ETW.
CC - @noahfalk @sywhang @tommcdon </t>
  </si>
  <si>
    <t xml:space="preserve">GCBulkRootStatic events not firing through EventPipe on Windows While building out GCDump for EventPipe I noticed that static variables are not being reported in the dumps when compared to ETW.  Upon further inspection I noticed that the function  block with the appropriate generated function so the event gets fired to both EventPipe and ETW.
CC - @noahfalk @sywhang @tommcdon </t>
  </si>
  <si>
    <t>PR testing (coreclr-ci) has an unstable job that is not part of coreclr-outerloop</t>
  </si>
  <si>
    <t>[CI PR testing](https://dev.azure.com/dnceng/public/_build?definitionId=228&amp;_a=summary) has  that sometimes fails with test timeouts ([example ](https://dev.azure.com/dnceng/public/_build/results?buildId=390097&amp;view=ms.vss-test-web.build-test-results-tab&amp;runId=12097244&amp;resultId=165634&amp;paneView=debug))
that job is not part of [coreclr-outerloop](https://dev.azure.com/dnceng/public/_build?definitionId=98&amp;_a=summary) that is tracked for ci health measurements.
Because of that outerloop testing is not a superset of PR testing and it makes PRs testing more unstable than outerloop.</t>
  </si>
  <si>
    <t>PR testing (coreclr-ci) has an unstable job that is not part of coreclr-outerloop [CI PR testing](https://dev.azure.com/dnceng/public/_build?definitionId=228&amp;_a=summary) has  that sometimes fails with test timeouts ([example ](https://dev.azure.com/dnceng/public/_build/results?buildId=390097&amp;view=ms.vss-test-web.build-test-results-tab&amp;runId=12097244&amp;resultId=165634&amp;paneView=debug))
that job is not part of [coreclr-outerloop](https://dev.azure.com/dnceng/public/_build?definitionId=98&amp;_a=summary) that is tracked for ci health measurements.
Because of that outerloop testing is not a superset of PR testing and it makes PRs testing more unstable than outerloop.</t>
  </si>
  <si>
    <t>Use aligned memory access in JIT_StackProbe</t>
  </si>
  <si>
    <t xml:space="preserve">As Jan suggested in https://github.com/dotnet/coreclr/pull/27184#discussion_r334700866 I reimplemented  so the helper uses only aligned memory access to probe the stack. It turns out that the new implementations on win-x86 linux-x86 and Linux-x64 require one instruction less.
@BruceForstall @janvorli PTAL
cc @jkotas </t>
  </si>
  <si>
    <t xml:space="preserve">Use aligned memory access in JIT_StackProbe As Jan suggested in https://github.com/dotnet/coreclr/pull/27184#discussion_r334700866 I reimplemented  so the helper uses only aligned memory access to probe the stack. It turns out that the new implementations on win-x86 linux-x86 and Linux-x64 require one instruction less.
@BruceForstall @janvorli PTAL
cc @jkotas </t>
  </si>
  <si>
    <t>Delete fgMorphUnsafeBlk</t>
  </si>
  <si>
    <t>Making block copy ops non-interruptible can and should be done during lowering at least because this is intended only for unrolled block ops and it's lowering that decides when to unroll.
This also avoids accidentally making block init ops non-interruptible - the block op starts as copy but then assertion propagation managed to transform it into init but nothing resets gtBlkOpGcUnsafe.</t>
  </si>
  <si>
    <t>Delete fgMorphUnsafeBlk Making block copy ops non-interruptible can and should be done during lowering at least because this is intended only for unrolled block ops and it's lowering that decides when to unroll.
This also avoids accidentally making block init ops non-interruptible - the block op starts as copy but then assertion propagation managed to transform it into init but nothing resets gtBlkOpGcUnsafe.</t>
  </si>
  <si>
    <t>[Windows/arm] build sometimes fails with out of heap space</t>
  </si>
  <si>
    <t xml:space="preserve">[Windows/arm] build sometimes fails with out of heap space </t>
  </si>
  <si>
    <t>CI - Status/Health</t>
  </si>
  <si>
    <t># Overview
Please use this issue to discover ongoing issues with CI issues in  pipeline
## Resources
1. [coreclr-outerloop pipeline analytics](https://dev.azure.com/dnceng/public/_pipeline/analytics/stageawareoutcome?definitionId=98&amp;contextType=build)</t>
  </si>
  <si>
    <t>CI - Status/Health # Overview
Please use this issue to discover ongoing issues with CI issues in  pipeline
## Resources
1. [coreclr-outerloop pipeline analytics](https://dev.azure.com/dnceng/public/_pipeline/analytics/stageawareoutcome?definitionId=98&amp;contextType=build)</t>
  </si>
  <si>
    <t>Improve ConfigurableArrayPool's Bucket Rent/Release codegen</t>
  </si>
  <si>
    <t>Functionally exactly the same just yields better codegen according to [SharpLab](https://sharplab.io/#v2:C4LghgzgtgPgAgBgARwIwDoAqALATgUzABMBLAOwHMBuAWACh7ElNMBPAB3yQF4UMBJMsADMAJloM65YPlxkwAGyQRCC/ERSikAIQCuAYwDW+YPQDe9JFaTTZ8pQWIB7MgtY2hSAPoAjXQDN/WQAZfEpgbAlrJHZcEgA3MBkkRyIXN2Y2TgBtAF087z9A2QgJS2tYhKSuAGV2cmCnI28FJsMoirjE5OlvciJ8AA8Oq3KrWzlFHQNjYAAKXqKg3FDw7AAaD2AkMl0oH1kAeX89YtwIAEoxpAs6aOivVubeMnwAdyQ6hra5i5H73wBZYQHg7d6ZDj4bK7fZHE5Akr5XL/B5LEJhCgRUFolYYiL/AC+12uE3sEJyuSQACUwvMrndrLd7tYWJC8gUcSDeICzqVrtFWRSkDjQbsFAoUdZ+dYfE4nEonoZMGBjGRQf5FCpNoontVTst1Zr8JKrMBcKxpVYmcyAYr0ABRISyOYEfxIRXK1V/eiW+4kN1zLz9IZIAA8woR53Qq0x2HpNvu1oTzJFvE52SDZAGg2RvoT6cz2YA1EXKS9dOKTcmdU09ZHsfXuOXK3nrESGcz2wn/OQdRaO4nW+MAx6VWELi02g7BiR5hqFCpvQPol2bb7/Ug5jX9HWzvGbUnk6mwR9BVCecsYxFc8u2z7b1Y4AB2CNnQkkp2TJRngo0oSiX5rkPAUsihSljzFCVfV9WV5XdNpPTCQ0F3wbVxVrGR9VkZCVCrM1+wTYCbR/JFX2BUELxKKsHjtR0ZFwF18DdUcvWoqUH2TXpg0GCjuLY5kNzmOZdGkC5uLDTcRKEC5OWjPE4yHQcOOTGVGzIkpsm4m8VJU9MtNFCsoOUnTCyGEt+OrdCd0wtSRRIEFIIsldfVXZke3sNxfSIgSRwQscyAnR4p3tGc5yNJcE1c+51wDbdd2WfdmW8+4IPBH9KNxNZtJtdtfWfdTcHfAcP3osk4AAFmpExdDkOYSKQMBcFwMBWESm4YLlBU/NVHDjV9fCvMUoKjAdT9GOY7rxzKYzh03UyeIAQl4BA2sIxTUUjCBsgAWm2+aywapqWosqLnI49y+0GmabF8oxEICycRpC2c5nnRcqyiqLSSmCqquAGqyAA+rGua1qgI6uCWKQ3g3r6jiBo45KaOCsbXXgu7/IinTFK4rMQ25PicYDcSlqQFbFKRm1uN2pzrAyrb9N4EHjvWunqe2k6XN9C7xQIg8ic3KGHuGwxpxe2Gsc7a52wJIA).
Moved here from dotnet/corefx#41829.</t>
  </si>
  <si>
    <t>Improve ConfigurableArrayPool's Bucket Rent/Release codegen Functionally exactly the same just yields better codegen according to [SharpLab](https://sharplab.io/#v2:C4LghgzgtgPgAgBgARwIwDoAqALATgUzABMBLAOwHMBuAWACh7ElNMBPAB3yQF4UMBJMsADMAJloM65YPlxkwAGyQRCC/ERSikAIQCuAYwDW+YPQDe9JFaTTZ8pQWIB7MgtY2hSAPoAjXQDN/WQAZfEpgbAlrJHZcEgA3MBkkRyIXN2Y2TgBtAF087z9A2QgJS2tYhKSuAGV2cmCnI28FJsMoirjE5OlvciJ8AA8Oq3KrWzlFHQNjYAAKXqKg3FDw7AAaD2AkMl0oH1kAeX89YtwIAEoxpAs6aOivVubeMnwAdyQ6hra5i5H73wBZYQHg7d6ZDj4bK7fZHE5Akr5XL/B5LEJhCgRUFolYYiL/AC+12uE3sEJyuSQACUwvMrndrLd7tYWJC8gUcSDeICzqVrtFWRSkDjQbsFAoUdZ+dYfE4nEonoZMGBjGRQf5FCpNoontVTst1Zr8JKrMBcKxpVYmcyAYr0ABRISyOYEfxIRXK1V/eiW+4kN1zLz9IZIAA8woR53Qq0x2HpNvu1oTzJFvE52SDZAGg2RvoT6cz2YA1EXKS9dOKTcmdU09ZHsfXuOXK3nrESGcz2wn/OQdRaO4nW+MAx6VWELi02g7BiR5hqFCpvQPol2bb7/Ug5jX9HWzvGbUnk6mwR9BVCecsYxFc8u2z7b1Y4AB2CNnQkkp2TJRngo0oSiX5rkPAUsihSljzFCVfV9WV5XdNpPTCQ0F3wbVxVrGR9VkZCVCrM1+wTYCbR/JFX2BUELxKKsHjtR0ZFwF18DdUcvWoqUH2TXpg0GCjuLY5kNzmOZdGkC5uLDTcRKEC5OWjPE4yHQcOOTGVGzIkpsm4m8VJU9MtNFCsoOUnTCyGEt+OrdCd0wtSRRIEFIIsldfVXZke3sNxfSIgSRwQscyAnR4p3tGc5yNJcE1c+51wDbdd2WfdmW8+4IPBH9KNxNZtJtdtfWfdTcHfAcP3osk4AAFmpExdDkOYSKQMBcFwMBWESm4YLlBU/NVHDjV9fCvMUoKjAdT9GOY7rxzKYzh03UyeIAQl4BA2sIxTUUjCBsgAWm2+aywapqWosqLnI49y+0GmabF8oxEICycRpC2c5nnRcqyiqLSSmCqquAGqyAA+rGua1qgI6uCWKQ3g3r6jiBo45KaOCsbXXgu7/IinTFK4rMQ25PicYDcSlqQFbFKRm1uN2pzrAyrb9N4EHjvWunqe2k6XN9C7xQIg8ic3KGHuGwxpxe2Gsc7a52wJIA).
Moved here from dotnet/corefx#41829.</t>
  </si>
  <si>
    <t>area-System.Buffers</t>
  </si>
  <si>
    <t>[release/3.1] Fix DecoderNLS.Convert to out the correct value for 'completed'</t>
  </si>
  <si>
    <t>Port https://github.com/dotnet/coreclr/pull/27210 to release/3.1
Fixes https://github.com/dotnet/coreclr/issues/27191
## Description
In .NET Core 3.0 we fixed several bugs in the __System.Text__ namespace including for how UTF-8 fallbacks sequences are calculated and the _out_ parameters from commonly-used methods like  may see incorrect behavior from these APIs. Importantly it is also blocking our ability to introduce extension methods which utilize these APIs such as those under consideration at https://github.com/dotnet/corefx/pull/41810.
## Regression?
No. The original bug has existed since the dawn of time.
## Testing
The unit tests added as part of https://github.com/dotnet/corefx/pull/41802 should be sufficient to cover this.
## Risk
Medium. As with any behavioral changes there exists the possibility that customers may be depending (either intentionally or unintentionally) on the incorrect outputs.</t>
  </si>
  <si>
    <t>[release/3.1] Fix DecoderNLS.Convert to out the correct value for 'completed' Port https://github.com/dotnet/coreclr/pull/27210 to release/3.1
Fixes https://github.com/dotnet/coreclr/issues/27191
## Description
In .NET Core 3.0 we fixed several bugs in the __System.Text__ namespace including for how UTF-8 fallbacks sequences are calculated and the _out_ parameters from commonly-used methods like  may see incorrect behavior from these APIs. Importantly it is also blocking our ability to introduce extension methods which utilize these APIs such as those under consideration at https://github.com/dotnet/corefx/pull/41810.
## Regression?
No. The original bug has existed since the dawn of time.
## Testing
The unit tests added as part of https://github.com/dotnet/corefx/pull/41802 should be sufficient to cover this.
## Risk
Medium. As with any behavioral changes there exists the possibility that customers may be depending (either intentionally or unintentionally) on the incorrect outputs.</t>
  </si>
  <si>
    <t>Test failure: System.Numerics.Tests.ToStringTest.RunRegionSpecificStandardFormatToStringTests</t>
  </si>
  <si>
    <t>Test 
Build:[20191015.66](https://dnceng.visualstudio.com/public/_build/results?buildId=389370)(Master)
Details:
https://helix.dot.net/api/2019-06-17/jobs/191db5eb-01a4-4ef4-acce-408be6d9ef5c/workitems/System.Runtime.Numerics.Tests/console</t>
  </si>
  <si>
    <t>Test failure: System.Numerics.Tests.ToStringTest.RunRegionSpecificStandardFormatToStringTests Test 
Build:[20191015.66](https://dnceng.visualstudio.com/public/_build/results?buildId=389370)(Master)
Details:
https://helix.dot.net/api/2019-06-17/jobs/191db5eb-01a4-4ef4-acce-408be6d9ef5c/workitems/System.Runtime.Numerics.Tests/console</t>
  </si>
  <si>
    <t>Alternate way to serialize/de-serialize data using Resource Manager in NetCore</t>
  </si>
  <si>
    <t>I have an custom control which inherited from component and one of the property of  my custom control is MemoryStream type. 
I have stored some layout state information in the LayoutStream property using MemoryStream which is generated in resource file. But In NetCore 3.0 MemoryStream is not supported to serialize the data which stored in resource file. **Since it is not marked  as serializable.** 
Here I have attached sample application which contain both framework project and NetCore project. While run framework project it works as excepected but it fails with NetCore project.
In the attached project i have created custom control which has serliazable property called LayoutStream. You can able to reproduce it while run the attached NetCore project.
Sample Link: https://drive.google.com/file/d/18JUjS1cPBI8CDbH2sPbb1JGHlBmLpY1B/view
Here CustomControl added as assembly. Please find code for CustomControl
Class
Exception:
![image](https://user-images.githubusercontent.com/55440472/66894619-8ac6bf00-f00e-11e9-89e0-6fad20f12767.png)
Please check the sample and suggest any other solution.
Thanks</t>
  </si>
  <si>
    <t>Alternate way to serialize/de-serialize data using Resource Manager in NetCore I have an custom control which inherited from component and one of the property of  my custom control is MemoryStream type. 
I have stored some layout state information in the LayoutStream property using MemoryStream which is generated in resource file. But In NetCore 3.0 MemoryStream is not supported to serialize the data which stored in resource file. **Since it is not marked  as serializable.** 
Here I have attached sample application which contain both framework project and NetCore project. While run framework project it works as excepected but it fails with NetCore project.
In the attached project i have created custom control which has serliazable property called LayoutStream. You can able to reproduce it while run the attached NetCore project.
Sample Link: https://drive.google.com/file/d/18JUjS1cPBI8CDbH2sPbb1JGHlBmLpY1B/view
Here CustomControl added as assembly. Please find code for CustomControl
Class
Exception:
![image](https://user-images.githubusercontent.com/55440472/66894619-8ac6bf00-f00e-11e9-89e0-6fad20f12767.png)
Please check the sample and suggest any other solution.
Thanks</t>
  </si>
  <si>
    <t>area-System.Resources</t>
  </si>
  <si>
    <t>Replace gtClsVar. with AsClsVar()-&gt;</t>
  </si>
  <si>
    <t xml:space="preserve">Replace gtClsVar. with AsClsVar()-&gt; @sandreenko </t>
  </si>
  <si>
    <t>Replace gtLclVar. with AsLclVar()-&gt;</t>
  </si>
  <si>
    <t xml:space="preserve">Replace gtLclVar. with AsLclVar()-&gt; @sandreenko </t>
  </si>
  <si>
    <t>Replace gtArrElem. with AsArrElem()-&gt;</t>
  </si>
  <si>
    <t xml:space="preserve">Replace gtArrElem. with AsArrElem()-&gt; @sandreenko </t>
  </si>
  <si>
    <t>Replace gtLngCon. with AsLngCon()-&gt;</t>
  </si>
  <si>
    <t xml:space="preserve">Replace gtLngCon. with AsLngCon()-&gt; @sandreenko </t>
  </si>
  <si>
    <t>Replace gtLclFld. with AsLclFld()-&gt;</t>
  </si>
  <si>
    <t xml:space="preserve">Replace gtLclFld. with AsLclFld()-&gt; @sandreenko </t>
  </si>
  <si>
    <t>[release/3.1] Enable ETW/EventSource logging of task IDs for boxed state machines</t>
  </si>
  <si>
    <t>Port https://github.com/dotnet/coreclr/pull/27115 to release/3.1
Fixes https://github.com/dotnet/coreclr/issues/27076
## Description
In .NET Core 2.1 we overhauled how async state machines are implemented.  In doing so we added code paths that enable these state machines to be passed around as their own continuations rather than forcing MoveNext delegates to be created for the same purpose.  However we neglected to update a helper function that's used by our EventSource tracing to extract an ID from that continuation object which means some of our events are always outputting 0 for these IDs rather than that for the actual object.
## Customer Impact
Tools that use these events to track causality may be broken.
## Regression?
Yes from .NET Core 2.0 / .NET Framework.
## Testing
Visual Studio tools that consume these events ran their test suites in addition to our coreclr/corefx tests.
## Risk
Low.  It's adding an additional fallback case.</t>
  </si>
  <si>
    <t>[release/3.1] Enable ETW/EventSource logging of task IDs for boxed state machines Port https://github.com/dotnet/coreclr/pull/27115 to release/3.1
Fixes https://github.com/dotnet/coreclr/issues/27076
## Description
In .NET Core 2.1 we overhauled how async state machines are implemented.  In doing so we added code paths that enable these state machines to be passed around as their own continuations rather than forcing MoveNext delegates to be created for the same purpose.  However we neglected to update a helper function that's used by our EventSource tracing to extract an ID from that continuation object which means some of our events are always outputting 0 for these IDs rather than that for the actual object.
## Customer Impact
Tools that use these events to track causality may be broken.
## Regression?
Yes from .NET Core 2.0 / .NET Framework.
## Testing
Visual Studio tools that consume these events ran their test suites in addition to our coreclr/corefx tests.
## Risk
Low.  It's adding an additional fallback case.</t>
  </si>
  <si>
    <t>Add alpine3.10 testing to 3.0</t>
  </si>
  <si>
    <t xml:space="preserve">/cc @MeiChin-Tsai @mmitche @janvorli 
/cc @dotnet/coreclr-infra </t>
  </si>
  <si>
    <t xml:space="preserve">Add alpine3.10 testing to 3.0 /cc @MeiChin-Tsai @mmitche @janvorli 
/cc @dotnet/coreclr-infra </t>
  </si>
  <si>
    <t>Replace gtIntCon. with AsIntCon()-&gt;</t>
  </si>
  <si>
    <t xml:space="preserve">Replace gtIntCon. with AsIntCon()-&gt; @sandreenko </t>
  </si>
  <si>
    <t>[3.1 port] Improve the performance of Environment.WorkingSet in Windows (#26522)</t>
  </si>
  <si>
    <t xml:space="preserve">Description
This is a backport of #26522.
 object and fills up a lot of irrelevant information that gets thrown away. This changes Environment.WorkingSet API to call into the Windows API for fetching the working set directly to improve its performance on Windows. 
Customer Impact
Bing reported this API to be a blocker for adopting the runtime performance counters in their production environment. 
Regression?
No
Risk
Low. Performance tests showed an improvement of ~2000x speedup with this change. 
</t>
  </si>
  <si>
    <t xml:space="preserve">[3.1 port] Improve the performance of Environment.WorkingSet in Windows (#26522) Description
This is a backport of #26522.
 object and fills up a lot of irrelevant information that gets thrown away. This changes Environment.WorkingSet API to call into the Windows API for fetching the working set directly to improve its performance on Windows. 
Customer Impact
Bing reported this API to be a blocker for adopting the runtime performance counters in their production environment. 
Regression?
No
Risk
Low. Performance tests showed an improvement of ~2000x speedup with this change. 
</t>
  </si>
  <si>
    <t>Crash when stepping into stackalloc with debugger on Linux</t>
  </si>
  <si>
    <t>When debugging an application stepping into a line of code containing ) and resuming appears to work. Though this isn't ideal for multi-threaded code.</t>
  </si>
  <si>
    <t>Crash when stepping into stackalloc with debugger on Linux When debugging an application stepping into a line of code containing ) and resuming appears to work. Though this isn't ideal for multi-threaded code.</t>
  </si>
  <si>
    <t>Fix DecoderNLS.Convert to out the correct value for 'completed'</t>
  </si>
  <si>
    <t>Fixes https://github.com/dotnet/coreclr/issues/27191. Unit tests are in corefx and will be updated there.
I might need to suppress some test failures in coreclr as a result of this change. Will wait for CI to get the full list.</t>
  </si>
  <si>
    <t>Fix DecoderNLS.Convert to out the correct value for 'completed' Fixes https://github.com/dotnet/coreclr/issues/27191. Unit tests are in corefx and will be updated there.
I might need to suppress some test failures in coreclr as a result of this change. Will wait for CI to get the full list.</t>
  </si>
  <si>
    <t>Update scripts to include activity ID / related activity ID in generated native functions for firing runtime events through event pipe</t>
  </si>
  <si>
    <t>Update scripts to include activity ID / related activity ID in generated native functions for firing runtime events through event pipe
This will allow explicitly specifying an activity ID and/or related activity ID (defaults to nullptr) when firing runtime events through event pipe. This change only updates the generated functions for event pipe not the platform-dependent systems (ETW/LTTng) -  used to generate the ETW functions has an option to generate them such that they take in an activity ID but the related activity ID is always empty in the generated code. We intend to use this for tracing binder operations.</t>
  </si>
  <si>
    <t>Update scripts to include activity ID / related activity ID in generated native functions for firing runtime events through event pipe Update scripts to include activity ID / related activity ID in generated native functions for firing runtime events through event pipe
This will allow explicitly specifying an activity ID and/or related activity ID (defaults to nullptr) when firing runtime events through event pipe. This change only updates the generated functions for event pipe not the platform-dependent systems (ETW/LTTng) -  used to generate the ETW functions has an option to generate them such that they take in an activity ID but the related activity ID is always empty in the generated code. We intend to use this for tracing binder operations.</t>
  </si>
  <si>
    <t>Replace gtLclVarCommon. with AsLclVarCommon()-&gt;</t>
  </si>
  <si>
    <t xml:space="preserve">Replace gtLclVarCommon. with AsLclVarCommon()-&gt; @sandreenko </t>
  </si>
  <si>
    <t>CrossGen can't support GCPOLL_INLINE</t>
  </si>
  <si>
    <t xml:space="preserve">During the [suppress GC transition](https://github.com/dotnet/coreclr/pull/26458) work it was discovered that CrossGen can't support indirect memory addresses that are required for . This work was discussed with @davidwrighton and attempted but was blocked by issues referenced in https://github.com/dotnet/coreclr/issues/27186.
/cc @davidwrighton @MichalStrehovsky @sergiy-k </t>
  </si>
  <si>
    <t xml:space="preserve">CrossGen can't support GCPOLL_INLINE During the [suppress GC transition](https://github.com/dotnet/coreclr/pull/26458) work it was discovered that CrossGen can't support indirect memory addresses that are required for . This work was discussed with @davidwrighton and attempted but was blocked by issues referenced in https://github.com/dotnet/coreclr/issues/27186.
/cc @davidwrighton @MichalStrehovsky @sergiy-k </t>
  </si>
  <si>
    <t>Tune fast path threshold in GC.AllocateUninitializedArray</t>
  </si>
  <si>
    <t>From https://github.com/dotnet/coreclr/pull/27007#discussion_r334960446:
&gt; there was a huge perf decrease when I've replaced all calls to new char[size] with GC.AllocateUninitializedArray&lt;char&gt;(size)
The current threshold seems to be way too low.</t>
  </si>
  <si>
    <t>Tune fast path threshold in GC.AllocateUninitializedArray From https://github.com/dotnet/coreclr/pull/27007#discussion_r334960446:
&gt; there was a huge perf decrease when I've replaced all calls to new char[size] with GC.AllocateUninitializedArray&lt;char&gt;(size)
The current threshold seems to be way too low.</t>
  </si>
  <si>
    <t>Unable to resolve default generic interface method with constraints</t>
  </si>
  <si>
    <t>...if the constraints reference generic parameters.
Reported in dotnet/roslyn#39219. Simplified repro without async goo.
 tries to make the owning type concrete again.</t>
  </si>
  <si>
    <t>Unable to resolve default generic interface method with constraints ...if the constraints reference generic parameters.
Reported in dotnet/roslyn#39219. Simplified repro without async goo.
 tries to make the owning type concrete again.</t>
  </si>
  <si>
    <t>Enabled FunctionEnter/FunctionLeave/ProfileTailcall hooks on Linux x86.</t>
  </si>
  <si>
    <t>Based on ./src/vm/i386/asmhelpers.asm FunctionEnter/FunctionLeave/ProfileTailcall
code for Windows x86.</t>
  </si>
  <si>
    <t>Enabled FunctionEnter/FunctionLeave/ProfileTailcall hooks on Linux x86. Based on ./src/vm/i386/asmhelpers.asm FunctionEnter/FunctionLeave/ProfileTailcall
code for Windows x86.</t>
  </si>
  <si>
    <t>alpencolt</t>
  </si>
  <si>
    <t>Does coreclr.pdb contain all symbols?</t>
  </si>
  <si>
    <t xml:space="preserve">I collected a trace with PerfView where OTHER &lt;\&lt;?!?&gt;&gt; is very large - 37.4% (usually it is &lt;1%) that makes the trace useless.
My concern is that coreclr.pdb does not contains all symbols.
![image](https://user-images.githubusercontent.com/22290914/66833146-b5643980-ef74-11e9-961c-b05c265579ef.png)
### PerfView log:
[trace_log.txt](https://github.com/dotnet/coreclr/files/3729309/trace_log.txt)
The log contains many lines like:
</t>
  </si>
  <si>
    <t xml:space="preserve">Does coreclr.pdb contain all symbols? I collected a trace with PerfView where OTHER &lt;\&lt;?!?&gt;&gt; is very large - 37.4% (usually it is &lt;1%) that makes the trace useless.
My concern is that coreclr.pdb does not contains all symbols.
![image](https://user-images.githubusercontent.com/22290914/66833146-b5643980-ef74-11e9-961c-b05c265579ef.png)
### PerfView log:
[trace_log.txt](https://github.com/dotnet/coreclr/files/3729309/trace_log.txt)
The log contains many lines like:
</t>
  </si>
  <si>
    <t>[armel/Tizen] Broken crossgen2 build</t>
  </si>
  <si>
    <t xml:space="preserve"> variables:
https://github.com/dotnet/coreclr/blob/master/src/System.Private.CoreLib/System.Private.CoreLib.csproj#L40
cc @davidwrighton @jkotas 
cc @o-piskunov</t>
  </si>
  <si>
    <t>[armel/Tizen] Broken crossgen2 build  variables:
https://github.com/dotnet/coreclr/blob/master/src/System.Private.CoreLib/System.Private.CoreLib.csproj#L40
cc @davidwrighton @jkotas 
cc @o-piskunov</t>
  </si>
  <si>
    <t>Fatal error. Internal CLR error. (0x80131506)</t>
  </si>
  <si>
    <t xml:space="preserve"># Issue Title
During debugging an application the app is crashing. It happens completly randomly but most of the time if you step over an "await .." statement. 
How can i provide you more information? It is a large .NET Core 3.0 application so a sample is a little bit hard to create.
# General
Fatal error. Internal CLR error. (0x80131506)
   at Benchmark.BenchmarkRun.WebApi.TestWebApiController.Get(System.Nullable1[[System.Threading.Tasks.VoidTaskResult System.Private.CoreLib Version=4.0.0.0 Culture=neutral PublicKeyToken=7cec85d7bea7798e][System.__Canon System.Private.CoreLib Version=4.0.0.0 Culture=neutral PublicKeyToken=7cec85d7bea7798e]].MoveNext()
   at System.Runtime.CompilerServices.YieldAwaitable+YieldAwaiter+&lt;&gt;c.&lt;OutputCorrelationEtwEvent&gt;b__6_0(System.Action System.Threading.Tasks.Task)
   at System.Runtime.CompilerServices.AsyncMethodBuilderCore+ContinuationWrapper.Invoke()
   at System.Runtime.CompilerServices.YieldAwaitable+YieldAwaiter.RunAction(System.Object)
   at System.Threading.QueueUserWorkItemCallbackDefaultContext.Execute()
   at System.Threading.ThreadPoolWorkQueue.Dispatch()
   at System.Threading._ThreadPoolWaitCallback.PerformWaitCallback()
</t>
  </si>
  <si>
    <t xml:space="preserve">Fatal error. Internal CLR error. (0x80131506) # Issue Title
During debugging an application the app is crashing. It happens completly randomly but most of the time if you step over an "await .." statement. 
How can i provide you more information? It is a large .NET Core 3.0 application so a sample is a little bit hard to create.
# General
Fatal error. Internal CLR error. (0x80131506)
   at Benchmark.BenchmarkRun.WebApi.TestWebApiController.Get(System.Nullable1[[System.Threading.Tasks.VoidTaskResult System.Private.CoreLib Version=4.0.0.0 Culture=neutral PublicKeyToken=7cec85d7bea7798e][System.__Canon System.Private.CoreLib Version=4.0.0.0 Culture=neutral PublicKeyToken=7cec85d7bea7798e]].MoveNext()
   at System.Runtime.CompilerServices.YieldAwaitable+YieldAwaiter+&lt;&gt;c.&lt;OutputCorrelationEtwEvent&gt;b__6_0(System.Action System.Threading.Tasks.Task)
   at System.Runtime.CompilerServices.AsyncMethodBuilderCore+ContinuationWrapper.Invoke()
   at System.Runtime.CompilerServices.YieldAwaitable+YieldAwaiter.RunAction(System.Object)
   at System.Threading.QueueUserWorkItemCallbackDefaultContext.Execute()
   at System.Threading.ThreadPoolWorkQueue.Dispatch()
   at System.Threading._ThreadPoolWaitCallback.PerformWaitCallback()
</t>
  </si>
  <si>
    <t>Rewrite some bad-readable conditions exposed by #27122.</t>
  </si>
  <si>
    <t>Fix notes that I left in #27122.</t>
  </si>
  <si>
    <t>Rewrite some bad-readable conditions exposed by #27122. Fix notes that I left in #27122.</t>
  </si>
  <si>
    <t>Fix Compare and gtHashValue handling of BLK &amp; OBJ</t>
  </si>
  <si>
    <t>These 2 are .
Also fix indir/block node classes in gtlist.h (only used by MEASURE_NODE_SIZE &amp; co.)</t>
  </si>
  <si>
    <t>Fix Compare and gtHashValue handling of BLK &amp; OBJ These 2 are .
Also fix indir/block node classes in gtlist.h (only used by MEASURE_NODE_SIZE &amp; co.)</t>
  </si>
  <si>
    <t>Fix some optimization warnings in jit.</t>
  </si>
  <si>
    <t>Fix inefficient x64 struct layouts and passings by value.
It gives a tiny IR (-0.03%) and memory consumption (-0.09%) improvement.
That is an optimization follow-up from the Friday learning day thanks to PVS-Studio.
Correctness fixes will be later.</t>
  </si>
  <si>
    <t>Fix some optimization warnings in jit. Fix inefficient x64 struct layouts and passings by value.
It gives a tiny IR (-0.03%) and memory consumption (-0.09%) improvement.
That is an optimization follow-up from the Friday learning day thanks to PVS-Studio.
Correctness fixes will be later.</t>
  </si>
  <si>
    <t>DecoderNLS.Convert doesn't always out the correct value for 'completed'</t>
  </si>
  <si>
    <t>This is pretty much the same issue as https://github.com/dotnet/coreclr/issues/23020 but we forgot to apply the same fix to the 
/cc @tarekgh as FYI</t>
  </si>
  <si>
    <t>DecoderNLS.Convert doesn't always out the correct value for 'completed' This is pretty much the same issue as https://github.com/dotnet/coreclr/issues/23020 but we forgot to apply the same fix to the 
/cc @tarekgh as FYI</t>
  </si>
  <si>
    <t>Fix RBM_PROFILER_TAILCALL_TRASH on x86</t>
  </si>
  <si>
    <t>Fix  that *falsely* claims that a ProfileTailcall helper can trash non-volatile registers on x86.
This was causing assertions in my another PR #26549 where I enabled JIT stress mode  to generate profiler hooks. I checked that this PR fixes those.</t>
  </si>
  <si>
    <t>Fix RBM_PROFILER_TAILCALL_TRASH on x86 Fix  that *falsely* claims that a ProfileTailcall helper can trash non-volatile registers on x86.
This was causing assertions in my another PR #26549 where I enabled JIT stress mode  to generate profiler hooks. I checked that this PR fixes those.</t>
  </si>
  <si>
    <t>Add support for suppression of GC transition in crossgen2</t>
  </si>
  <si>
    <t xml:space="preserve">[Work was done](https://github.com/dotnet/coreclr/pull/26458) to add support in crossgen for the suppression of GC transitions. This should also be done in crossgen2.
https://github.com/dotnet/coreclr/blob/0f71a90f41cfae2a9675bb37150d3a7d4e8b1423/src/zap/zapimport.cpp#L1404-L1421
/cc @MichalStrehovsky @davidwrighton @sergiy-k </t>
  </si>
  <si>
    <t xml:space="preserve">Add support for suppression of GC transition in crossgen2 [Work was done](https://github.com/dotnet/coreclr/pull/26458) to add support in crossgen for the suppression of GC transitions. This should also be done in crossgen2.
https://github.com/dotnet/coreclr/blob/0f71a90f41cfae2a9675bb37150d3a7d4e8b1423/src/zap/zapimport.cpp#L1404-L1421
/cc @MichalStrehovsky @davidwrighton @sergiy-k </t>
  </si>
  <si>
    <t>[crossgen2] Handle TypeSpec in AttributePresenceFilterNode.ReadCustomAttributeTypeNameWithoutResolving</t>
  </si>
  <si>
    <t>[Here](https://github.com/dotnet/coreclr/blob/0f71a90f41cfae2a9675bb37150d3a7d4e8b1423/src/tools/crossgen2/ILCompiler.ReadyToRun/Compiler/DependencyAnalysis/ReadyToRun/AttributePresenceFilterNode.cs#L131) I have assumed that when the parent of the constructor is a  and we should handle it as well.</t>
  </si>
  <si>
    <t>[crossgen2] Handle TypeSpec in AttributePresenceFilterNode.ReadCustomAttributeTypeNameWithoutResolving [Here](https://github.com/dotnet/coreclr/blob/0f71a90f41cfae2a9675bb37150d3a7d4e8b1423/src/tools/crossgen2/ILCompiler.ReadyToRun/Compiler/DependencyAnalysis/ReadyToRun/AttributePresenceFilterNode.cs#L131) I have assumed that when the parent of the constructor is a  and we should handle it as well.</t>
  </si>
  <si>
    <t>Inlined GC poll for methods marked with SuppressGCTransitionAttribute</t>
  </si>
  <si>
    <t xml:space="preserve">The code responsible for creating and inserting GC_Poll instances appears to have degraded since porting over from .NET Framework.
https://github.com/dotnet/coreclr/blob/45a136968ab6e0446f5309852008b3cf151f83a6/src/jit/flowgraph.cpp#L3574
Calling the above function when either .
Additional issues:
- #27473
/cc @briansull @dotnet/jit-contrib </t>
  </si>
  <si>
    <t xml:space="preserve">Inlined GC poll for methods marked with SuppressGCTransitionAttribute The code responsible for creating and inserting GC_Poll instances appears to have degraded since porting over from .NET Framework.
https://github.com/dotnet/coreclr/blob/45a136968ab6e0446f5309852008b3cf151f83a6/src/jit/flowgraph.cpp#L3574
Calling the above function when either .
Additional issues:
- #27473
/cc @briansull @dotnet/jit-contrib </t>
  </si>
  <si>
    <t>Apply new GC suppression attribute</t>
  </si>
  <si>
    <t>Once https://github.com/dotnet/corefx/issues/40740 is completed the new API should be applied to the following APIs:
[Interop.GetCurrentProcessId](https://github.com/dotnet/coreclr/blob/master/src/System.Private.CoreLib/shared/Interop/Windows/Kernel32/Interop.GetCurrentProcessId.cs)
[Interop.GetCurrentThreadId](https://github.com/dotnet/coreclr/blob/master/src/System.Private.CoreLib/shared/Interop/Windows/Kernel32/Interop.GetCurrentThreadId.cs)
[Interop.GetStdHandle](https://github.com/dotnet/coreclr/blob/master/src/System.Private.CoreLib/shared/Interop/Windows/Kernel32/Interop.GetStdHandle.cs)
[Interop.SetThreadErrorMode](https://github.com/dotnet/coreclr/blob/master/src/System.Private.CoreLib/shared/Interop/Windows/Kernel32/Interop.SetThreadErrorMode.cs)
All instances of the previous attribute name should be updated as well - see https://github.com/dotnet/coreclr/pull/26458.</t>
  </si>
  <si>
    <t>Apply new GC suppression attribute Once https://github.com/dotnet/corefx/issues/40740 is completed the new API should be applied to the following APIs:
[Interop.GetCurrentProcessId](https://github.com/dotnet/coreclr/blob/master/src/System.Private.CoreLib/shared/Interop/Windows/Kernel32/Interop.GetCurrentProcessId.cs)
[Interop.GetCurrentThreadId](https://github.com/dotnet/coreclr/blob/master/src/System.Private.CoreLib/shared/Interop/Windows/Kernel32/Interop.GetCurrentThreadId.cs)
[Interop.GetStdHandle](https://github.com/dotnet/coreclr/blob/master/src/System.Private.CoreLib/shared/Interop/Windows/Kernel32/Interop.GetStdHandle.cs)
[Interop.SetThreadErrorMode](https://github.com/dotnet/coreclr/blob/master/src/System.Private.CoreLib/shared/Interop/Windows/Kernel32/Interop.SetThreadErrorMode.cs)
All instances of the previous attribute name should be updated as well - see https://github.com/dotnet/coreclr/pull/26458.</t>
  </si>
  <si>
    <t>Implement stack probing using helpers</t>
  </si>
  <si>
    <t>This *partially* addresses https://github.com/dotnet/coreclr/issues/26996
1. Splits  after the call (or in the helper).
@dotnet/jit-contrib @janvorli I would value your feedback on the proposal. For now I would like to merge Arm32 stack probing logic only.</t>
  </si>
  <si>
    <t>Implement stack probing using helpers This *partially* addresses https://github.com/dotnet/coreclr/issues/26996
1. Splits  after the call (or in the helper).
@dotnet/jit-contrib @janvorli I would value your feedback on the proposal. For now I would like to merge Arm32 stack probing logic only.</t>
  </si>
  <si>
    <t>Fix 2 small Statement issues</t>
  </si>
  <si>
    <t>1. Statement data members have "incorrect" order that leads to unnecessary alignment holes
2. LocalAddressVisitor dumps the statement tree twice</t>
  </si>
  <si>
    <t>Fix 2 small Statement issues 1. Statement data members have "incorrect" order that leads to unnecessary alignment holes
2. LocalAddressVisitor dumps the statement tree twice</t>
  </si>
  <si>
    <t>Implement SetThreadName in PAL for Linux.</t>
  </si>
  <si>
    <t>This means thread names will now show up in gdb htop etc... on Linux.
I did not implement this for any other platforms:
I did not have anything to test them with and 's API varies wildly across platform. (Hell on macOS you can't call it from any thread except the thread in question..)
I'm not very familiar with C/C++ and this is my first time contributing so extra scrutiny would be very much appreciated.</t>
  </si>
  <si>
    <t>Implement SetThreadName in PAL for Linux. This means thread names will now show up in gdb htop etc... on Linux.
I did not implement this for any other platforms:
I did not have anything to test them with and 's API varies wildly across platform. (Hell on macOS you can't call it from any thread except the thread in question..)
I'm not very familiar with C/C++ and this is my first time contributing so extra scrutiny would be very much appreciated.</t>
  </si>
  <si>
    <t>Handle the case where customAttributeConstructorHandle could be a MemberRef</t>
  </si>
  <si>
    <t xml:space="preserve">Fixes #27118 
@dotnet/crossgen-contrib </t>
  </si>
  <si>
    <t xml:space="preserve">Handle the case where customAttributeConstructorHandle could be a MemberRef Fixes #27118 
@dotnet/crossgen-contrib </t>
  </si>
  <si>
    <t>Remove unused binder code</t>
  </si>
  <si>
    <t xml:space="preserve">Remove unused binder code </t>
  </si>
  <si>
    <t>Test failed: CoreMangLib\system\span\SlowTailCallArgs\SlowTailCallArgs.cmd</t>
  </si>
  <si>
    <t xml:space="preserve">**Job:**
[coreclr-jitstress #20191012.1 Run Test Pri1 Windows_NT x86 checked](https://dev.azure.com/dnceng/public/_build/results?buildId=386564&amp;view=logs)
**Detail:**
https://helix.dot.net/api/2019-06-17/jobs/58e2e07f-0e2c-4512-aeff-e27f677bf2b7/workitems/PayloadGroup0/console
**OS &amp; Arch:**
windows x86
**Mode:**
COMPlus_TieredCompilation=0
COMPlus_JitStress=2
**Note:**
This failure **doesn't repro** on our windows x64 machine.
**Log:**
</t>
  </si>
  <si>
    <t xml:space="preserve">Test failed: CoreMangLib\system\span\SlowTailCallArgs\SlowTailCallArgs.cmd **Job:**
[coreclr-jitstress #20191012.1 Run Test Pri1 Windows_NT x86 checked](https://dev.azure.com/dnceng/public/_build/results?buildId=386564&amp;view=logs)
**Detail:**
https://helix.dot.net/api/2019-06-17/jobs/58e2e07f-0e2c-4512-aeff-e27f677bf2b7/workitems/PayloadGroup0/console
**OS &amp; Arch:**
windows x86
**Mode:**
COMPlus_TieredCompilation=0
COMPlus_JitStress=2
**Note:**
This failure **doesn't repro** on our windows x64 machine.
**Log:**
</t>
  </si>
  <si>
    <t>Replace gtCall. with AsCall()-&gt;</t>
  </si>
  <si>
    <t>ascall</t>
  </si>
  <si>
    <t>Replace gtCall. with AsCall()-&gt; ascall</t>
  </si>
  <si>
    <t>Cleanup LowerBlockStore</t>
  </si>
  <si>
    <t>Extracted from #27035
Fixes #27169</t>
  </si>
  <si>
    <t>Cleanup LowerBlockStore Extracted from #27035
Fixes #27169</t>
  </si>
  <si>
    <t>initblk incorrectly handles 0 fill on ARM64</t>
  </si>
  <si>
    <t>The fill values passed to initblk is supposed to be a byte but ARM64 block store lowering fails to mask the upper bytes resulting in incorrect initialization:
https://github.com/dotnet/coreclr/pull/27035#discussion_r331629601</t>
  </si>
  <si>
    <t>initblk incorrectly handles 0 fill on ARM64 The fill values passed to initblk is supposed to be a byte but ARM64 block store lowering fails to mask the upper bytes resulting in incorrect initialization:
https://github.com/dotnet/coreclr/pull/27035#discussion_r331629601</t>
  </si>
  <si>
    <t>GetDelegateForFunctionPointer should allow generic types which have all parameters set</t>
  </si>
  <si>
    <t>When you call 
Tested on .NET Core 3.0 on Windows 10 x64 (running as AnyCPU though).
If there are any issues/problems with this idea please let me know!</t>
  </si>
  <si>
    <t>GetDelegateForFunctionPointer should allow generic types which have all parameters set When you call 
Tested on .NET Core 3.0 on Windows 10 x64 (running as AnyCPU though).
If there are any issues/problems with this idea please let me know!</t>
  </si>
  <si>
    <t>Expand BBJ_RETURN blocks with bool conditions</t>
  </si>
  <si>
    <t>Expand 
Full diff: https://gist.github.com/EgorBo/6f84535bffe833981e550209dc1b8c56</t>
  </si>
  <si>
    <t>Expand BBJ_RETURN blocks with bool conditions Expand 
Full diff: https://gist.github.com/EgorBo/6f84535bffe833981e550209dc1b8c56</t>
  </si>
  <si>
    <t>Replace gtCast. with AsCast()-&gt;</t>
  </si>
  <si>
    <t xml:space="preserve">Replace gtCast. with AsCast()-&gt; </t>
  </si>
  <si>
    <t>franksinankaya</t>
  </si>
  <si>
    <t>Replace gtSIMD. with AsSIMD()-&gt;</t>
  </si>
  <si>
    <t xml:space="preserve">Replace gtSIMD. with AsSIMD()-&gt; </t>
  </si>
  <si>
    <t>find src/jit -type f -exec sed -i -e 's/gtArrLen\./AsArrLen()\./g' {} \;</t>
  </si>
  <si>
    <t xml:space="preserve">find src/jit -type f -exec sed -i -e 's/gtArrLen\./AsArrLen()\./g' {} \; </t>
  </si>
  <si>
    <t>Adds result validation to some of the benchmark tests</t>
  </si>
  <si>
    <t>When the tests were added there was a discussion around adding verification code to the tests so that developers could be confident they're not breaking anything when trying to optimise.
This begins to address #2975.
I'll add more validations if I'm on the right track but don't want to add all of them now and then find out that I've misunderstood the issue or that there's a better way of adding them.</t>
  </si>
  <si>
    <t>Adds result validation to some of the benchmark tests When the tests were added there was a discussion around adding verification code to the tests so that developers could be confident they're not breaking anything when trying to optimise.
This begins to address #2975.
I'll add more validations if I'm on the right track but don't want to add all of them now and then find out that I've misunderstood the issue or that there's a better way of adding them.</t>
  </si>
  <si>
    <t>Replace gtRetExpr. with AsRetExpr()-&gt;</t>
  </si>
  <si>
    <t xml:space="preserve">Replace gtRetExpr. with AsRetExpr()-&gt; @am11 @jkotas @janvorli @sandreenko </t>
  </si>
  <si>
    <t>Replace gtBox. with AsBox()</t>
  </si>
  <si>
    <t xml:space="preserve">Replace gtBox. with AsBox() @am11 @jkotas @janvorli @sandreenko </t>
  </si>
  <si>
    <t>Replace gtIntConCommon. with AsIntConCommon()-&gt;</t>
  </si>
  <si>
    <t xml:space="preserve">Replace gtIntConCommon. with AsIntConCommon()-&gt; @am11 @jkotas @janvorli @sandreenko </t>
  </si>
  <si>
    <t>Replace gtDblCon. with AsDblCon()</t>
  </si>
  <si>
    <t xml:space="preserve">Replace gtDblCon. with AsDblCon() @am11 @jkotas @janvorli @sandreenko </t>
  </si>
  <si>
    <t>Profiler API to modify environment variables (#23383)</t>
  </si>
  <si>
    <t xml:space="preserve">Profiler API to modify environment variables (#23383) </t>
  </si>
  <si>
    <t>k15tfu</t>
  </si>
  <si>
    <t>Test Pri0 Linux x64 checked failed</t>
  </si>
  <si>
    <t xml:space="preserve">PR testing is red Linux x64 jobs are failing with:
examples: https://dev.azure.com/dnceng/public/_build/results?buildId=386209 https://dev.azure.com/dnceng/public/_build/results?buildId=386034&amp;view=logs
</t>
  </si>
  <si>
    <t xml:space="preserve">Test Pri0 Linux x64 checked failed PR testing is red Linux x64 jobs are failing with:
examples: https://dev.azure.com/dnceng/public/_build/results?buildId=386209 https://dev.azure.com/dnceng/public/_build/results?buildId=386034&amp;view=logs
</t>
  </si>
  <si>
    <t>ARM64 intrinsics: Support Vector64&lt;double&gt; Vector64&lt;long&gt; and Vector64&lt;ulong&gt;</t>
  </si>
  <si>
    <t>The ARM hardware supports several instructions that operate on  on the managed side.
However the JIT does not currently handle these types appropriately and needs to be updated before the corresponding HWIntrinsics can be exposed.</t>
  </si>
  <si>
    <t>ARM64 intrinsics: Support Vector64&lt;double&gt;, Vector64&lt;long&gt;, and Vector64&lt;ulong&gt; The ARM hardware supports several instructions that operate on  on the managed side.
However the JIT does not currently handle these types appropriately and needs to be updated before the corresponding HWIntrinsics can be exposed.</t>
  </si>
  <si>
    <t>Finish adding back arm intrinsics that existing before refactoring</t>
  </si>
  <si>
    <t>#25508 did a large refactoring of the ARM intrinsic infrastructure.
There were a number of the AdvSimd APIs that were not exposed in order to help keep the PR small. These APIs should be re-exposed in the appropriate location:
- [x] And
- [x] AndNot
- [ ] BitwiseSelect
- [ ] CompareEqual
- [ ] CompareEqualZero
- [ ] CompareGreaterThan
- [ ] CompareGreaterThanZero
- [ ] CompareGreaterThanOrEqual
- [ ] CompareGreaterThanOrEqualZero
- [ ] CompareLessThan
- [ ] CompareLessThanZero
- [ ] CompareLessThanOrEqual
- [ ] CompareLessThanOrEqualZero
- [ ] CompareTest
- [ ] Divide
- [ ] Extract
- [ ] Insert
- [x] LeadingSignCount
- [x] LeadingZeroCount
- [ ] Max
- [ ] Min
- [ ] Multiply
- [ ] Negate
- [x] Not
- [x] Or
- [x] OrNot
- [x] PopCount
- [ ] Sqrt
- [x] Subtract
- [x] Xor</t>
  </si>
  <si>
    <t>Finish adding back arm intrinsics that existing before refactoring #25508 did a large refactoring of the ARM intrinsic infrastructure.
There were a number of the AdvSimd APIs that were not exposed in order to help keep the PR small. These APIs should be re-exposed in the appropriate location:
- [x] And
- [x] AndNot
- [ ] BitwiseSelect
- [ ] CompareEqual
- [ ] CompareEqualZero
- [ ] CompareGreaterThan
- [ ] CompareGreaterThanZero
- [ ] CompareGreaterThanOrEqual
- [ ] CompareGreaterThanOrEqualZero
- [ ] CompareLessThan
- [ ] CompareLessThanZero
- [ ] CompareLessThanOrEqual
- [ ] CompareLessThanOrEqualZero
- [ ] CompareTest
- [ ] Divide
- [ ] Extract
- [ ] Insert
- [x] LeadingSignCount
- [x] LeadingZeroCount
- [ ] Max
- [ ] Min
- [ ] Multiply
- [ ] Negate
- [x] Not
- [x] Or
- [x] OrNot
- [x] PopCount
- [ ] Sqrt
- [x] Subtract
- [x] Xor</t>
  </si>
  <si>
    <t>Adding tests and fixing codegen for the Arm 'Aes' and 'ArmBase' hwintrinsics</t>
  </si>
  <si>
    <t>This adds tests and fixes up some codegen for the  ARM HWIntrinsics.</t>
  </si>
  <si>
    <t>Adding tests and fixing codegen for the Arm 'Aes' and 'ArmBase' hwintrinsics This adds tests and fixes up some codegen for the  ARM HWIntrinsics.</t>
  </si>
  <si>
    <t>CLR does not return all object addresses present in memory when doing a heap walk</t>
  </si>
  <si>
    <t>This issue is tracking a CLR-side investigation leading to issues reported on the following VS feedback ticket:
https://developercommunity.visualstudio.com/content/problem/60975/debug-managed-memory-crashes-due-to-insufficient-m.html
Our current suspicion is that the ICorDebugHeapEnum API is not returning all of the objects in the heap on a dump but does return roots to them under certain scenarios.  One scenario appears to be related to debugging a dump of a process that crash with a OutOfMemoryException.  This issue is tracking a root cause analysis and proposal on how to fix the issue in the ICorDebugHeapEnum API.</t>
  </si>
  <si>
    <t>CLR does not return all object addresses present in memory when doing a heap walk This issue is tracking a CLR-side investigation leading to issues reported on the following VS feedback ticket:
https://developercommunity.visualstudio.com/content/problem/60975/debug-managed-memory-crashes-due-to-insufficient-m.html
Our current suspicion is that the ICorDebugHeapEnum API is not returning all of the objects in the heap on a dump but does return roots to them under certain scenarios.  One scenario appears to be related to debugging a dump of a process that crash with a OutOfMemoryException.  This issue is tracking a root cause analysis and proposal on how to fix the issue in the ICorDebugHeapEnum API.</t>
  </si>
  <si>
    <t>tommcdon</t>
  </si>
  <si>
    <t>JIT could further optimize "== 0" checks in Boolean logic</t>
  </si>
  <si>
    <t xml:space="preserve">There are some well-known bit manipulation patterns that the JIT doesn't currently optimize. For instance:
</t>
  </si>
  <si>
    <t xml:space="preserve">JIT could further optimize "== 0" checks in Boolean logic There are some well-known bit manipulation patterns that the JIT doesn't currently optimize. For instance:
</t>
  </si>
  <si>
    <t>Tiered rejit work items</t>
  </si>
  <si>
    <t xml:space="preserve">1. Use info.compFullName as the input to create the JIT's MethodHash
2. Update JitOrder to print out MethodHash and PerfScore
3. Change eeGetMethodFullName to expand class and struct names for the argument types and the return type
4. fixed issue where bad edge weight were set in fgFoldConditional
- Made flEdgeWeightMin and flEdgeWeightMax private fields
- Added new method setNewEdgeWeights
- Added support method eeGetArgClass
</t>
  </si>
  <si>
    <t xml:space="preserve">Tiered rejit work items 1. Use info.compFullName as the input to create the JIT's MethodHash
2. Update JitOrder to print out MethodHash and PerfScore
3. Change eeGetMethodFullName to expand class and struct names for the argument types and the return type
4. fixed issue where bad edge weight were set in fgFoldConditional
- Made flEdgeWeightMin and flEdgeWeightMax private fields
- Added new method setNewEdgeWeights
- Added support method eeGetArgClass
</t>
  </si>
  <si>
    <t>Cleanup unrolled block op codegen</t>
  </si>
  <si>
    <t>Extracted from #27035</t>
  </si>
  <si>
    <t>Cleanup unrolled block op codegen Extracted from #27035</t>
  </si>
  <si>
    <t>Remove duplicate code from emitIns_R_AR[R|X]/AR[R|X]_R</t>
  </si>
  <si>
    <t>Remove duplicate code from emitIns_R_AR[R|X]/AR[R|X]_R Extracted from #27035</t>
  </si>
  <si>
    <t>Random freezes with using TryStartNoGCRegion</t>
  </si>
  <si>
    <t xml:space="preserve">Following up on  #6809 and @mattwaren's [blog post](https://mattwarren.org/2016/08/16/Preventing-dotNET-Garbage-Collections-with-the-TryStartNoGCRegion-API/). 
We've been observed large (&gt;20 seconds) random pauses when using TryStartNoGCRegion on a aspnetcore3.0 endpoint - similar CPU usage to what is mentioned in #13112 - with 1 core at 100%.
Expected behavior (and observed on smaller instances or running on windows) is no extra delay when calling GC.TryStartNoGCRegion( ... disallowFullBlockingGC:false). 
If it helps the setup is:
- GC mode: Background Concurrrent Server
- RHEL6 - tried already to disable large pages no change
- Docker container limited to30 CPUs 300GB RAM
- Used memory at rest ~50GB (so plenty of free RAM)
The issue happens even on a clear restart of the container and/or server so it doesn't seem related to memory fragmentation.
It seems like the issue is triggered by having two requests in sequence calling into TryStartNoGCRegion - I'm assuming from multiple threads. Only solution we found for now is to stop using TryStartNoGCRegion - but this still leads to random (even if infrequent) GC pauses on this endpoint - which is undesirable for the application - specially when there is still plenty of RAM free for the container.
From @maoni0's [comment](https://github.com/dotnet/coreclr/issues/6809#issuecomment-241842292):
&gt; First of all people are not calling the NoGCRegion API all the time so we can be afford to sacrifice a bit of perf in exchange of code simplicity. Secondly we might need to do what I call a "minimal gc" which is just to add a new segment. For that we do want to suspend threads.
It is also a bit confusing when is NoGCRegion supposed to be used. How much of a performance  impact is acceptable / expected for using NoGCRegion? If this hangs are expected behavior maybe some clarification on the docs would be helpful.
</t>
  </si>
  <si>
    <t xml:space="preserve">Random freezes with using TryStartNoGCRegion Following up on  #6809 and @mattwaren's [blog post](https://mattwarren.org/2016/08/16/Preventing-dotNET-Garbage-Collections-with-the-TryStartNoGCRegion-API/). 
We've been observed large (&gt;20 seconds) random pauses when using TryStartNoGCRegion on a aspnetcore3.0 endpoint - similar CPU usage to what is mentioned in #13112 - with 1 core at 100%.
Expected behavior (and observed on smaller instances or running on windows) is no extra delay when calling GC.TryStartNoGCRegion( ... disallowFullBlockingGC:false). 
If it helps the setup is:
- GC mode: Background Concurrrent Server
- RHEL6 - tried already to disable large pages no change
- Docker container limited to30 CPUs 300GB RAM
- Used memory at rest ~50GB (so plenty of free RAM)
The issue happens even on a clear restart of the container and/or server so it doesn't seem related to memory fragmentation.
It seems like the issue is triggered by having two requests in sequence calling into TryStartNoGCRegion - I'm assuming from multiple threads. Only solution we found for now is to stop using TryStartNoGCRegion - but this still leads to random (even if infrequent) GC pauses on this endpoint - which is undesirable for the application - specially when there is still plenty of RAM free for the container.
From @maoni0's [comment](https://github.com/dotnet/coreclr/issues/6809#issuecomment-241842292):
&gt; First of all people are not calling the NoGCRegion API all the time so we can be afford to sacrifice a bit of perf in exchange of code simplicity. Secondly we might need to do what I call a "minimal gc" which is just to add a new segment. For that we do want to suspend threads.
It is also a bit confusing when is NoGCRegion supposed to be used. How much of a performance  impact is acceptable / expected for using NoGCRegion? If this hangs are expected behavior maybe some clarification on the docs would be helpful.
</t>
  </si>
  <si>
    <t>Add a configuration option to disable the ability for ETW to rundown symbolic state</t>
  </si>
  <si>
    <t>There can be times when an application does not want its symbolic data to be rundown through ETW or PerfMap out of process mechanisms.
This option would allow a .net core app to opt out of being rundown.
This is similar in spirit to https://github.com/dotnet/coreclr/issues/27134 which is a good setting for production apps that don't want debugging features.</t>
  </si>
  <si>
    <t>Add a configuration option to disable the ability for ETW to rundown symbolic state There can be times when an application does not want its symbolic data to be rundown through ETW or PerfMap out of process mechanisms.
This option would allow a .net core app to opt out of being rundown.
This is similar in spirit to https://github.com/dotnet/coreclr/issues/27134 which is a good setting for production apps that don't want debugging features.</t>
  </si>
  <si>
    <t>[3.1 port] Do not create diagnostics server thread and pipe if EnableDiagnostics is set to 0</t>
  </si>
  <si>
    <t>*Description*
This fixes https://github.com/dotnet/coreclr/issues/27134. 
The diagnostics server is a new runtime component that creates a dedicated thread and a socket/pipe for EventPipe and other various diagnostics runtime components to communicate with an external process (i.e. dotnet-trace dotnet-dump dotnet-counters profiler attach etc.). However this cannot be turned off if a user does not want diagnostics and having a separate thread that sits idle at all times that cannot be disabled is not a desired behavior. The debugger already does this via  environment variable just like how they can turn off the debugger with the same environment variable.
*Regression?*
Yes from Core 2.2 -&gt; 3.0 since diagnostics server was only introduced from 3.0.
*Risk*
Low. The change is very minimal.</t>
  </si>
  <si>
    <t>[3.1 port] Do not create diagnostics server thread and pipe if EnableDiagnostics is set to 0 *Description*
This fixes https://github.com/dotnet/coreclr/issues/27134. 
The diagnostics server is a new runtime component that creates a dedicated thread and a socket/pipe for EventPipe and other various diagnostics runtime components to communicate with an external process (i.e. dotnet-trace dotnet-dump dotnet-counters profiler attach etc.). However this cannot be turned off if a user does not want diagnostics and having a separate thread that sits idle at all times that cannot be disabled is not a desired behavior. The debugger already does this via  environment variable just like how they can turn off the debugger with the same environment variable.
*Regression?*
Yes from Core 2.2 -&gt; 3.0 since diagnostics server was only introduced from 3.0.
*Risk*
Low. The change is very minimal.</t>
  </si>
  <si>
    <t>Add tests for remaining ARM intrinsics</t>
  </si>
  <si>
    <t>https://github.com/dotnet/coreclr/pull/25508 did a large refactoring of the ARM intrinsic infrastructure.
There were a few APIs that are no longer exposed that should be and there were a few APIs (namely ArmBase) that didn't have tests added.
The PR was merged to unblock other work going on and this is just tracking tests being added for the APIs exposed that don't have them yet.</t>
  </si>
  <si>
    <t>Add tests for remaining ARM intrinsics https://github.com/dotnet/coreclr/pull/25508 did a large refactoring of the ARM intrinsic infrastructure.
There were a few APIs that are no longer exposed that should be and there were a few APIs (namely ArmBase) that didn't have tests added.
The PR was merged to unblock other work going on and this is just tracking tests being added for the APIs exposed that don't have them yet.</t>
  </si>
  <si>
    <t>Fix assert when CORECLR_PROFILER is set but CORECLR_PROFILER_PATH is not</t>
  </si>
  <si>
    <t>The null DLL name is eventually passed to FakeCoCallDllGetClassObject which
knowns how to look up the DLL name based on the CLSID specified by
CORECLR_PROFILER.</t>
  </si>
  <si>
    <t>Fix assert when CORECLR_PROFILER is set but CORECLR_PROFILER_PATH is not The null DLL name is eventually passed to FakeCoCallDllGetClassObject which
knowns how to look up the DLL name based on the CLSID specified by
CORECLR_PROFILER.</t>
  </si>
  <si>
    <t>AustinWise</t>
  </si>
  <si>
    <t>Do not create diagnostics server thread and pipe if EnableDiagnostics is set to 0</t>
  </si>
  <si>
    <t xml:space="preserve">We already have the environment variable  that disables the debugger when it is set to 0. We should disable diagnostics server as well if this environment variable is set to 0. 
This fixes https://github.com/dotnet/coreclr/issues/27134. 
</t>
  </si>
  <si>
    <t xml:space="preserve">Do not create diagnostics server thread and pipe if EnableDiagnostics is set to 0 We already have the environment variable  that disables the debugger when it is set to 0. We should disable diagnostics server as well if this environment variable is set to 0. 
This fixes https://github.com/dotnet/coreclr/issues/27134. 
</t>
  </si>
  <si>
    <t>Remove unnecessary cleanup on diagnostics server thread during shutdown</t>
  </si>
  <si>
    <t xml:space="preserve">During shutdown we are doing unnecessary cleanup of the process by cleaning up threads etc when this could be done by the OS with the process exit. 
This should fix https://github.com/dotnet/coreclr/issues/27128. 
cc @jkotas 
</t>
  </si>
  <si>
    <t xml:space="preserve">Remove unnecessary cleanup on diagnostics server thread during shutdown During shutdown we are doing unnecessary cleanup of the process by cleaning up threads etc when this could be done by the OS with the process exit. 
This should fix https://github.com/dotnet/coreclr/issues/27128. 
cc @jkotas 
</t>
  </si>
  <si>
    <t>Consider cleaning up the diagnostics server handles immediately after creation</t>
  </si>
  <si>
    <t xml:space="preserve">From https://github.com/dotnet/coreclr/issues/27128#issuecomment-540829268:
&gt; Since the server thread handle is not really needed for anything you may consider closing it immediately after CreateThread returns it and not keeping it around at all - but that is orthogonal to the shutdown fix.
</t>
  </si>
  <si>
    <t xml:space="preserve">Consider cleaning up the diagnostics server handles immediately after creation From https://github.com/dotnet/coreclr/issues/27128#issuecomment-540829268:
&gt; Since the server thread handle is not really needed for anything you may consider closing it immediately after CreateThread returns it and not keeping it around at all - but that is orthogonal to the shutdown fix.
</t>
  </si>
  <si>
    <t>Add a runtime configuration to disable diagnostics server</t>
  </si>
  <si>
    <t xml:space="preserve">Currently the diagnostics server is always created and there is no way of configuring the runtime to not do this. We should add an optional config switch that allows users to disable creation of the diagnostics server thread entirely. 
cc @noahfalk @josalem </t>
  </si>
  <si>
    <t xml:space="preserve">Add a runtime configuration to disable diagnostics server Currently the diagnostics server is always created and there is no way of configuring the runtime to not do this. We should add an optional config switch that allows users to disable creation of the diagnostics server thread entirely. 
cc @noahfalk @josalem </t>
  </si>
  <si>
    <t>Would the repository benefit from a .vsconfig file for required workloads</t>
  </si>
  <si>
    <t xml:space="preserve">As listed in the build instructions - and updated regularly according to version - several workloads are required to build CoreCLR (at least on Windows).
With the [addition of ](https://devblogs.microsoft.com/setup/configure-visual-studio-across-your-organization-with-vsconfig/) and the ability to determine workloads based on this configuration there might be value in adding this to the repo.
I'd be happy to contribute if people thought this was something that would improve the developer experience. </t>
  </si>
  <si>
    <t xml:space="preserve">Would the repository benefit from a .vsconfig file for required workloads As listed in the build instructions - and updated regularly according to version - several workloads are required to build CoreCLR (at least on Windows).
With the [addition of ](https://devblogs.microsoft.com/setup/configure-visual-studio-across-your-organization-with-vsconfig/) and the ability to determine workloads based on this configuration there might be value in adding this to the repo.
I'd be happy to contribute if people thought this was something that would improve the developer experience. </t>
  </si>
  <si>
    <t>For large allocation tests check for available memory on Windows too</t>
  </si>
  <si>
    <t>Previously we had logic to get the physical memory on non-Windows
but nothing on Windows.
This means that on windows machines with low memory we would allocate
too much and the test would fail.
This PR logic to get physical memory on Windows too.
On Windows it invokes the  and seeing that it allocated 300MB instead.
Also did the same test on Ubuntu since non-Windows code was affected too.
Fix #27098</t>
  </si>
  <si>
    <t>For large allocation tests, check for available memory on Windows too Previously we had logic to get the physical memory on non-Windows
but nothing on Windows.
This means that on windows machines with low memory we would allocate
too much and the test would fail.
This PR logic to get physical memory on Windows too.
On Windows it invokes the  and seeing that it allocated 300MB instead.
Also did the same test on Ubuntu since non-Windows code was affected too.
Fix #27098</t>
  </si>
  <si>
    <t>Runtime hangs on exit on a spinlock</t>
  </si>
  <si>
    <t>From time to time the jit diff tool hangs on exit:
This is the only remaining thread in the process and all it does it to spin there. Presumably the spinlock was abandoned by a terminated thread.
Known issue? Perhaps already fixed? The jit utils are using the released 3.0 not the current coreclr build.</t>
  </si>
  <si>
    <t>Runtime hangs on exit on a spinlock From time to time the jit diff tool hangs on exit:
This is the only remaining thread in the process and all it does it to spin there. Presumably the spinlock was abandoned by a terminated thread.
Known issue? Perhaps already fixed? The jit utils are using the released 3.0 not the current coreclr build.</t>
  </si>
  <si>
    <t>Clang failing with stack trace on linux arm64 builds</t>
  </si>
  <si>
    <t xml:space="preserve">Strangely this does not always happen. @jkoritzinsky could this be fallout from the cmake changes?
https://dev.azure.com/dnceng/public/_build/results?buildId=383735
</t>
  </si>
  <si>
    <t xml:space="preserve">Clang failing with stack trace on linux arm64 builds Strangely this does not always happen. @jkoritzinsky could this be fallout from the cmake changes?
https://dev.azure.com/dnceng/public/_build/results?buildId=383735
</t>
  </si>
  <si>
    <t>[Linux/armel] Crash in System.GC.GetGCMemoryInfo()</t>
  </si>
  <si>
    <t>Following program crashes on Linux/armel with SIGSEGV (release 3.0)
Reverting https://github.com/dotnet/coreclr/commit/11137fbe46f524dfd6c2f7bb2a77035aa225524c solves the problem.
CC @alpencolt</t>
  </si>
  <si>
    <t>[Linux/armel] Crash in System.GC.GetGCMemoryInfo() Following program crashes on Linux/armel with SIGSEGV (release 3.0)
Reverting https://github.com/dotnet/coreclr/commit/11137fbe46f524dfd6c2f7bb2a77035aa225524c solves the problem.
CC @alpencolt</t>
  </si>
  <si>
    <t>.net core 3.0 self-contained hello world app not working on yocto rocko</t>
  </si>
  <si>
    <t>We have .net core 3.0 self-contained hello world app.
- Its working on one device which has an i.mx6Q SOM and yocto 2.2 morty based distro
- Its **not** working on another device which also has an i.mx6Q SOM and yocto 2.4 rocko based distro
In the end I made it work doing the following:
- remove 
I've reported all debug traces and so forth in following GH issue: [#3575](https://github.com/dotnet/core/issues/3575). 
PS: I only released now that it should have been reported over here instead so I'll close the other one and link it.
I guess it may be related to [#24038](https://github.com/dotnet/coreclr/issues/24038) and [#19025](https://github.com/dotnet/coreclr/issues/19025). Though both are labelled as fixed which is not the case over here.</t>
  </si>
  <si>
    <t>.net core 3.0 self-contained hello world app not working on yocto rocko We have .net core 3.0 self-contained hello world app.
- Its working on one device which has an i.mx6Q SOM and yocto 2.2 morty based distro
- Its **not** working on another device which also has an i.mx6Q SOM and yocto 2.4 rocko based distro
In the end I made it work doing the following:
- remove 
I've reported all debug traces and so forth in following GH issue: [#3575](https://github.com/dotnet/core/issues/3575). 
PS: I only released now that it should have been reported over here instead so I'll close the other one and link it.
I guess it may be related to [#24038](https://github.com/dotnet/coreclr/issues/24038) and [#19025](https://github.com/dotnet/coreclr/issues/19025). Though both are labelled as fixed which is not the case over here.</t>
  </si>
  <si>
    <t>Replace gt## with As##</t>
  </si>
  <si>
    <t xml:space="preserve">Replace gt## with As## @am11 @jkotas @janvorli @sandreenko </t>
  </si>
  <si>
    <t>Replace regNum with GetRegNum()</t>
  </si>
  <si>
    <t xml:space="preserve">Replace regNum with GetRegNum() @am11  @jkotas @janvorli @sandreenko </t>
  </si>
  <si>
    <t>Add SIMD-optimized "is this well-formed UTF-8?" logic</t>
  </si>
  <si>
    <t>__WIP__ because I'm still tracking down some performance nits and working on tests. This uses the newly-added SSE2 and BMI1 intrinsics to optimize the implementation of ).
For texts which are primarily a mixture of ASCII and 2-byte subsequences (Greek Cyrillic Western European languages with accented characters etc.) this provides a marked performance improvement in the validation APIs. See in particular the last two rows of the below table.
There's some noise while running the tests. I'm not quite sure what's causing this but it seems my earlier concerns about this regressing 3-byte processing may not have been warranted.
|        Method | Toolchain |      Corpus |       Mean |     Error |    StdDev | Ratio |
|-------------- |---------- |------------ |-----------:|----------:|----------:|------:|
| **Utf8_Is_Valid** |    **master** |    **11-0.txt** |  **42.041 us** | **0.3183 us** | **0.2977 us** |  **1.00** |
| Utf8_Is_Valid |     proto |    11-0.txt |  42.612 us | 0.4118 us | 0.3852 us |  1.01 |
| Utf8_Is_Valid |    proto2 |    11-0.txt |  40.538 us | 0.5063 us | 0.4228 us |  0.96 |
|               |           |             |            |           |           |       |
| **Utf8_Is_Valid** |    **master** |      **11.txt** |   **3.462 us** | **0.0172 us** | **0.0144 us** |  **1.00** |
| Utf8_Is_Valid |     proto |      11.txt |   3.376 us | 0.0440 us | 0.0390 us |  0.98 |
| Utf8_Is_Valid |    proto2 |      11.txt |   3.412 us | 0.0152 us | 0.0143 us |  0.98 |
|               |           |             |            |           |           |       |
| **Utf8_Is_Valid** |    **master** | **25249-0.txt** |  **72.546 us** | **0.3310 us** | **0.2764 us** |  **1.00** |
| Utf8_Is_Valid |     proto | 25249-0.txt |  66.819 us | 0.3117 us | 0.2434 us |  0.92 |
| Utf8_Is_Valid |    proto2 | 25249-0.txt |  69.873 us | 0.3105 us | 0.2593 us |  0.96 |
|               |           |             |            |           |           |       |
| **Utf8_Is_Valid** |    **master** | **30774-0.txt** |  **76.668 us** | **0.9464 us** | **0.8390 us** |  **1.00** |
| Utf8_Is_Valid |     proto | 30774-0.txt |  36.461 us | 0.3560 us | 0.3330 us |  0.48 |
| Utf8_Is_Valid |    proto2 | 30774-0.txt |  30.343 us | 0.5120 us | 0.4276 us |  0.40 |
|               |           |             |            |           |           |       |
| **Utf8_Is_Valid** |    **master** | **39251-0.txt** | **133.060 us** | **2.5572 us** | **2.3920 us** |  **1.00** |
| Utf8_Is_Valid |     proto | 39251-0.txt |  51.215 us | 1.0158 us | 0.9502 us |  0.39 |
| Utf8_Is_Valid |    proto2 | 39251-0.txt |  42.564 us | 0.4976 us | 0.4156 us |  0.32 |</t>
  </si>
  <si>
    <t>Add SIMD-optimized "is this well-formed UTF-8?" logic __WIP__ because I'm still tracking down some performance nits and working on tests. This uses the newly-added SSE2 and BMI1 intrinsics to optimize the implementation of ).
For texts which are primarily a mixture of ASCII and 2-byte subsequences (Greek Cyrillic Western European languages with accented characters etc.) this provides a marked performance improvement in the validation APIs. See in particular the last two rows of the below table.
There's some noise while running the tests. I'm not quite sure what's causing this but it seems my earlier concerns about this regressing 3-byte processing may not have been warranted.
|        Method | Toolchain |      Corpus |       Mean |     Error |    StdDev | Ratio |
|-------------- |---------- |------------ |-----------:|----------:|----------:|------:|
| **Utf8_Is_Valid** |    **master** |    **11-0.txt** |  **42.041 us** | **0.3183 us** | **0.2977 us** |  **1.00** |
| Utf8_Is_Valid |     proto |    11-0.txt |  42.612 us | 0.4118 us | 0.3852 us |  1.01 |
| Utf8_Is_Valid |    proto2 |    11-0.txt |  40.538 us | 0.5063 us | 0.4228 us |  0.96 |
|               |           |             |            |           |           |       |
| **Utf8_Is_Valid** |    **master** |      **11.txt** |   **3.462 us** | **0.0172 us** | **0.0144 us** |  **1.00** |
| Utf8_Is_Valid |     proto |      11.txt |   3.376 us | 0.0440 us | 0.0390 us |  0.98 |
| Utf8_Is_Valid |    proto2 |      11.txt |   3.412 us | 0.0152 us | 0.0143 us |  0.98 |
|               |           |             |            |           |           |       |
| **Utf8_Is_Valid** |    **master** | **25249-0.txt** |  **72.546 us** | **0.3310 us** | **0.2764 us** |  **1.00** |
| Utf8_Is_Valid |     proto | 25249-0.txt |  66.819 us | 0.3117 us | 0.2434 us |  0.92 |
| Utf8_Is_Valid |    proto2 | 25249-0.txt |  69.873 us | 0.3105 us | 0.2593 us |  0.96 |
|               |           |             |            |           |           |       |
| **Utf8_Is_Valid** |    **master** | **30774-0.txt** |  **76.668 us** | **0.9464 us** | **0.8390 us** |  **1.00** |
| Utf8_Is_Valid |     proto | 30774-0.txt |  36.461 us | 0.3560 us | 0.3330 us |  0.48 |
| Utf8_Is_Valid |    proto2 | 30774-0.txt |  30.343 us | 0.5120 us | 0.4276 us |  0.40 |
|               |           |             |            |           |           |       |
| **Utf8_Is_Valid** |    **master** | **39251-0.txt** | **133.060 us** | **2.5572 us** | **2.3920 us** |  **1.00** |
| Utf8_Is_Valid |     proto | 39251-0.txt |  51.215 us | 1.0158 us | 0.9502 us |  0.39 |
| Utf8_Is_Valid |    proto2 | 39251-0.txt |  42.564 us | 0.4976 us | 0.4156 us |  0.32 |</t>
  </si>
  <si>
    <t>[crossgen2] Handle MemberRef in AttributePresenceFilterNode.ReadCustomAttributeTypeNameWithoutResolving</t>
  </si>
  <si>
    <t xml:space="preserve">Handle the TODO comment on [this](https://github.com/dotnet/coreclr/blob/c50db1a85928e97a13af7450e4b9c58c6f56a002/src/tools/crossgen2/ILCompiler.ReadyToRun/Compiler/DependencyAnalysis/ReadyToRun/AttributePresenceFilterNode.cs#L115) line.
As of the time of writing it is not a problem because  only. If we reuse the filter for some other module this will potentially be a problem.
</t>
  </si>
  <si>
    <t xml:space="preserve">[crossgen2] Handle MemberRef in AttributePresenceFilterNode.ReadCustomAttributeTypeNameWithoutResolving Handle the TODO comment on [this](https://github.com/dotnet/coreclr/blob/c50db1a85928e97a13af7450e4b9c58c6f56a002/src/tools/crossgen2/ILCompiler.ReadyToRun/Compiler/DependencyAnalysis/ReadyToRun/AttributePresenceFilterNode.cs#L115) line.
As of the time of writing it is not a problem because  only. If we reuse the filter for some other module this will potentially be a problem.
</t>
  </si>
  <si>
    <t xml:space="preserve">[crossgen2] Avoid calling GetData() twice </t>
  </si>
  <si>
    <t>As of now we are calling  twice.
When fixing this issue make sure we also eliminate the cache defined [here](https://github.com/dotnet/coreclr/blob/c50db1a85928e97a13af7450e4b9c58c6f56a002/src/tools/crossgen2/ILCompiler.ReadyToRun/Compiler/DependencyAnalysis/ReadyToRun/AttributePresenceFilterNode.cs#L21).</t>
  </si>
  <si>
    <t>[crossgen2] Avoid calling GetData() twice  As of now we are calling  twice.
When fixing this issue make sure we also eliminate the cache defined [here](https://github.com/dotnet/coreclr/blob/c50db1a85928e97a13af7450e4b9c58c6f56a002/src/tools/crossgen2/ILCompiler.ReadyToRun/Compiler/DependencyAnalysis/ReadyToRun/AttributePresenceFilterNode.cs#L21).</t>
  </si>
  <si>
    <t>Jit: Fix SetIndirExceptionFlags.</t>
  </si>
  <si>
    <t>SetIndirExceptionFlags should not set  flag.
Fixes #27027.</t>
  </si>
  <si>
    <t>Jit: Fix SetIndirExceptionFlags. SetIndirExceptionFlags should not set  flag.
Fixes #27027.</t>
  </si>
  <si>
    <t>JIT: add pass to merge common throw helper calls</t>
  </si>
  <si>
    <t>Look for blocks with single statement noreturn calls and try to reroute
flow so there's just one block call that all predecessors target.
Resolves #14770.
Note this impairs debuggability of optimized code a bit as it can change which
line of code apparently invokes a throw helper in a backtrace. But since we're
already commoning jit-inserted throw helpers (like array index OOB) this is not
breaking any new ground.
We could also handle commoning BBJ_THROW blocks with some extra effort
but prototyping indicates duplicate throws are pretty rare.</t>
  </si>
  <si>
    <t>JIT: add pass to merge common throw helper calls Look for blocks with single statement noreturn calls and try to reroute
flow so there's just one block call that all predecessors target.
Resolves #14770.
Note this impairs debuggability of optimized code a bit as it can change which
line of code apparently invokes a throw helper in a backtrace. But since we're
already commoning jit-inserted throw helpers (like array index OOB) this is not
breaking any new ground.
We could also handle commoning BBJ_THROW blocks with some extra effort
but prototyping indicates duplicate throws are pretty rare.</t>
  </si>
  <si>
    <t>Crossgen not supported on Alpine</t>
  </si>
  <si>
    <t>I tried to compile an app on Alpine. This is the command:
We should fix this for 5.0.</t>
  </si>
  <si>
    <t>Crossgen not supported on Alpine I tried to compile an app on Alpine. This is the command:
We should fix this for 5.0.</t>
  </si>
  <si>
    <t>Looking for a reference page in coreclr listing area owners per area-label</t>
  </si>
  <si>
    <t xml:space="preserve">Since we are looking to consolidate corefx and coreclr repos together it is worth understanding who the area owners are for each area label in coreclr. This might be implicitly known by the coreclr members but if we can identify that then the labeler can reliably set owners as reviewers to issues/PR at the time of assigning labels.
The existing list of area owners maintained for corefx can be found here:
https://github.com/dotnet/corefx/blob/master/Documentation/project-docs/issue-guide.md
The goal of this issue is to compile something similar to the issue-guide above (as a single source of truth) but for coreclr instead.
Related to https://github.com/dotnet/coreclr/issues/26175
</t>
  </si>
  <si>
    <t xml:space="preserve">Looking for a reference page in coreclr listing area owners per area-label Since we are looking to consolidate corefx and coreclr repos together it is worth understanding who the area owners are for each area label in coreclr. This might be implicitly known by the coreclr members but if we can identify that then the labeler can reliably set owners as reviewers to issues/PR at the time of assigning labels.
The existing list of area owners maintained for corefx can be found here:
https://github.com/dotnet/corefx/blob/master/Documentation/project-docs/issue-guide.md
The goal of this issue is to compile something similar to the issue-guide above (as a single source of truth) but for coreclr instead.
Related to https://github.com/dotnet/coreclr/issues/26175
</t>
  </si>
  <si>
    <t>JIT: assert in CSE optimization</t>
  </si>
  <si>
    <t xml:space="preserve">The following test fails with checked x64 jit:
</t>
  </si>
  <si>
    <t xml:space="preserve">JIT: assert in CSE optimization The following test fails with checked x64 jit:
</t>
  </si>
  <si>
    <t>Buffer::BlockCopy may spend too long without GC polling</t>
  </si>
  <si>
    <t xml:space="preserve"> everything else will wait for GC.
There was an actual scenario reported when GC pauses could take up to a minute due to this.
(dealing with very large streams potentially swapped out ...)
We should either "chunk" large copying into smaller pieces with intermittent GC polling or just move the whole thing to managed code. </t>
  </si>
  <si>
    <t xml:space="preserve">Buffer::BlockCopy may spend too long without GC polling  everything else will wait for GC.
There was an actual scenario reported when GC pauses could take up to a minute due to this.
(dealing with very large streams potentially swapped out ...)
We should either "chunk" large copying into smaller pieces with intermittent GC polling or just move the whole thing to managed code. </t>
  </si>
  <si>
    <t>Supress Ilasm warnings</t>
  </si>
  <si>
    <t xml:space="preserve">I was wondering if there is a way to suppress Ilasm warnings such as this - 
One could always add empty method body but in some cases it seems like an arduous task. A way to suppress warnings would be very helpful.  
[This](https://github.com/dotnet/source-build-reference-packages/blob/dff61f31f7ff7fa85addda69514f5ece82fc3ff8/src/targetPacks/buildTargettingPackages.proj#L36) is the current set of arguments I am feeding. </t>
  </si>
  <si>
    <t xml:space="preserve">Supress Ilasm warnings I was wondering if there is a way to suppress Ilasm warnings such as this - 
One could always add empty method body but in some cases it seems like an arduous task. A way to suppress warnings would be very helpful.  
[This](https://github.com/dotnet/source-build-reference-packages/blob/dff61f31f7ff7fa85addda69514f5ece82fc3ff8/src/targetPacks/buildTargettingPackages.proj#L36) is the current set of arguments I am feeding. </t>
  </si>
  <si>
    <t>Potential bug with PInvoke and or Marshaler under quite a specific situation</t>
  </si>
  <si>
    <t>I encountered this issue a few days and initially thought it was something on my end however am now leaning toward there being a bug with pinvoke in itself.
Here is my situation
I am trying to get the context of a thread (x64) using [GetThreadContext](https://docs.microsoft.com/en-us/windows/win32/api/processthreadsapi/nf-processthreadsapi-getthreadcontext) through PInvoke.
Now this function works fine for me when I use a regular IntPtr to refer to the thread handle that but be passed as the 
the function works as expected and the correct values for the registers are placed into the structure.
Am I not understanding something here or is there actually an underlying bug in PInvoke?</t>
  </si>
  <si>
    <t>Potential bug with PInvoke and or Marshaler under quite a specific situation I encountered this issue a few days and initially thought it was something on my end however am now leaning toward there being a bug with pinvoke in itself.
Here is my situation
I am trying to get the context of a thread (x64) using [GetThreadContext](https://docs.microsoft.com/en-us/windows/win32/api/processthreadsapi/nf-processthreadsapi-getthreadcontext) through PInvoke.
Now this function works fine for me when I use a regular IntPtr to refer to the thread handle that but be passed as the 
the function works as expected and the correct values for the registers are placed into the structure.
Am I not understanding something here or is there actually an underlying bug in PInvoke?</t>
  </si>
  <si>
    <t>Replace isHfaArg with IsHfaArg()</t>
  </si>
  <si>
    <t xml:space="preserve">Replace isHfaArg with IsHfaArg() @am11  @jkotas @janvorli @sandreenko </t>
  </si>
  <si>
    <t>Test failed: GC\LargeMemory\Allocation\largeexceptiontest\largeexceptiontest.cmd</t>
  </si>
  <si>
    <t xml:space="preserve">**Job:**
[coreclr-outerloop #20191008.1 Run Test Pri1 Windows_NT x64 checked](https://dev.azure.com/dnceng/public/_build/results?buildId=381461)
**Detail:**
https://helix.dot.net/api/2019-06-17/jobs/868a4360-6dc3-4ebd-b432-87b6a96fe7b0/workitems/PayloadGroup0/console
**OS &amp; Arch:**
windows x64
**Mode:**
COMPlus_TieredCompilation=0
**Note:**
This failure **doesn't repro** on our windows x64 machine.
**Log:**
</t>
  </si>
  <si>
    <t xml:space="preserve">Test failed: GC\LargeMemory\Allocation\largeexceptiontest\largeexceptiontest.cmd **Job:**
[coreclr-outerloop #20191008.1 Run Test Pri1 Windows_NT x64 checked](https://dev.azure.com/dnceng/public/_build/results?buildId=381461)
**Detail:**
https://helix.dot.net/api/2019-06-17/jobs/868a4360-6dc3-4ebd-b432-87b6a96fe7b0/workitems/PayloadGroup0/console
**OS &amp; Arch:**
windows x64
**Mode:**
COMPlus_TieredCompilation=0
**Note:**
This failure **doesn't repro** on our windows x64 machine.
**Log:**
</t>
  </si>
  <si>
    <t>Replace lvArgReg with GetArgReg()</t>
  </si>
  <si>
    <t xml:space="preserve">Replace lvArgReg with GetArgReg() @am11  @jkotas @janvorli @sandreenko </t>
  </si>
  <si>
    <t>Announcement: Consolidated repo names</t>
  </si>
  <si>
    <t>[ann]: https://github.com/dotnet/coreclr/issues/26175
As we announced earlier we're [planning on consolidating][ann] some of the repositories in the dotnet org. While this is still work in progress we'd like to give you an update on where we are.
So far we've identified the following repos:
* dotnet/**runtime**
	- Will contain [coreclr](https://github.com/dotnet/coreclr) [corefx](https://github.com/dotnet/corefx) [core-setup](https://github.com/dotnet/core-setup) [aspnet/Extensions](https://github.com/aspnet/Extensions) and some of [mono/mono](https://github.com/mono/mono)
* [dotnet/**sdk**](https://github.com/dotnet/sdk)
	- Will contain [toolset](https://github.com/dotnet/toolset) [sdk](https://github.com/dotnet/sdk) [cli](https://github.com/dotnet/cli)
* dotnet/**installer**
	- Renamed from [core-sdk](https://github.com/dotnet/core-sdk)
* dotnet/**aspnetcore**
	- Moved from [aspnet/AspNetCore](https://github.com/aspnet/AspNetCore) and will also contain [aspnet/AspNetCore-Tooling](https://github.com/aspnet/AspNetCore-Tooling)
* dotnet/**efcore**
	- Moved from [aspnet/EntityFrameworkCore](https://github.com/aspnet/EntityFrameworkCore)
* [dotnet/**winforms**](https://github.com/dotnet/winforms)
	- Unchanged but listed for clarity
* [dotnet/**wpf**](https://github.com/dotnet/wpf)
	- Unchanged but listed for clarity
### Name changes
You might notice that we changed our mind on naming from our [earlier announcement][ann]. Based on your feedback we decided to go with **dotnet/runtime** instead of **dotnet/platform** and **dotnet/sdk** instead of **dotnet/cli**.
Several people pointed out that the previous names weren't relatable to how we talk about the product for example on download pages. So we decided to match the product distributions as the primary design point for the new names. We generally refer to the bits you need to run your app as *the runtime* and the bits you need to build apps as *the SDK*. This also matches the naming chosen by other platforms.
### New repos can't be used for .NET Core 3.x or earlier
The consolidated repositories are going to be about .NET 5 and going forward. It will not be possible to build .NET Core 3.1 or earlier from these repositories. As such only the master branch from each of the repositories will be brought forward. There will be no porting of the individual release branches in the source repositories.
### Personal names and email addresses
Since we're planning on rebasing the history in the merged repositories we can map your name and email address to new values as well. We primarily do this to support our friends in the LGBTQ+ community who have changed their names to reflect their identities. However anybody is welcome to use this to change their email and name.
Whatever your reason might be: we value your contributions and we hope this small gesture makes your life a little bit better. So if you changed your name/email – or simply prefer us to use different values – please [submit a request](mailto:dotnet@microsoft.com&amp;subject=.NET%20repo%20consolidation%3A%20request%20for%20name%20change&amp;body=Hey%2C%20%0A%0AI%E2%80%99d%20like%20to%20change%20my%20email%2Fdisplay%20name%20in%20the%20consolidated%20repo%20from%20%0A%0A%20%20%20%20%20%20%20%20My%20Old%20Name%20%3Cold.me%40example.org%3E%20%0A%0Ato%20%0A%0A%20%20%20%20%20%20%20%20My%20New%20Name%20%3Cnew.me%40example.org%3E%20%0A%0AThanks%21%20%0A).
### More is coming
We'll share more updates in the upcoming months. Please let us know of any concerns that we haven't addressed yet!</t>
  </si>
  <si>
    <t>Announcement: Consolidated repo names [ann]: https://github.com/dotnet/coreclr/issues/26175
As we announced earlier we're [planning on consolidating][ann] some of the repositories in the dotnet org. While this is still work in progress we'd like to give you an update on where we are.
So far we've identified the following repos:
* dotnet/**runtime**
	- Will contain [coreclr](https://github.com/dotnet/coreclr) [corefx](https://github.com/dotnet/corefx) [core-setup](https://github.com/dotnet/core-setup) [aspnet/Extensions](https://github.com/aspnet/Extensions) and some of [mono/mono](https://github.com/mono/mono)
* [dotnet/**sdk**](https://github.com/dotnet/sdk)
	- Will contain [toolset](https://github.com/dotnet/toolset) [sdk](https://github.com/dotnet/sdk) [cli](https://github.com/dotnet/cli)
* dotnet/**installer**
	- Renamed from [core-sdk](https://github.com/dotnet/core-sdk)
* dotnet/**aspnetcore**
	- Moved from [aspnet/AspNetCore](https://github.com/aspnet/AspNetCore) and will also contain [aspnet/AspNetCore-Tooling](https://github.com/aspnet/AspNetCore-Tooling)
* dotnet/**efcore**
	- Moved from [aspnet/EntityFrameworkCore](https://github.com/aspnet/EntityFrameworkCore)
* [dotnet/**winforms**](https://github.com/dotnet/winforms)
	- Unchanged but listed for clarity
* [dotnet/**wpf**](https://github.com/dotnet/wpf)
	- Unchanged but listed for clarity
### Name changes
You might notice that we changed our mind on naming from our [earlier announcement][ann]. Based on your feedback we decided to go with **dotnet/runtime** instead of **dotnet/platform** and **dotnet/sdk** instead of **dotnet/cli**.
Several people pointed out that the previous names weren't relatable to how we talk about the product for example on download pages. So we decided to match the product distributions as the primary design point for the new names. We generally refer to the bits you need to run your app as *the runtime* and the bits you need to build apps as *the SDK*. This also matches the naming chosen by other platforms.
### New repos can't be used for .NET Core 3.x or earlier
The consolidated repositories are going to be about .NET 5 and going forward. It will not be possible to build .NET Core 3.1 or earlier from these repositories. As such only the master branch from each of the repositories will be brought forward. There will be no porting of the individual release branches in the source repositories.
### Personal names and email addresses
Since we're planning on rebasing the history in the merged repositories we can map your name and email address to new values as well. We primarily do this to support our friends in the LGBTQ+ community who have changed their names to reflect their identities. However anybody is welcome to use this to change their email and name.
Whatever your reason might be: we value your contributions and we hope this small gesture makes your life a little bit better. So if you changed your name/email – or simply prefer us to use different values – please [submit a request](mailto:dotnet@microsoft.com&amp;subject=.NET%20repo%20consolidation%3A%20request%20for%20name%20change&amp;body=Hey%2C%20%0A%0AI%E2%80%99d%20like%20to%20change%20my%20email%2Fdisplay%20name%20in%20the%20consolidated%20repo%20from%20%0A%0A%20%20%20%20%20%20%20%20My%20Old%20Name%20%3Cold.me%40example.org%3E%20%0A%0Ato%20%0A%0A%20%20%20%20%20%20%20%20My%20New%20Name%20%3Cnew.me%40example.org%3E%20%0A%0AThanks%21%20%0A).
### More is coming
We'll share more updates in the upcoming months. Please let us know of any concerns that we haven't addressed yet!</t>
  </si>
  <si>
    <t>terrajobst</t>
  </si>
  <si>
    <t>Remove some unused code in binder</t>
  </si>
  <si>
    <t xml:space="preserve">Remove some unused code in binder </t>
  </si>
  <si>
    <t>Update ryujit-tutorial.md.</t>
  </si>
  <si>
    <t>The document references some nodes and construction that are not used anymore.
Most dump examples are outdated and need to be generated again.
_Originally posted by @CarolEidt in https://github.com/dotnet/coreclr/pull/26876_</t>
  </si>
  <si>
    <t>Update ryujit-tutorial.md. The document references some nodes and construction that are not used anymore.
Most dump examples are outdated and need to be generated again.
_Originally posted by @CarolEidt in https://github.com/dotnet/coreclr/pull/26876_</t>
  </si>
  <si>
    <t>Run tests on Alpine 3.10.</t>
  </si>
  <si>
    <t>Run tests on our Alpine 3.10 docker build-tools prereqs images.
Contributes to #26661 for .NET 5.0</t>
  </si>
  <si>
    <t>Run tests on Alpine 3.10. Run tests on our Alpine 3.10 docker build-tools prereqs images.
Contributes to #26661 for .NET 5.0</t>
  </si>
  <si>
    <t>Do not create unnecessary LEA(b+0) nodes</t>
  </si>
  <si>
    <t>There's a piece of code in the XARCH emitter that attempts to remove  was created is another story but lowering should simply remove it not create an address mode from it.
Initially discussed in https://github.com/dotnet/coreclr/pull/27035#discussion_r332298892</t>
  </si>
  <si>
    <t>Do not create unnecessary LEA(b+0) nodes There's a piece of code in the XARCH emitter that attempts to remove  was created is another story but lowering should simply remove it not create an address mode from it.
Initially discussed in https://github.com/dotnet/coreclr/pull/27035#discussion_r332298892</t>
  </si>
  <si>
    <t>Changes in virtual.cpp to reduce coredump size(~20 times less)</t>
  </si>
  <si>
    <t>Changes in src/pal/src/map/virtual.cpp to reduce coredump size(~20 times less after these changes):
madvise(...MADV_DONTDUMP|MADV_DODUMP) calls were added in VIRTUALResetMemory ReserveVirtualMemory VIRTUALCommitMemory VirtualFree and VirtualProtect methods.
Details were discussed here: #10524</t>
  </si>
  <si>
    <t>Changes in virtual.cpp to reduce coredump size(~20 times less) Changes in src/pal/src/map/virtual.cpp to reduce coredump size(~20 times less after these changes):
madvise(...MADV_DONTDUMP|MADV_DODUMP) calls were added in VIRTUALResetMemory ReserveVirtualMemory VIRTUALCommitMemory VirtualFree and VirtualProtect methods.
Details were discussed here: #10524</t>
  </si>
  <si>
    <t>JIT: allow block cloning opt in methods with EH</t>
  </si>
  <si>
    <t>Update  to handle methods with EH. Also
rework the helpers a bit to make them more time-efficient.</t>
  </si>
  <si>
    <t>JIT: allow block cloning opt in methods with EH Update  to handle methods with EH. Also
rework the helpers a bit to make them more time-efficient.</t>
  </si>
  <si>
    <t>Replace gtRegNum with GetRegNum()</t>
  </si>
  <si>
    <t xml:space="preserve">Replace gtRegNum with GetRegNum() @am11 @jkotas @janvorli @sandreenko </t>
  </si>
  <si>
    <t>ngen output too verbose</t>
  </si>
  <si>
    <t>ngen.exe 4.8.3752.0
While attempting to ngen a (local bugfixed) VS dll last step would be to ngen it. While it ultimately failed (even with strong name verification skipping it failed) it displayed a problem with the verbosity of ngen output on failure:
Comments?</t>
  </si>
  <si>
    <t>ngen output too verbose ngen.exe 4.8.3752.0
While attempting to ngen a (local bugfixed) VS dll last step would be to ngen it. While it ultimately failed (even with strong name verification skipping it failed) it displayed a problem with the verbosity of ngen output on failure:
Comments?</t>
  </si>
  <si>
    <t>tracking-external-issue</t>
  </si>
  <si>
    <t>[crossgen2] Attribute Presence Filter</t>
  </si>
  <si>
    <t>Fixes #27021 
The change allows  produced.
@dotnet/crossgen-contrib</t>
  </si>
  <si>
    <t>[crossgen2] Attribute Presence Filter Fixes #27021 
The change allows  produced.
@dotnet/crossgen-contrib</t>
  </si>
  <si>
    <t>Test failed: tracing\eventcounter\incrementingeventcounter\incrementingeventcounter.cmd</t>
  </si>
  <si>
    <t xml:space="preserve">**Job:**
[coreclr-jitstress #20191006.1 Run Test Pri1 Windows_NT x86 checked](https://dev.azure.com/dnceng/public/_build/results?buildId=379860)
**Detail:**
https://helix.dot.net/api/2019-06-17/jobs/63cfd2b1-0def-449f-b65e-c489f05ffb1b/workitems/PayloadGroup0/console
**OS &amp; Arch:**
windows x86
**Mode:**
COMPlus_TieredCompilation=0
COMPlus_ReadyToRun=0
COMPlus_ZapDisable=1
**Note:**
this failure **doesn't repro** on our windows x86 machine
**Log:**
</t>
  </si>
  <si>
    <t xml:space="preserve">Test failed: tracing\eventcounter\incrementingeventcounter\incrementingeventcounter.cmd **Job:**
[coreclr-jitstress #20191006.1 Run Test Pri1 Windows_NT x86 checked](https://dev.azure.com/dnceng/public/_build/results?buildId=379860)
**Detail:**
https://helix.dot.net/api/2019-06-17/jobs/63cfd2b1-0def-449f-b65e-c489f05ffb1b/workitems/PayloadGroup0/console
**OS &amp; Arch:**
windows x86
**Mode:**
COMPlus_TieredCompilation=0
COMPlus_ReadyToRun=0
COMPlus_ZapDisable=1
**Note:**
this failure **doesn't repro** on our windows x86 machine
**Log:**
</t>
  </si>
  <si>
    <t>Test failed: Interop\COM\NETClients\IDispatch\NETClientIDispatch\NETClientIDispatch.cmd</t>
  </si>
  <si>
    <t xml:space="preserve">**Job:**
[coreclr-gcstress0x3-gcstress0xc #20191006.1 Run Test Pri1 Windows_NT x64 checked](https://dev.azure.com/dnceng/public/_build/results?buildId=379231)
**Detail:**
https://helix.dot.net/api/2019-06-17/jobs/2670f608-f646-4388-9819-cf699ea0ecd9/workitems/Interop/console
**OS &amp; Arch:**
windows x64
**Mode:**
COMPlus_TieredCompilation=0
COMPlus_GCStress=0x3
**Note:**
I try to repro this failure but get the following information:
</t>
  </si>
  <si>
    <t xml:space="preserve">Test failed: Interop\COM\NETClients\IDispatch\NETClientIDispatch\NETClientIDispatch.cmd **Job:**
[coreclr-gcstress0x3-gcstress0xc #20191006.1 Run Test Pri1 Windows_NT x64 checked](https://dev.azure.com/dnceng/public/_build/results?buildId=379231)
**Detail:**
https://helix.dot.net/api/2019-06-17/jobs/2670f608-f646-4388-9819-cf699ea0ecd9/workitems/Interop/console
**OS &amp; Arch:**
windows x64
**Mode:**
COMPlus_TieredCompilation=0
COMPlus_GCStress=0x3
**Note:**
I try to repro this failure but get the following information:
</t>
  </si>
  <si>
    <t>[release/3.1] Enable optimized single-proc allocation helpers for single-proc x86/x64 systems only (#27014)</t>
  </si>
  <si>
    <t>Description
Regression introduce as side-effect of refactoring for local GC. The GC uses incorrectly uses current processor count instead of total processor count to determine whether it is safe to use special uniprocessor allocation helpers.
Customer impact
Changing process affinity from 1 processor to more processor after the process starts will lead to intermittent crashes.
Regression?
Yes (2.0 -&gt; 2.13.0)
Risk
Small. Undo the bad change.
----
Use maximum number of processors the process may run on to determine whether it is ok to use
single-proc allocation helpers. It is not sufficient to depend on current process affinity since
that can change during the process lifetime.
Also the single-proc allocation helpers work well on x86/x64 systems only because of they depend
on atomic non-interlocked increment instruction for good performance. Such instruction is available
on x86/x64 only. Disable them everywhere else.
Fixes #26990</t>
  </si>
  <si>
    <t>[release/3.1] Enable optimized single-proc allocation helpers for single-proc x86/x64 systems only (#27014) Description
Regression introduce as side-effect of refactoring for local GC. The GC uses incorrectly uses current processor count instead of total processor count to determine whether it is safe to use special uniprocessor allocation helpers.
Customer impact
Changing process affinity from 1 processor to more processor after the process starts will lead to intermittent crashes.
Regression?
Yes (2.0 -&gt; 2.13.0)
Risk
Small. Undo the bad change.
----
Use maximum number of processors the process may run on to determine whether it is ok to use
single-proc allocation helpers. It is not sufficient to depend on current process affinity since
that can change during the process lifetime.
Also the single-proc allocation helpers work well on x86/x64 systems only because of they depend
on atomic non-interlocked increment instruction for good performance. Such instruction is available
on x86/x64 only. Disable them everywhere else.
Fixes #26990</t>
  </si>
  <si>
    <t>JIT: only tail recursive calls become loops</t>
  </si>
  <si>
    <t>Importer was a bit too liberal marking recursive calls as loop-inducing at
least from the standpoint of enforcing backward-branch constraints. This would
sometimes lead us to inline into cold paths like throws. Only tail-recursive
calls will turn into loops.
Also future-proof the propagation of simple loopness the root compiler in
case we ever decide to enable inlining at Tier0.</t>
  </si>
  <si>
    <t>JIT: only tail recursive calls become loops Importer was a bit too liberal marking recursive calls as loop-inducing at
least from the standpoint of enforcing backward-branch constraints. This would
sometimes lead us to inline into cold paths like throws. Only tail-recursive
calls will turn into loops.
Also future-proof the propagation of simple loopness the root compiler in
case we ever decide to enable inlining at Tier0.</t>
  </si>
  <si>
    <t>[WIP] Significantly improve performance of Utf8String / Utf8Span GetCharCount method</t>
  </si>
  <si>
    <t>This is marked __WIP__ because it's not yet fully tested but I wanted to demonstrate what was possible due to the design of the .</t>
  </si>
  <si>
    <t>[WIP] Significantly improve performance of Utf8String / Utf8Span GetCharCount method This is marked __WIP__ because it's not yet fully tested but I wanted to demonstrate what was possible due to the design of the .</t>
  </si>
  <si>
    <t>Simplify native component build</t>
  </si>
  <si>
    <t>- Move tool locator functions from gen-buildsys-* into a configuretools.cmake file that is included as part of the build.
- Split the compiler discovery from from gen-buildsys-* into separate ).</t>
  </si>
  <si>
    <t>Simplify native component build - Move tool locator functions from gen-buildsys-* into a configuretools.cmake file that is included as part of the build.
- Split the compiler discovery from from gen-buildsys-* into separate ).</t>
  </si>
  <si>
    <t>Respect profiler provided IL maps in the DAC (Port #25802 to 3.1)</t>
  </si>
  <si>
    <t>Bug Description:
When we implemented tiered compilation in 2.1 there was a typo that made it so we would ignore any profiler provided IL maps. This means that if a profiler modifies a function debugging is broken.
Bug Impact:
This was found because a profiler vendor who maintains a unit testing framework specifically needs this functionality and not having it blocks their product from running on coreclr.
PR Risks:
None</t>
  </si>
  <si>
    <t>Respect profiler provided IL maps in the DAC (Port #25802 to 3.1) Bug Description:
When we implemented tiered compilation in 2.1 there was a typo that made it so we would ignore any profiler provided IL maps. This means that if a profiler modifies a function debugging is broken.
Bug Impact:
This was found because a profiler vendor who maintains a unit testing framework specifically needs this functionality and not having it blocks their product from running on coreclr.
PR Risks:
None</t>
  </si>
  <si>
    <t>Environment.Exit hanging in RemoteExecutor</t>
  </si>
  <si>
    <t>https://dev.azure.com/dnceng/public/_build/results?buildId=380511&amp;view=ms.vss-test-web.build-test-results-tab&amp;runId=11763518&amp;paneView=debug&amp;resultId=147963
Configuration: 
cc @davidsh @wfurt @scalablecory @eiriktsarpalis @karelz
cc @stephentoub for another hang</t>
  </si>
  <si>
    <t>Environment.Exit hanging in RemoteExecutor https://dev.azure.com/dnceng/public/_build/results?buildId=380511&amp;view=ms.vss-test-web.build-test-results-tab&amp;runId=11763518&amp;paneView=debug&amp;resultId=147963
Configuration: 
cc @davidsh @wfurt @scalablecory @eiriktsarpalis @karelz
cc @stephentoub for another hang</t>
  </si>
  <si>
    <t>[WIP] temporarily enable  Windows ARM64 to run tests just for this PR</t>
  </si>
  <si>
    <t>Do not merge. Just testing infrastructure.</t>
  </si>
  <si>
    <t>[WIP] temporarily enable  Windows ARM64 to run tests, just for this PR Do not merge. Just testing infrastructure.</t>
  </si>
  <si>
    <t>Tpl TaskWaitBegin always has "ContinueWithTask" set to 0 for synchronous continuations in dotnet Core 3</t>
  </si>
  <si>
    <t xml:space="preserve">**Repro steps:**
1) Execute the code below in a dotnet core app.
2) Execute the code below in a .NET framework app.
3) Compare the outputs.
**Expected:**
Outputs are the same
**Actual:**
Outputs are different
.NET framework output:
</t>
  </si>
  <si>
    <t xml:space="preserve">Tpl TaskWaitBegin always has "ContinueWithTask" set to 0 for synchronous continuations in dotnet Core 3 **Repro steps:**
1) Execute the code below in a dotnet core app.
2) Execute the code below in a .NET framework app.
3) Compare the outputs.
**Expected:**
Outputs are the same
**Actual:**
Outputs are different
.NET framework output:
</t>
  </si>
  <si>
    <t>PerfMap race in destroy</t>
  </si>
  <si>
    <t xml:space="preserve">@janvorli noticed a potential segfault if PerfMap::Destroy is called while another thread is logging a method. https://github.com/dotnet/coreclr/pull/26897#discussion_r331679824 
Fix it.
</t>
  </si>
  <si>
    <t xml:space="preserve">PerfMap race in destroy @janvorli noticed a potential segfault if PerfMap::Destroy is called while another thread is logging a method. https://github.com/dotnet/coreclr/pull/26897#discussion_r331679824 
Fix it.
</t>
  </si>
  <si>
    <t>FEATURE_PERFMAP missing stubs?</t>
  </si>
  <si>
    <t xml:space="preserve">While testing #26897 there were a handful of symbols missing.
It is presumed we are missing  instrumentation for a few stub types.
</t>
  </si>
  <si>
    <t xml:space="preserve">FEATURE_PERFMAP missing stubs? While testing #26897 there were a handful of symbols missing.
It is presumed we are missing  instrumentation for a few stub types.
</t>
  </si>
  <si>
    <t>Get rid of unoptimal moves in a popular ML pattern.</t>
  </si>
  <si>
    <t>ML.Net code has several places where we do  ends on:
https://github.com/dotnet/coreclr/blob/c8ad76dd8169238c085ee6e3f03d074aed4b76b2/src/jit/copyprop.cpp#L208-L211
 If we fix that we will still have different VN values so the copy propagation won't happen:
https://github.com/dotnet/coreclr/blob/c8ad76dd8169238c085ee6e3f03d074aed4b76b2/src/jit/copyprop.cpp#L212-L215
but if somehow we skip these checks (manually in a debugger for example) and do the propagation then we have asm that we want without any asserts in later stages.
Note: the moves are cheap but there are many of them so I expect it to give us at least measurable code size improvement.</t>
  </si>
  <si>
    <t>Get rid of unoptimal moves in a popular ML pattern. ML.Net code has several places where we do  ends on:
https://github.com/dotnet/coreclr/blob/c8ad76dd8169238c085ee6e3f03d074aed4b76b2/src/jit/copyprop.cpp#L208-L211
 If we fix that we will still have different VN values so the copy propagation won't happen:
https://github.com/dotnet/coreclr/blob/c8ad76dd8169238c085ee6e3f03d074aed4b76b2/src/jit/copyprop.cpp#L212-L215
but if somehow we skip these checks (manually in a debugger for example) and do the propagation then we have asm that we want without any asserts in later stages.
Note: the moves are cheap but there are many of them so I expect it to give us at least measurable code size improvement.</t>
  </si>
  <si>
    <t>Remove SQL callout cookie from JIT.</t>
  </si>
  <si>
    <t xml:space="preserve">See https://github.com/dotnet/coreclr/pull/26458#issuecomment-527286662 for issue.
See https://github.com/dotnet/coreclr/pull/26458#issuecomment-539145589 for separate PR.
Will post  results presently.
/cc @jkotas @AndyAyersMS </t>
  </si>
  <si>
    <t xml:space="preserve">Remove SQL callout cookie from JIT. See https://github.com/dotnet/coreclr/pull/26458#issuecomment-527286662 for issue.
See https://github.com/dotnet/coreclr/pull/26458#issuecomment-539145589 for separate PR.
Will post  results presently.
/cc @jkotas @AndyAyersMS </t>
  </si>
  <si>
    <t>Extend Linux perf jitdump functionality</t>
  </si>
  <si>
    <t xml:space="preserve">#26842 Added basic support for generating the Linux  may be instructive.
</t>
  </si>
  <si>
    <t xml:space="preserve">Extend Linux perf jitdump functionality #26842 Added basic support for generating the Linux  may be instructive.
</t>
  </si>
  <si>
    <t>Enable on demand Linux perf profiling</t>
  </si>
  <si>
    <t xml:space="preserve">Current usage of Linux  before starting the application.
There are scenarios were it would be ideal to be able to profile an application instance is performing poorly.
@brianrob Suggested adding a mechanism to trigger this. Perhaps through the diagnostics port.
/cc @brianrob @dotnet/dotnet-diag 
</t>
  </si>
  <si>
    <t xml:space="preserve">Enable on demand Linux perf profiling Current usage of Linux  before starting the application.
There are scenarios were it would be ideal to be able to profile an application instance is performing poorly.
@brianrob Suggested adding a mechanism to trigger this. Perhaps through the diagnostics port.
/cc @brianrob @dotnet/dotnet-diag 
</t>
  </si>
  <si>
    <t>Directly Encode Filter String Key-Value Pairs in Diagnostics IPC Protocol</t>
  </si>
  <si>
    <t xml:space="preserve">The .  This will require us to formalize our versioning strategy for the IPC protocol as we will need to make sure a client gets the expected parsing behavior.  My expectation is that it will play out something like this:
* a client sends a v2 protocol collect command
  * if the target runtime is using a v2 protocol continue
  * if the target runtime is using a v1 send back a "incorrect version" response and fall back the v1 protocol on the client side.
dotnet/diagnostics#539
CC - @davidfowl @sywhang @noahfalk @tommcdon </t>
  </si>
  <si>
    <t xml:space="preserve">Directly Encode Filter String Key-Value Pairs in Diagnostics IPC Protocol The .  This will require us to formalize our versioning strategy for the IPC protocol as we will need to make sure a client gets the expected parsing behavior.  My expectation is that it will play out something like this:
* a client sends a v2 protocol collect command
  * if the target runtime is using a v2 protocol continue
  * if the target runtime is using a v1 send back a "incorrect version" response and fall back the v1 protocol on the client side.
dotnet/diagnostics#539
CC - @davidfowl @sywhang @noahfalk @tommcdon </t>
  </si>
  <si>
    <t>Port fix done in pre 2.1 version to show managed type names in dump files instead of UNKNOWN</t>
  </si>
  <si>
    <t>Fix for https://github.com/dotnet/coreclr/issues/27061
Should be back-ported to 2.1.x 2.2.x and 3.0.x</t>
  </si>
  <si>
    <t>Port fix done in pre 2.1 version to show managed type names in dump files instead of UNKNOWN Fix for https://github.com/dotnet/coreclr/issues/27061
Should be back-ported to 2.1.x 2.2.x and 3.0.x</t>
  </si>
  <si>
    <t>Fix for https://github.com/dotnet/coreclr/issues/19762 has been lost in 2.1.x and 3.0.x</t>
  </si>
  <si>
    <t>It seems that https://github.com/dotnet/coreclr/pull/19761 has been "lost" in 2.1.x 2.2.x and 3.0.x.
A new PR for "3.0 master" is on its way and it should be back-ported or no managed type name will be visible (UNKNOWN) in the dumps generated by createdump.exe</t>
  </si>
  <si>
    <t>Fix for https://github.com/dotnet/coreclr/issues/19762 has been lost in 2.1.x and 3.0.x It seems that https://github.com/dotnet/coreclr/pull/19761 has been "lost" in 2.1.x 2.2.x and 3.0.x.
A new PR for "3.0 master" is on its way and it should be back-ported or no managed type name will be visible (UNKNOWN) in the dumps generated by createdump.exe</t>
  </si>
  <si>
    <t>Improve Math(F).FusedMultiplyAdd codegen</t>
  </si>
  <si>
    <t xml:space="preserve">Fixes https://github.com/dotnet/coreclr/issues/25829 (currently 
[Diff](https://www.diffchecker.com/eVkxohyn).
/cc @tannergooding </t>
  </si>
  <si>
    <t xml:space="preserve">Improve Math(F).FusedMultiplyAdd codegen Fixes https://github.com/dotnet/coreclr/issues/25829 (currently 
[Diff](https://www.diffchecker.com/eVkxohyn).
/cc @tannergooding </t>
  </si>
  <si>
    <t>CoreCLR pipeline optimizations</t>
  </si>
  <si>
    <t>Today R2R compilation of test MSIL using Crossgen happens during
test execution in Helix. This means that the managed artifacts for a
given OS / architecture / config combo are identical for a R2R /
non-R2R job. Additionally we need very few artifacts for running
the CoreFX tests. In practice it turns out we only need to build the
test host. We can exploit these facts to further reduce the number
of test build jobs in CoreCLR pipelines.
I have used two strategies to achieve that goal. For R2R runs I have
paired up platform-matrix expansions for test-job.yml handling
JIT-ted (non-R2R) vs. ReadyToRun jobs for the same build
configuration. What typically happens is that R2R testing is a
subset of the JIT testing (PR runs) both test the same thing
(internal.yml) or there's only R2R testing in a R2R-specific test
pipeline (r2r.yml r2r-extra.yml).
In the new paired-up expansions test-job newly accepts two
sequences "jitPlatforms" and "r2rPlatforms" representing the
subsets of the complete matrix to run in the respective modes.
I needed to conjure a bit of magic about declaring the parameters
as strings in order to be able to check them for emptiness but
heck that's the beauty of Azure Pipelines.
For CoreFX testing I have modified the pipeline so that the run
jobs no longer need the managed build jobs and just build the
test host using the appropriate command-line argument. We
can also skip the magic around native test artifacts. I suspect there
are additional wins to be had for a fervent seeker.
Thanks
Tomas</t>
  </si>
  <si>
    <t>CoreCLR pipeline optimizations Today R2R compilation of test MSIL using Crossgen happens during
test execution in Helix. This means that the managed artifacts for a
given OS / architecture / config combo are identical for a R2R /
non-R2R job. Additionally we need very few artifacts for running
the CoreFX tests. In practice it turns out we only need to build the
test host. We can exploit these facts to further reduce the number
of test build jobs in CoreCLR pipelines.
I have used two strategies to achieve that goal. For R2R runs I have
paired up platform-matrix expansions for test-job.yml handling
JIT-ted (non-R2R) vs. ReadyToRun jobs for the same build
configuration. What typically happens is that R2R testing is a
subset of the JIT testing (PR runs) both test the same thing
(internal.yml) or there's only R2R testing in a R2R-specific test
pipeline (r2r.yml r2r-extra.yml).
In the new paired-up expansions test-job newly accepts two
sequences "jitPlatforms" and "r2rPlatforms" representing the
subsets of the complete matrix to run in the respective modes.
I needed to conjure a bit of magic about declaring the parameters
as strings in order to be able to check them for emptiness but
heck that's the beauty of Azure Pipelines.
For CoreFX testing I have modified the pipeline so that the run
jobs no longer need the managed build jobs and just build the
test host using the appropriate command-line argument. We
can also skip the magic around native test artifacts. I suspect there
are additional wins to be had for a fervent seeker.
Thanks
Tomas</t>
  </si>
  <si>
    <t>Unable to retrieve types from a referenced Assembly</t>
  </si>
  <si>
    <t>I'm attempting to use reflection to identify classes marked with a given attribute in an assembly that is referenced but no type in the assembly seems to show up unless a type in the assembly is first created/used? can someone please advise how I may find classes with a given attribute in a referenced assembly without first used a type in the same assembly?</t>
  </si>
  <si>
    <t>Unable to retrieve types from a referenced Assembly I'm attempting to use reflection to identify classes marked with a given attribute in an assembly that is referenced but no type in the assembly seems to show up unless a type in the assembly is first created/used? can someone please advise how I may find classes with a given attribute in a referenced assembly without first used a type in the same assembly?</t>
  </si>
  <si>
    <t>Add explicit layout checks to Crossgen2</t>
  </si>
  <si>
    <t>Several tests under "Loader/classloader/explicitlayout" fail today
because Crossgen2 is missing GC consistency checks for types with
explicit layout - according to my understanding of the corresponding
CoreCLR algorithm we basically need to make sure that no GC fields
overlap non-GC fields. I have reimplemented the algorithm instead
of porting it as the CoreCLR version is heavily tied to the method
table builder and hard to separate out.
Thanks
Tomas</t>
  </si>
  <si>
    <t>Add explicit layout checks to Crossgen2 Several tests under "Loader/classloader/explicitlayout" fail today
because Crossgen2 is missing GC consistency checks for types with
explicit layout - according to my understanding of the corresponding
CoreCLR algorithm we basically need to make sure that no GC fields
overlap non-GC fields. I have reimplemented the algorithm instead
of porting it as the CoreCLR version is heavily tied to the method
table builder and hard to separate out.
Thanks
Tomas</t>
  </si>
  <si>
    <t>Some GT_BLK/GT_OBJ related cleanup</t>
  </si>
  <si>
    <t xml:space="preserve">Initially this PR was attempting to reduce the usage of 
While it makes dumps more verbose I find it quite confusing to see only "struct" and the size in dumps without any obvious information about the struct type itself.
</t>
  </si>
  <si>
    <t xml:space="preserve">Some GT_BLK/GT_OBJ related cleanup Initially this PR was attempting to reduce the usage of 
While it makes dumps more verbose I find it quite confusing to see only "struct" and the size in dumps without any obvious information about the struct type itself.
</t>
  </si>
  <si>
    <t>ILAsm /optimize does not optimize branch instructions</t>
  </si>
  <si>
    <t>I've noticed that when building .ilproj projects using the Release configuration branch instructions ( and open the built .dll in ILDAsm.
[unoptimized-il.zip](https://github.com/dotnet/coreclr/files/3693134/unoptimized-il.zip)
If it matters the exact version of ILAsm that is resolved is "runtime.win-x64.microsoft.netcore.ilasm 3.0.0-preview-27318-01".</t>
  </si>
  <si>
    <t>ILAsm /optimize does not optimize branch instructions I've noticed that when building .ilproj projects using the Release configuration branch instructions ( and open the built .dll in ILDAsm.
[unoptimized-il.zip](https://github.com/dotnet/coreclr/files/3693134/unoptimized-il.zip)
If it matters the exact version of ILAsm that is resolved is "runtime.win-x64.microsoft.netcore.ilasm 3.0.0-preview-27318-01".</t>
  </si>
  <si>
    <t>Fix crossgen2 for methods with StackCrawlMark</t>
  </si>
  <si>
    <t>Methods using StackCrawlMark (like Assembly.GetExecutingAssembly)
require that the method is not inlined. Such methods are marked by
System.Security.DynamicSecurityMethod attribute.
This change adds proper handling of such methods mimicking exactly what
old crossgen does.
I've also added handling of the related method flag to the canTailCall although it doesn't have any effect now. I wanted to make sure that once we implement handling tailcalls we don't forget that.
It fixes execution time failure in Regressions\coreclr\GitHub_22888</t>
  </si>
  <si>
    <t>Fix crossgen2 for methods with StackCrawlMark Methods using StackCrawlMark (like Assembly.GetExecutingAssembly)
require that the method is not inlined. Such methods are marked by
System.Security.DynamicSecurityMethod attribute.
This change adds proper handling of such methods mimicking exactly what
old crossgen does.
I've also added handling of the related method flag to the canTailCall although it doesn't have any effect now. I wanted to make sure that once we implement handling tailcalls we don't forget that.
It fixes execution time failure in Regressions\coreclr\GitHub_22888</t>
  </si>
  <si>
    <t>add `compilationNumber` field to `Compiler*` and use it for dumps.</t>
  </si>
  <si>
    <t>We should create a Compiler member that captures this once and then use that for all output and use InterlockedIncrement to update this static.
_Originally posted by @BruceForstall in https://github.com/dotnet/coreclr/pull/27017_</t>
  </si>
  <si>
    <t>add  and use it for dumps. We should create a Compiler member that captures this once and then use that for all output and use InterlockedIncrement to update this static.
_Originally posted by @BruceForstall in https://github.com/dotnet/coreclr/pull/27017_</t>
  </si>
  <si>
    <t>Update Utf8String to match latest prototype</t>
  </si>
  <si>
    <t>See https://github.com/dotnet/coreclr/pull/26711 for further context where similar changes were made for  and related types. We can perform an API surface pass during API review.
Unit tests at https://github.com/dotnet/corefx/pull/41557.</t>
  </si>
  <si>
    <t>Update Utf8String to match latest prototype See https://github.com/dotnet/coreclr/pull/26711 for further context where similar changes were made for  and related types. We can perform an API surface pass during API review.
Unit tests at https://github.com/dotnet/corefx/pull/41557.</t>
  </si>
  <si>
    <t>Implement instantiating and unboxing through portable stublinker code</t>
  </si>
  <si>
    <t>- Handle only the cases with register to register moves
- Followon work to remove the old instantiating/unboxing stub infra (except for x86 x86 will remain special)
- Shares abi processing logic with delegate shuffle thunk creation
- Architecture specific logic is relatively simple
Performance impact on startup for Windows x64 is minimal
- Example test applications such as powershell and webapi template now compile 3-4 instantiation stubs where in the past they were able to stublinker generate all of them.
Throughput improvement for Windows x64 is visible in microbenchmarks but not considered to be important.
Linux x64 now compiles effectively 0 instantiating stubs in any normal scenario. 
- Substantial count of instantiation stubs jitting removed
Also code quality is higher than the jit as these stublinker generated stubs will reliably tail call and do not need gc polls.</t>
  </si>
  <si>
    <t>Implement instantiating and unboxing through portable stublinker code - Handle only the cases with register to register moves
- Followon work to remove the old instantiating/unboxing stub infra (except for x86 x86 will remain special)
- Shares abi processing logic with delegate shuffle thunk creation
- Architecture specific logic is relatively simple
Performance impact on startup for Windows x64 is minimal
- Example test applications such as powershell and webapi template now compile 3-4 instantiation stubs where in the past they were able to stublinker generate all of them.
Throughput improvement for Windows x64 is visible in microbenchmarks but not considered to be important.
Linux x64 now compiles effectively 0 instantiating stubs in any normal scenario. 
- Substantial count of instantiation stubs jitting removed
Also code quality is higher than the jit as these stublinker generated stubs will reliably tail call and do not need gc polls.</t>
  </si>
  <si>
    <t>Explicitly make our minimum ICU version be the version available in Alpine 3.6</t>
  </si>
  <si>
    <t xml:space="preserve">Fixes #27018 
cc: @janvorli @wfurt </t>
  </si>
  <si>
    <t xml:space="preserve">Explicitly make our minimum ICU version be the version available in Alpine 3.6 Fixes #27018 
cc: @janvorli @wfurt </t>
  </si>
  <si>
    <t>Use a new COR_PRF_SUSPEND_FOR_PROFILER in ICorProfilerCallback::Runti…</t>
  </si>
  <si>
    <t>Use a new COR_PRF_SUSPEND_FOR_PROFILER in ICorProfilerCallback::RuntimeThreadSuspended() when requested by profiler
Fixes https://github.com/dotnet/coreclr/issues/26576</t>
  </si>
  <si>
    <t>Use a new COR_PRF_SUSPEND_FOR_PROFILER in ICorProfilerCallback::Runti… Use a new COR_PRF_SUSPEND_FOR_PROFILER in ICorProfilerCallback::RuntimeThreadSuspended() when requested by profiler
Fixes https://github.com/dotnet/coreclr/issues/26576</t>
  </si>
  <si>
    <t>Spans supporting pointer-sized sizes (e.g. 64 bit on 64 bit OS)</t>
  </si>
  <si>
    <t>This is very related to https://github.com/dotnet/coreclr/issues/23132 (but not the same).
Currently .
This is problematic when working on relatively large data as we have to resort to working with raw pointers and unmanaged memory allocation to work with contiguous arrays of 2G+ elements.
To give a concrete example from .NET I can't simply give TensorFlow 800_000 64x64 1-channel (channel==byte) images as a contiguous array.</t>
  </si>
  <si>
    <t>Spans supporting pointer-sized sizes (e.g. 64 bit on 64 bit OS) This is very related to https://github.com/dotnet/coreclr/issues/23132 (but not the same).
Currently .
This is problematic when working on relatively large data as we have to resort to working with raw pointers and unmanaged memory allocation to work with contiguous arrays of 2G+ elements.
To give a concrete example from .NET I can't simply give TensorFlow 800_000 64x64 1-channel (channel==byte) images as a contiguous array.</t>
  </si>
  <si>
    <t>building of an individual test fails with sdk\5.0</t>
  </si>
  <si>
    <t>If you install Core-SDK 5.0 from https://github.com/dotnet/core-sdk#installers-and-binaries (you need it if you want to run perfomance benchmarks from with current CoreCLR master)
and then try to build an individual CoreCLR test with:
) if you delete 5.0 (and stay on 3.0/3.1) then it works fine again.</t>
  </si>
  <si>
    <t>building of an individual test fails with sdk\5.0 If you install Core-SDK 5.0 from https://github.com/dotnet/core-sdk#installers-and-binaries (you need it if you want to run perfomance benchmarks from with current CoreCLR master)
and then try to build an individual CoreCLR test with:
) if you delete 5.0 (and stay on 3.0/3.1) then it works fine again.</t>
  </si>
  <si>
    <t>Refactor init/copy block codegen</t>
  </si>
  <si>
    <t>Extracted from #21711 for easier handling.
A bunch of cleanup to make the init/copy block codegen code more consistent readable and easier to change. One notable change is that  node instead of creating a new node and having to find the use and update it.</t>
  </si>
  <si>
    <t>Refactor init/copy block codegen Extracted from #21711 for easier handling.
A bunch of cleanup to make the init/copy block codegen code more consistent readable and easier to change. One notable change is that  node instead of creating a new node and having to find the use and update it.</t>
  </si>
  <si>
    <t>Handle AV caused by invalid IBC data (#27029)</t>
  </si>
  <si>
    <t>Bug Description:
EX_TRY/EX_CATCH do not handle AVs (by choice/design) on Unix systems. This particular bug is caused by old/invalid IBC data on an assembly that requests to load a method on a certain type but the method really doesn't exist on that type. This causes an AV that is handled on Windows systems and the IBC entry is ignored but on Unix it required some hardening of the code to make it throw a typeload exception instead of letting it AV. The exception is correctly handled by the EX_CATCH block and the IBC entry is ignored. We now have the same behavior as on Windows and crossgen no longer crashes.
Bug Impact:
Any customer publishing R2R images from a Unix host and referencing assemblies with invalid/old IBC will see crossgen crashes.
PR Risks: None
Porting #27029 from master for 3.1
Fixes #26799 for 3.1
cc @MeiChin-Tsai @jkotas</t>
  </si>
  <si>
    <t>Handle AV caused by invalid IBC data (#27029) Bug Description:
EX_TRY/EX_CATCH do not handle AVs (by choice/design) on Unix systems. This particular bug is caused by old/invalid IBC data on an assembly that requests to load a method on a certain type but the method really doesn't exist on that type. This causes an AV that is handled on Windows systems and the IBC entry is ignored but on Unix it required some hardening of the code to make it throw a typeload exception instead of letting it AV. The exception is correctly handled by the EX_CATCH block and the IBC entry is ignored. We now have the same behavior as on Windows and crossgen no longer crashes.
Bug Impact:
Any customer publishing R2R images from a Unix host and referencing assemblies with invalid/old IBC will see crossgen crashes.
PR Risks: None
Porting #27029 from master for 3.1
Fixes #26799 for 3.1
cc @MeiChin-Tsai @jkotas</t>
  </si>
  <si>
    <t>Use CollectionsMarshal avoid additional bounds checks</t>
  </si>
  <si>
    <t xml:space="preserve">From https://github.com/dotnet/corefx/pull/41306#issuecomment-538194107
Using the enumerator for ; also can skip covarience checks.
Mostly just using it in a few places to demonstrate usage; this isn't an exhaustive or hot-path search by any means.
/cc @stephentoub </t>
  </si>
  <si>
    <t xml:space="preserve">Use CollectionsMarshal avoid additional bounds checks From https://github.com/dotnet/corefx/pull/41306#issuecomment-538194107
Using the enumerator for ; also can skip covarience checks.
Mostly just using it in a few places to demonstrate usage; this isn't an exhaustive or hot-path search by any means.
/cc @stephentoub </t>
  </si>
  <si>
    <t>area-System.Collections</t>
  </si>
  <si>
    <t>Rename lvOtherReg</t>
  </si>
  <si>
    <t xml:space="preserve">Rename lvOtherReg @am11 @jkotas @janvorli @sandreenko </t>
  </si>
  <si>
    <t>Rename genAlignLoops</t>
  </si>
  <si>
    <t xml:space="preserve">Rename genAlignLoops @am11 @jkotas @janvorli @sandreenko </t>
  </si>
  <si>
    <t>Handle AV caused by invalid IBC data</t>
  </si>
  <si>
    <t>Make FindOrCreateAssociatedMethodDesc throw a type load exception instead of an AV which can't be handled by EX_TRY/EX_CATCH on Unix systems.
Fixes crossgen failures reported in #26799 
Handling of AVs on Unix systems seem to be unsupported by choice</t>
  </si>
  <si>
    <t>Handle AV caused by invalid IBC data Make FindOrCreateAssociatedMethodDesc throw a type load exception instead of an AV which can't be handled by EX_TRY/EX_CATCH on Unix systems.
Fixes crossgen failures reported in #26799 
Handling of AVs on Unix systems seem to be unsupported by choice</t>
  </si>
  <si>
    <t>Incorrect exception thrown when evaluating addition operands</t>
  </si>
  <si>
    <t xml:space="preserve">This program below incorrectly throws ).
</t>
  </si>
  <si>
    <t xml:space="preserve">Incorrect exception thrown when evaluating addition operands This program below incorrectly throws ).
</t>
  </si>
  <si>
    <t>Fix couple of generic context tests</t>
  </si>
  <si>
    <t>This change fixes a couple of generic context related tests that were
crashing with access violation.
The tests include:
* reflection\DefaultInterfaceMethods\InvokeConsumer
* Regressions\coreclr\15241\genericcontext
* Regressions\coreclr\16355\variance
* Regressions\coreclr\16775\sharedinterfacemethod
* Regressions\coreclr\20452\twopassvariance
* Regressions\coreclr\22386\debug3</t>
  </si>
  <si>
    <t>Fix couple of generic context tests This change fixes a couple of generic context related tests that were
crashing with access violation.
The tests include:
* reflection\DefaultInterfaceMethods\InvokeConsumer
* Regressions\coreclr\15241\genericcontext
* Regressions\coreclr\16355\variance
* Regressions\coreclr\16775\sharedinterfacemethod
* Regressions\coreclr\20452\twopassvariance
* Regressions\coreclr\22386\debug3</t>
  </si>
  <si>
    <t>Improve superilc test copying speed and cleanup</t>
  </si>
  <si>
    <t>The superilc is copying all files that are not found to be managed
assemblies from the original test folder to the target folder.
This includes .pdb and .ilk files that are huge and slow down the
copying process significantly. And they are not needed anyways. So this
change filters these files out.
During cleanup superilc was removing all .out folders. But I've found
that in most cases I want it to remove only these folders for crossgen or
crossgen2 based on the compiler types selected using command line
options. This allows me to keep crossgen results and keep comparing them
with new crossgen2 results as I work on fixing issues.
So I have added such a functionality.</t>
  </si>
  <si>
    <t>Improve superilc test copying speed and cleanup The superilc is copying all files that are not found to be managed
assemblies from the original test folder to the target folder.
This includes .pdb and .ilk files that are huge and slow down the
copying process significantly. And they are not needed anyways. So this
change filters these files out.
During cleanup superilc was removing all .out folders. But I've found
that in most cases I want it to remove only these folders for crossgen or
crossgen2 based on the compiler types selected using command line
options. This allows me to keep crossgen results and keep comparing them
with new crossgen2 results as I work on fixing issues.
So I have added such a functionality.</t>
  </si>
  <si>
    <t>LTTng Produces No Events On Official Builds</t>
  </si>
  <si>
    <t xml:space="preserve">On the .NET Core 3.0 official build as well as the latest official builds from master LTTng produces no events.
I've tracked this down to the FireEtXplat* functions being emitted as (essentially) nops in the official build.
Official .NET Core 3.0 version of FireEtXplatR2RGetEntryPoint:
</t>
  </si>
  <si>
    <t xml:space="preserve">LTTng Produces No Events On Official Builds On the .NET Core 3.0 official build as well as the latest official builds from master LTTng produces no events.
I've tracked this down to the FireEtXplat* functions being emitted as (essentially) nops in the official build.
Official .NET Core 3.0 version of FireEtXplatR2RGetEntryPoint:
</t>
  </si>
  <si>
    <t>Fix crossgen2 to fix several Loader tests</t>
  </si>
  <si>
    <t>Six Loader\classloader\TypeGeneratorTests (Generated612 Generated613
Generated614 Generated681 Generated682 and Generated683) were failing
with System.BadImageFormatException. While investigating the issue I've
found that it was caused by a fix made few months ago. That fix fixed
several hundreds of tests from the Loader category but broken these
six. The fix was made in getCallInfo and it doesn't correspond to what
we have in the old crossgen.
This change reverts that fix and fixes all the issues by using proper
token at some places and converting MemberRefs and MethodSpecs at few
places to MethodDefs exacty the same way like the old crossgen does.</t>
  </si>
  <si>
    <t>Fix crossgen2 to fix several Loader tests Six Loader\classloader\TypeGeneratorTests (Generated612 Generated613
Generated614 Generated681 Generated682 and Generated683) were failing
with System.BadImageFormatException. While investigating the issue I've
found that it was caused by a fix made few months ago. That fix fixed
several hundreds of tests from the Loader category but broken these
six. The fix was made in getCallInfo and it doesn't correspond to what
we have in the old crossgen.
This change reverts that fix and fixes all the issues by using proper
token at some places and converting MemberRefs and MethodSpecs at few
places to MethodDefs exacty the same way like the old crossgen does.</t>
  </si>
  <si>
    <t>[crossgen2] Produce the READYTORUN_SECTION_ATTRIBUTEPRESENCE section</t>
  </si>
  <si>
    <t>When compiling 
Successful implementation of the feature should produce the same blob. [Followup - should they be bit-by-bit identical is unknown for now].</t>
  </si>
  <si>
    <t>[crossgen2] Produce the READYTORUN_SECTION_ATTRIBUTEPRESENCE section When compiling 
Successful implementation of the feature should produce the same blob. [Followup - should they be bit-by-bit identical is unknown for now].</t>
  </si>
  <si>
    <t>Should globalization native shim support older ICU versions on alpine?</t>
  </si>
  <si>
    <t xml:space="preserve">The coreclr musl build was moved to now build on alpine-3.9. If people try to use a build of the product that contains latest .NET 5 coreclr on &lt; alpine-3.9 and hits any globalization path it would fail with: 
The reason for that is because we try to load the ICU version that we compiled against (defined in the headers) and 20+ versions of it. 
https://github.com/dotnet/coreclr/blob/190888373afe4f526de2bd7f366ffe53cced0325/src/corefx/System.Globalization.Native/pal_icushim.c#L57-L58
@janvorli commented:
"_The reason to not to always start from the version 50 (the first one that we can possibly work with and the one present on CentOS 7) was to ensure that we do a minimal amount of scanning when we build for specific distro. Another reason was that on glibc based distros build from a newer distro can never work on an older one anyways.
The MUSL based distros are different though build created on a newer Alpine actually works on an older one so it would make sense to make the initial version constant for MUSL based distros (I would use the version from 3.6)_"
For more details see: https://github.com/dotnet/corefx/pull/41280#issuecomment-537710811 
cc: @wfurt @jkoritzinsky </t>
  </si>
  <si>
    <t xml:space="preserve">Should globalization native shim support older ICU versions on alpine? The coreclr musl build was moved to now build on alpine-3.9. If people try to use a build of the product that contains latest .NET 5 coreclr on &lt; alpine-3.9 and hits any globalization path it would fail with: 
The reason for that is because we try to load the ICU version that we compiled against (defined in the headers) and 20+ versions of it. 
https://github.com/dotnet/coreclr/blob/190888373afe4f526de2bd7f366ffe53cced0325/src/corefx/System.Globalization.Native/pal_icushim.c#L57-L58
@janvorli commented:
"_The reason to not to always start from the version 50 (the first one that we can possibly work with and the one present on CentOS 7) was to ensure that we do a minimal amount of scanning when we build for specific distro. Another reason was that on glibc based distros build from a newer distro can never work on an older one anyways.
The MUSL based distros are different though build created on a newer Alpine actually works on an older one so it would make sense to make the initial version constant for MUSL based distros (I would use the version from 3.6)_"
For more details see: https://github.com/dotnet/corefx/pull/41280#issuecomment-537710811 
cc: @wfurt @jkoritzinsky </t>
  </si>
  <si>
    <t>Print tier in DumpJittedMethods.</t>
  </si>
  <si>
    <t xml:space="preserve">I found that useful when reproducing bugs that require </t>
  </si>
  <si>
    <t xml:space="preserve">Print tier in DumpJittedMethods. I found that useful when reproducing bugs that require </t>
  </si>
  <si>
    <t>Private static readonly unused intializers removed from optimized build.</t>
  </si>
  <si>
    <t>Here is an example of the behavior I get :
public class MyClass
{
        private static readonly MyClass _instance = new MyClass();
        private MyClass()
        {
            Console.WriteLine("Never called in release build.");
        }
        ~MyClass()
        {
            Console.WriteLine("Never called in release build.");
        }
}
public class MyClass
{
        private static readonly MyClass _instance;
	static MyClass()
        {
            _instance = new MyClass();
        }
        private MyClass()
        {
            Console.WriteLine("Called in release build.");
        }
        ~MyClass()
        {
            Console.WriteLine("Called in release build.");
        }
}</t>
  </si>
  <si>
    <t>Private static readonly unused intializers removed from optimized build. Here is an example of the behavior I get :
public class MyClass
{
        private static readonly MyClass _instance = new MyClass();
        private MyClass()
        {
            Console.WriteLine("Never called in release build.");
        }
        ~MyClass()
        {
            Console.WriteLine("Never called in release build.");
        }
}
public class MyClass
{
        private static readonly MyClass _instance;
	static MyClass()
        {
            _instance = new MyClass();
        }
        private MyClass()
        {
            Console.WriteLine("Called in release build.");
        }
        ~MyClass()
        {
            Console.WriteLine("Called in release build.");
        }
}</t>
  </si>
  <si>
    <t>question</t>
  </si>
  <si>
    <t>'Vector{nnn}.Create' methods have non ideal codegen for `CreateScalar`</t>
  </si>
  <si>
    <t xml:space="preserve">Current codegen for .
</t>
  </si>
  <si>
    <t xml:space="preserve">'Vector{nnn}.Create' methods have non ideal codegen for .
</t>
  </si>
  <si>
    <t>Enable optimized single-proc allocation helpers for single-proc x86/x64 systems only</t>
  </si>
  <si>
    <t>Use maximum number of processors the process may run on to determine whether it is ok to use
single-proc allocation helpers. It is not sufficient to depend on current process affinity since
that can change during the process lifetime.
Also the single-proc allocation helpers work well on x86/x64 systems only because of they depend
on atomic non-interlocked increment instruction for good performance. Such instruction is available
on x86/x64 only. Disable them everywhere else.
Fixes #26990</t>
  </si>
  <si>
    <t>Enable optimized single-proc allocation helpers for single-proc x86/x64 systems only Use maximum number of processors the process may run on to determine whether it is ok to use
single-proc allocation helpers. It is not sufficient to depend on current process affinity since
that can change during the process lifetime.
Also the single-proc allocation helpers work well on x86/x64 systems only because of they depend
on atomic non-interlocked increment instruction for good performance. Such instruction is available
on x86/x64 only. Disable them everywhere else.
Fixes #26990</t>
  </si>
  <si>
    <t>Rename rsMaskVars</t>
  </si>
  <si>
    <t xml:space="preserve">Rename rsMaskVars @am11  @jkotas @janvorli @sandreenko </t>
  </si>
  <si>
    <t>Rename isSplit</t>
  </si>
  <si>
    <t xml:space="preserve">Rename isSplit @am11  @jkotas @janvorli @sandreenko </t>
  </si>
  <si>
    <t>Fix read ordering bug between buckets pointer and counter (#26997)</t>
  </si>
  <si>
    <t xml:space="preserve">Bug impact:
#26870 can cause an AV when the bucket table and bucket count is updated by another thread while the current thread has already read the old bucket table pointer and stored it in a register and start using it with the updated bucket count.
This is an ordering issue between 2 read operations that was uncovered by a compiler update.
The fix is to order the reads by using a VolatileLoad which uses a memory barrier
PR Risks: None
This is #26997 from master for 3.1
Fixes #26870 for 3.1
cc @MeiChin-Tsai </t>
  </si>
  <si>
    <t xml:space="preserve">Fix read ordering bug between buckets pointer and counter (#26997) Bug impact:
#26870 can cause an AV when the bucket table and bucket count is updated by another thread while the current thread has already read the old bucket table pointer and stored it in a register and start using it with the updated bucket count.
This is an ordering issue between 2 read operations that was uncovered by a compiler update.
The fix is to order the reads by using a VolatileLoad which uses a memory barrier
PR Risks: None
This is #26997 from master for 3.1
Fixes #26870 for 3.1
cc @MeiChin-Tsai </t>
  </si>
  <si>
    <t>coreclr fails to build with glibc 2.30 due to sys/sysctl.h deprecation</t>
  </si>
  <si>
    <t>Building coreclr on Fedora 32 with glibc 2.30 gives me:
This is a change in glibc 2.30. See http://patches-tcwg.linaro.org/patch/19443/ for their discussion. This is affecting other projects too for example https://bugs.launchpad.net/ubuntu/+source/squid/+bug/1843325</t>
  </si>
  <si>
    <t>coreclr fails to build with glibc 2.30 due to sys/sysctl.h deprecation Building coreclr on Fedora 32 with glibc 2.30 gives me:
This is a change in glibc 2.30. See http://patches-tcwg.linaro.org/patch/19443/ for their discussion. This is affecting other projects too for example https://bugs.launchpad.net/ubuntu/+source/squid/+bug/1843325</t>
  </si>
  <si>
    <t>tmds</t>
  </si>
  <si>
    <t>Improve the performance of StringBuilder</t>
  </si>
  <si>
    <t>This is a DRAFT</t>
  </si>
  <si>
    <t>Improve the performance of StringBuilder This is a DRAFT</t>
  </si>
  <si>
    <t>Rename genFullPtrRegMap</t>
  </si>
  <si>
    <t xml:space="preserve">Rename genFullPtrRegMap @am11 @jkotas @janvorli @sandreenko </t>
  </si>
  <si>
    <t>[crossgen2] Handle Floor and Ceiling</t>
  </si>
  <si>
    <t>Fixes #26999
@dotnet/crossgen-contrib</t>
  </si>
  <si>
    <t>[crossgen2] Handle Floor and Ceiling Fixes #26999
@dotnet/crossgen-contrib</t>
  </si>
  <si>
    <t>x64 Windows does not correctly handle __m128 returns.</t>
  </si>
  <si>
    <t>The default calling convention for x64 Windows specifies that  across interop boundaries and so this will need to be correctly handled.</t>
  </si>
  <si>
    <t>x64 Windows does not correctly handle __m128 returns. The default calling convention for x64 Windows specifies that  across interop boundaries and so this will need to be correctly handled.</t>
  </si>
  <si>
    <t>[crossgen2] Making sure Vector64/128/256 are not generated unless CoreLib is part of the version bubble</t>
  </si>
  <si>
    <t xml:space="preserve">[crossgen2] Making sure Vector64/128/256 are not generated unless CoreLib is part of the version bubble </t>
  </si>
  <si>
    <t>https://github.com/dotnet/coreclr/pull/26982#discussion_r330444620</t>
  </si>
  <si>
    <t>[crossgen2] Handle Floor and Ceiling https://github.com/dotnet/coreclr/pull/26982#discussion_r330444620</t>
  </si>
  <si>
    <t xml:space="preserve">[crossgen2] Make sure hardware intrinsic are generated for CoreLib only </t>
  </si>
  <si>
    <t>Fix read ordering bug between buckets pointer and counter</t>
  </si>
  <si>
    <t>Fixes #26870 where there is a read ordering issue on this line:
I'll also run the repro on a dedicated machine for a few 1000's of iterations to make sure it doesn't crash. This is a dedicated machine where I was able to get it to crash before.</t>
  </si>
  <si>
    <t>Fix read ordering bug between buckets pointer and counter Fixes #26870 where there is a read ordering issue on this line:
I'll also run the repro on a dedicated machine for a few 1000's of iterations to make sure it doesn't crash. This is a dedicated machine where I was able to get it to crash before.</t>
  </si>
  <si>
    <t>bug</t>
  </si>
  <si>
    <t>[Arm64] Implement stack probing using helper</t>
  </si>
  <si>
    <t xml:space="preserve">x86/x64 was implemented with https://github.com/dotnet/coreclr/pull/26807. This issue tracks doing the work to implement it for arm32/arm64.
This would provide consistency in implementation simplicity in the JIT stack probing implementation as well as provide the benefits of stack probing exception stack traces for arm32/arm64.
Related: https://github.com/dotnet/coreclr/issues/21061
**Update:** Arm32 part of the issue is addressed in https://github.com/dotnet/coreclr/pull/27184
For Arm64 we decided only to *fix* the stack probing loop (it currently under-probes one page) without implementing the helper.
In the future we can implement the helper by following the suggested approach https://github.com/dotnet/coreclr/pull/27184#discussion_r338265569 but it is out of scope for the near term future </t>
  </si>
  <si>
    <t xml:space="preserve">[Arm64] Implement stack probing using helper x86/x64 was implemented with https://github.com/dotnet/coreclr/pull/26807. This issue tracks doing the work to implement it for arm32/arm64.
This would provide consistency in implementation simplicity in the JIT stack probing implementation as well as provide the benefits of stack probing exception stack traces for arm32/arm64.
Related: https://github.com/dotnet/coreclr/issues/21061
**Update:** Arm32 part of the issue is addressed in https://github.com/dotnet/coreclr/pull/27184
For Arm64 we decided only to *fix* the stack probing loop (it currently under-probes one page) without implementing the helper.
In the future we can implement the helper by following the suggested approach https://github.com/dotnet/coreclr/pull/27184#discussion_r338265569 but it is out of scope for the near term future </t>
  </si>
  <si>
    <t>GetIsDaylightSavingsFromUtc method doing buggy ambiguous check</t>
  </si>
  <si>
    <t>https://github.com/dotnet/coreclr/blob/5b1c001bc0fb5bb1ce035c02ec275763f66defc8/src/System.Private.CoreLib/shared/System/TimeZoneInfo.cs#L1460-L1462
It's storing augmented start and end years into locals that are then never used and is followed by a range check using the original values rather than the modified values... and this range check was already performed.  The same issue appears again below it.
Not entirely sure what the code is supposed to be doing but something is off here.</t>
  </si>
  <si>
    <t>GetIsDaylightSavingsFromUtc method doing buggy ambiguous check https://github.com/dotnet/coreclr/blob/5b1c001bc0fb5bb1ce035c02ec275763f66defc8/src/System.Private.CoreLib/shared/System/TimeZoneInfo.cs#L1460-L1462
It's storing augmented start and end years into locals that are then never used and is followed by a range check using the original values rather than the modified values... and this range check was already performed.  The same issue appears again below it.
Not entirely sure what the code is supposed to be doing but something is off here.</t>
  </si>
  <si>
    <t>Changing process affinity from 1 to N cores causes memory corruption and deadlocks</t>
  </si>
  <si>
    <t>**To reproduce the problem**
- Launch a process with its initial thread affinity pinned to 1 core.
- Process unpins itself from 1 core to multiple cores.
- Process runs several asynchronous Tasks.
- Process will randomly experience memory corruption (including deadlocks and spurious exceptions).
We suspect the problem has been introduced in .NET 4.8 as well as .NET Core 2.1 (or earlier).
**Notes**
- Confirmed to happen on Windows 7 Windows 10.
- Confirmed to happen on .NET Framework 4.8 .NET Core 2.1 .NET Core 3.0.
- Confirmed not to happen on .NET Framework 4.7 (as long as .NET Framework 4.8 has not been installed on the machine).
- The more tasks are started the more likely it will go wrong.
- Setting initial affinity to 0x0001 (rather than 0x0002) fails to reproduce the problem.
- Subsequent affinity needs to be any number of cores other than 1 (0x0FFF being used here as the test machine had 12 cores you will need to switch to a smaller mask if your machine has less cores).
**How come we are doing this**
When submitting a job to our internal compute farm its process gets assigned to the specific CPU cores allocated for the job to run on. Most jobs only request one CPU core therefore their affinity mask gets set to one core.
In the case of our GPU compute farm the CPUs are not the limiting resource. Instead we want to pin the process to the CPU cores closest to the GPU we've been assigned to. Because our farm scheduler does not seem to be able to understand the complexity of GPU and NUMA node topologies. we apply the logic above once the job has started from within the job process itself.</t>
  </si>
  <si>
    <t>Changing process affinity from 1 to N cores causes memory corruption and deadlocks **To reproduce the problem**
- Launch a process with its initial thread affinity pinned to 1 core.
- Process unpins itself from 1 core to multiple cores.
- Process runs several asynchronous Tasks.
- Process will randomly experience memory corruption (including deadlocks and spurious exceptions).
We suspect the problem has been introduced in .NET 4.8 as well as .NET Core 2.1 (or earlier).
**Notes**
- Confirmed to happen on Windows 7 Windows 10.
- Confirmed to happen on .NET Framework 4.8 .NET Core 2.1 .NET Core 3.0.
- Confirmed not to happen on .NET Framework 4.7 (as long as .NET Framework 4.8 has not been installed on the machine).
- The more tasks are started the more likely it will go wrong.
- Setting initial affinity to 0x0001 (rather than 0x0002) fails to reproduce the problem.
- Subsequent affinity needs to be any number of cores other than 1 (0x0FFF being used here as the test machine had 12 cores you will need to switch to a smaller mask if your machine has less cores).
**How come we are doing this**
When submitting a job to our internal compute farm its process gets assigned to the specific CPU cores allocated for the job to run on. Most jobs only request one CPU core therefore their affinity mask gets set to one core.
In the case of our GPU compute farm the CPUs are not the limiting resource. Instead we want to pin the process to the CPU cores closest to the GPU we've been assigned to. Because our farm scheduler does not seem to be able to understand the complexity of GPU and NUMA node topologies. we apply the logic above once the job has started from within the job process itself.</t>
  </si>
  <si>
    <t>Maoni0</t>
  </si>
  <si>
    <t>Question about GCC fastcall convention</t>
  </si>
  <si>
    <t>https://github.com/dotnet/coreclr/blob/ce66024ba7d60fc7bb72d5b780e395bd9d11719e/src/vm/fcall.h#L381-L382
I don't understand this comment. I looked into the GCC sources and found that the fastcall convention uses EDX and ECX for parameters (and EAX only for the static chain pointer). Under what circumstances will GCC pass the parameter in EAX?</t>
  </si>
  <si>
    <t>Question about GCC fastcall convention https://github.com/dotnet/coreclr/blob/ce66024ba7d60fc7bb72d5b780e395bd9d11719e/src/vm/fcall.h#L381-L382
I don't understand this comment. I looked into the GCC sources and found that the fastcall convention uses EDX and ECX for parameters (and EAX only for the static chain pointer). Under what circumstances will GCC pass the parameter in EAX?</t>
  </si>
  <si>
    <t>double.IsNaN submoptimal codegen for constants</t>
  </si>
  <si>
    <t xml:space="preserve">I have some IsNaN checks in my code and I expected JIT to remove them if I use a compile-time constants e.g.
</t>
  </si>
  <si>
    <t xml:space="preserve">double.IsNaN submoptimal codegen for constants I have some IsNaN checks in my code and I expected JIT to remove them if I use a compile-time constants e.g.
</t>
  </si>
  <si>
    <t>Put single-def CSEs into SSA</t>
  </si>
  <si>
    <t>If we create a single-def temp during SSE add it into SSA so uses of the temp
can benefit from assertion prop and similar.
Follow-up from some work proposed for #21973.</t>
  </si>
  <si>
    <t>Put single-def CSEs into SSA If we create a single-def temp during SSE add it into SSA so uses of the temp
can benefit from assertion prop and similar.
Follow-up from some work proposed for #21973.</t>
  </si>
  <si>
    <t>Only set THREAD_IS_SUSPENDED if we are truly doing an async stack walk</t>
  </si>
  <si>
    <t xml:space="preserve">There are some checks in the stack walker that abort if we are doing something that could deadlock. This are valuable when the profiler is doing an async stackwalk but when the runtime is suspended via  there is no risk of a deadlock so we should let the stackwalk proceed. </t>
  </si>
  <si>
    <t xml:space="preserve">Only set THREAD_IS_SUSPENDED if we are truly doing an async stack walk There are some checks in the stack walker that abort if we are doing something that could deadlock. This are valuable when the profiler is doing an async stackwalk but when the runtime is suspended via  there is no risk of a deadlock so we should let the stackwalk proceed. </t>
  </si>
  <si>
    <t>oom (#26457)</t>
  </si>
  <si>
    <t>Bug impact:
  in Server GC when a user specifies a hardlimit but actually uses more memory than what the hardlimit specifies if we hit the LOH alloc path we would go into an infinite loop trying to allocate on other heaps of course only to find that we fail there too. 
PR Risks:
    Change is limited to large object alloc path only in Server GC and only when the user is actually using more memory than the hardlimit they specified.
This is #26457 from master for 3.1
+ when hardlimit is specified we should only retry when we didn't fail due to commit failure - if commit failed it means we simply didn't have as much memory as what the hardlimit specified. we should throw OOM in this case.
+ added some diag info around OOM history to help with future diagnostics.
(cherry picked from commit 7dca41fd36721068e610c537654765e8e42275d7)</t>
  </si>
  <si>
    <t>oom (#26457) Bug impact:
  in Server GC when a user specifies a hardlimit but actually uses more memory than what the hardlimit specifies if we hit the LOH alloc path we would go into an infinite loop trying to allocate on other heaps of course only to find that we fail there too. 
PR Risks:
    Change is limited to large object alloc path only in Server GC and only when the user is actually using more memory than the hardlimit they specified.
This is #26457 from master for 3.1
+ when hardlimit is specified we should only retry when we didn't fail due to commit failure - if commit failed it means we simply didn't have as much memory as what the hardlimit specified. we should throw OOM in this case.
+ added some diag info around OOM history to help with future diagnostics.
(cherry picked from commit 7dca41fd36721068e610c537654765e8e42275d7)</t>
  </si>
  <si>
    <t>[CPAOT] Generating code for hardware intrinsic (#26772)</t>
  </si>
  <si>
    <t xml:space="preserve">[CPAOT] Generating code for hardware intrinsic (#26772) </t>
  </si>
  <si>
    <t>Clean up our CMake scripts using features introduced between 3.0 and 3.14</t>
  </si>
  <si>
    <t xml:space="preserve">Now that we're using a consistent modern version of CMake on all platforms we can significantly clean up our native build scripts.
There's a few things I decided to go fix:
- Remove the  when possible.
- Refactor manual asm preprocessing and compilation (for Windows ARM and ARM64) to a single utility function.
- Refactor manual preprocessing to a single xplat function.
- Use more of CMake's built-in features for setting up our cross-compilation toolchain.
</t>
  </si>
  <si>
    <t xml:space="preserve">Clean up our CMake scripts using features introduced between 3.0 and 3.14 Now that we're using a consistent modern version of CMake on all platforms we can significantly clean up our native build scripts.
There's a few things I decided to go fix:
- Remove the  when possible.
- Refactor manual asm preprocessing and compilation (for Windows ARM and ARM64) to a single utility function.
- Refactor manual preprocessing to a single xplat function.
- Use more of CMake's built-in features for setting up our cross-compilation toolchain.
</t>
  </si>
  <si>
    <t>Replace lvRegNum with GetRegNum()</t>
  </si>
  <si>
    <t xml:space="preserve">Replace lvRegNum with GetRegNum() @am11  @jkotas @janvorli @sandreenko </t>
  </si>
  <si>
    <t>Consuming static readonly Vector128&lt;T&gt; fields results in non-optimal codegen</t>
  </si>
  <si>
    <t>Sample code:
 field lives. This would allow eliding the dereference highlighted in the above codegen sample.
/cc @tannergooding</t>
  </si>
  <si>
    <t>Consuming static readonly Vector128&lt;T&gt; fields results in non-optimal codegen Sample code:
 field lives. This would allow eliding the dereference highlighted in the above codegen sample.
/cc @tannergooding</t>
  </si>
  <si>
    <t>Replace lvOtherArgReg with GetOtherArg()</t>
  </si>
  <si>
    <t xml:space="preserve">Replace lvOtherArgReg with GetOtherArg() @am11 @jkotas @janvorli @sandreenko </t>
  </si>
  <si>
    <t>Assembly.LoadFile blocks for ~50sec</t>
  </si>
  <si>
    <t>Hey!
I'm currently porting our application to .NET Core 3.0 from .NET Core 2.2.
Our application has a plugin system and loads all DLLs from a specified folder with 
Systeminfo: Dell XPS 15 latest Windows 10 .NET Core 3.0.100
Let me know if I can do anything to help to resolve this problem. (especially if you want the dll to test it as I can't really provide it here publicly).
BR Christian</t>
  </si>
  <si>
    <t>Assembly.LoadFile blocks for ~50sec Hey!
I'm currently porting our application to .NET Core 3.0 from .NET Core 2.2.
Our application has a plugin system and loads all DLLs from a specified folder with 
Systeminfo: Dell XPS 15 latest Windows 10 .NET Core 3.0.100
Let me know if I can do anything to help to resolve this problem. (especially if you want the dll to test it as I can't really provide it here publicly).
BR Christian</t>
  </si>
  <si>
    <t>Suboptimal codegen for delegate invocation in static methods</t>
  </si>
  <si>
    <t xml:space="preserve">The delegate reference  is [spilled](https://sharplab.io/#v2:EYLgxg9gTgpgtADwGwBYA0AXEBDAzgWwB8ABAJgEYBYAKGIAYACY8gOgCUBXAOwwEt8YLAMIR8AB14AbGFADKMgG68wMXAG4aNZkiakGQmgG8aDUwwDaAWRgYAFhAAmASXGSAFNbuOXYyQHkxPgguXBYAQQBzCNhcXF4FGAC+fF4AL2wgrgBKAF0TMzEoeIyYJnIdXh4GABEYaQiSoWxJaSg3YgBWAB5KjAA+Bgc6rIZ802NqMymmAHZBurcRgGoGcg1JswBfGm3qGiA).
</t>
  </si>
  <si>
    <t xml:space="preserve">Suboptimal codegen for delegate invocation in static methods The delegate reference  is [spilled](https://sharplab.io/#v2:EYLgxg9gTgpgtADwGwBYA0AXEBDAzgWwB8ABAJgEYBYAKGIAYACY8gOgCUBXAOwwEt8YLAMIR8AB14AbGFADKMgG68wMXAG4aNZkiakGQmgG8aDUwwDaAWRgYAFhAAmASXGSAFNbuOXYyQHkxPgguXBYAQQBzCNhcXF4FGAC+fF4AL2wgrgBKAF0TMzEoeIyYJnIdXh4GABEYaQiSoWxJaSg3YgBWAB5KjAA+Bgc6rIZ802NqMymmAHZBurcRgGoGcg1JswBfGm3qGiA).
</t>
  </si>
  <si>
    <t>Assembly.Load(string assemblyName) throws a FileNotFoundException</t>
  </si>
  <si>
    <t xml:space="preserve">Assuming that the correct version of . But the output that is generated by it absolutely does not help to figure out why the assembly was *not* found. It doesn't show the binding error itself and also doesn't show where it *tried* to find that assembly.
</t>
  </si>
  <si>
    <t xml:space="preserve">Assembly.Load(string assemblyName) throws a FileNotFoundException Assuming that the correct version of . But the output that is generated by it absolutely does not help to figure out why the assembly was *not* found. It doesn't show the binding error itself and also doesn't show where it *tried* to find that assembly.
</t>
  </si>
  <si>
    <t>NO MERGE - Used for CoreFX azp testing</t>
  </si>
  <si>
    <t xml:space="preserve">NO MERGE - Used for CoreFX azp testing </t>
  </si>
  <si>
    <t>Review crossgen documentation page for R2R scenarios</t>
  </si>
  <si>
    <t>There are some areas that need to be reviewed and make sure that we distinguish between fragile NIs and R2R images (ex: when loading .dlls the runtime won't automatically load the .ni.dll R2R images even if it lives next to the .dll)</t>
  </si>
  <si>
    <t>Review crossgen documentation page for R2R scenarios There are some areas that need to be reviewed and make sure that we distinguish between fragile NIs and R2R images (ex: when loading .dlls the runtime won't automatically load the .ni.dll R2R images even if it lives next to the .dll)</t>
  </si>
  <si>
    <t>Add crossgen2 option to specify JIT library path</t>
  </si>
  <si>
    <t>Add command line option to specify the path to the clrjitilc library used for compilation.</t>
  </si>
  <si>
    <t>Add crossgen2 option to specify JIT library path Add command line option to specify the path to the clrjitilc library used for compilation.</t>
  </si>
  <si>
    <t>[Linux] PAL functions usage from native code (debugger)</t>
  </si>
  <si>
    <t>Hello
I noticed that in CoreCLR 3.0 preview7 was added https://github.com/dotnet/coreclr/commit/a6292a6573e1f7d6e218293773e443280683cd83 commit that remote export for PAL functions. For now we use them in our NetCoreDBG debugger (https://github.com/Samsung/netcoredbg/blob/886fd637f4c6d4eeca077cb5d5a1eacc95a813ea/src/debug/netcoredbg/symbolreader.cpp#L177). Is it possible revert back export for PAL in order to make native-&gt;native usage of PAL functions? Or qcalls is the only way for direct PAL usage from now and this feature will be available in future CoreCLR versions for sure?</t>
  </si>
  <si>
    <t>[Linux] PAL functions usage from native code (debugger) Hello
I noticed that in CoreCLR 3.0 preview7 was added https://github.com/dotnet/coreclr/commit/a6292a6573e1f7d6e218293773e443280683cd83 commit that remote export for PAL functions. For now we use them in our NetCoreDBG debugger (https://github.com/Samsung/netcoredbg/blob/886fd637f4c6d4eeca077cb5d5a1eacc95a813ea/src/debug/netcoredbg/symbolreader.cpp#L177). Is it possible revert back export for PAL in order to make native-&gt;native usage of PAL functions? Or qcalls is the only way for direct PAL usage from now and this feature will be available in future CoreCLR versions for sure?</t>
  </si>
  <si>
    <t>apply StartsWith optimizations to EndsWith</t>
  </si>
  <si>
    <t>By reusing the code from #26621 I was able to get similar improvements for .
Using [these](https://github.com/dotnet/performance/blob/24092eb7d6da8d9ea2b018b9b2908b710650c965/src/benchmarks/micro/corefx/System.Globalization/StringSearch.cs#L93-L97) benchmarks from performance repo we can see that:
* "hit" - given string ends with given suffix is on average 4 times faster
* "miss" - last chars are different is now O(1)
 BenchmarkDotNet=v0.11.5.1188-nightly OS=ubuntu 18.04
 Intel Xeon CPU E5-2673 v4 2.30GHz 1 CPU 4 logical and 2 physical cores
 .NET Core SDK=3.1.100-preview1-014415
   [Host]     : .NET Core 3.1.0 (CoreCLR 4.700.19.50102 CoreFX 4.700.19.50108) X64 RyuJIT
   Job-OCNEHW : .NET Core 5.0.0 (CoreCLR 5.0.19.50201 CoreFX 5.0.19.47707) X64 RyuJIT
   Job-GGISEQ : .NET Core 5.0.0 (CoreCLR 5.0.19.48001 CoreFX 5.0.19.47707) X64 RyuJIT
 PowerPlanMode=00000000-0000-0000-0000-000000000000  IterationTime=250.0000 ms  MaxIterationCount=20
 MinIterationCount=15  WarmupCount=1
 |                     Method |                 Toolchain |                           Options |         Mean | Ratio |
 |--------------------------- |-------------------------- |---------------------------------- |-------------:|------:|
 |        IsSuffix_SecondHalf |  /after/Core_Root/corerun |              ( IgnoreCase True) |  5363.90 ns |  0.23 |
 |        IsSuffix_SecondHalf | /before/Core_Root/corerun |              ( IgnoreCase True) | 23270.77 ns |  1.00 |
 |                            |                           |                                   |              |       |
 | IsSuffix_DifferentLastChar |  /after/Core_Root/corerun |              ( IgnoreCase True) |    592.83 ns |  0.01 |
 | IsSuffix_DifferentLastChar | /before/Core_Root/corerun |              ( IgnoreCase True) | 41711.35 ns |  1.00 |
 |                            |                           |                                   |              |       |
 |        IsSuffix_SecondHalf |  /after/Core_Root/corerun |                    ( None True) |  5372.84 ns |  0.23 |
 |        IsSuffix_SecondHalf | /before/Core_Root/corerun |                    ( None True) | 23449.03 ns |  1.00 |
 |                            |                           |                                   |              |       |
 | IsSuffix_DifferentLastChar |  /after/Core_Root/corerun |                    ( None True) |    498.15 ns |  0.01 |
 | IsSuffix_DifferentLastChar | /before/Core_Root/corerun |                    ( None True) | 42484.52 ns |  1.00 |
 |                            |                           |                                   |              |       |
 |        IsSuffix_SecondHalf |  /after/Core_Root/corerun |         (en-US IgnoreCase True) |  5423.07 ns |  0.24 |
 |        IsSuffix_SecondHalf | /before/Core_Root/corerun |         (en-US IgnoreCase True) | 22742.24 ns |  1.00 |
 |                            |                           |                                   |              |       |
 | IsSuffix_DifferentLastChar |  /after/Core_Root/corerun |         (en-US IgnoreCase True) |    490.05 ns |  0.01 |
 | IsSuffix_DifferentLastChar | /before/Core_Root/corerun |         (en-US IgnoreCase True) | 41173.58 ns |  1.00 |
 |                            |                           |                                   |              |       |
 |        IsSuffix_SecondHalf |  /after/Core_Root/corerun |               (en-US None True) |  5369.36 ns |  0.22 |
 |        IsSuffix_SecondHalf | /before/Core_Root/corerun |               (en-US None True) | 24275.39 ns |  1.00 |
 |                            |                           |                                   |              |       |
 | IsSuffix_DifferentLastChar |  /after/Core_Root/corerun |               (en-US None True) |    487.19 ns |  0.01 |
 | IsSuffix_DifferentLastChar | /before/Core_Root/corerun |               (en-US None True) | 41989.54 ns |  1.00 |
 |                            |                           |                                   |              |       |
 |        IsSuffix_SecondHalf |  /after/Core_Root/corerun |              (pl-PL None False) |  6944.76 ns |  0.26 |
 |        IsSuffix_SecondHalf | /before/Core_Root/corerun |              (pl-PL None False) | 26560.62 ns |  1.00 |
 |                            |                           |                                   |              |       |
 | IsSuffix_DifferentLastChar |  /after/Core_Root/corerun |              (pl-PL None False) |    436.11 ns | 0.009 |
 | IsSuffix_DifferentLastChar | /before/Core_Root/corerun |              (pl-PL None False) | 50161.53 ns | 1.000 |</t>
  </si>
  <si>
    <t>apply StartsWith optimizations to EndsWith By reusing the code from #26621 I was able to get similar improvements for .
Using [these](https://github.com/dotnet/performance/blob/24092eb7d6da8d9ea2b018b9b2908b710650c965/src/benchmarks/micro/corefx/System.Globalization/StringSearch.cs#L93-L97) benchmarks from performance repo we can see that:
* "hit" - given string ends with given suffix is on average 4 times faster
* "miss" - last chars are different is now O(1)
 BenchmarkDotNet=v0.11.5.1188-nightly OS=ubuntu 18.04
 Intel Xeon CPU E5-2673 v4 2.30GHz 1 CPU 4 logical and 2 physical cores
 .NET Core SDK=3.1.100-preview1-014415
   [Host]     : .NET Core 3.1.0 (CoreCLR 4.700.19.50102 CoreFX 4.700.19.50108) X64 RyuJIT
   Job-OCNEHW : .NET Core 5.0.0 (CoreCLR 5.0.19.50201 CoreFX 5.0.19.47707) X64 RyuJIT
   Job-GGISEQ : .NET Core 5.0.0 (CoreCLR 5.0.19.48001 CoreFX 5.0.19.47707) X64 RyuJIT
 PowerPlanMode=00000000-0000-0000-0000-000000000000  IterationTime=250.0000 ms  MaxIterationCount=20
 MinIterationCount=15  WarmupCount=1
 |                     Method |                 Toolchain |                           Options |         Mean | Ratio |
 |--------------------------- |-------------------------- |---------------------------------- |-------------:|------:|
 |        IsSuffix_SecondHalf |  /after/Core_Root/corerun |              ( IgnoreCase True) |  5363.90 ns |  0.23 |
 |        IsSuffix_SecondHalf | /before/Core_Root/corerun |              ( IgnoreCase True) | 23270.77 ns |  1.00 |
 |                            |                           |                                   |              |       |
 | IsSuffix_DifferentLastChar |  /after/Core_Root/corerun |              ( IgnoreCase True) |    592.83 ns |  0.01 |
 | IsSuffix_DifferentLastChar | /before/Core_Root/corerun |              ( IgnoreCase True) | 41711.35 ns |  1.00 |
 |                            |                           |                                   |              |       |
 |        IsSuffix_SecondHalf |  /after/Core_Root/corerun |                    ( None True) |  5372.84 ns |  0.23 |
 |        IsSuffix_SecondHalf | /before/Core_Root/corerun |                    ( None True) | 23449.03 ns |  1.00 |
 |                            |                           |                                   |              |       |
 | IsSuffix_DifferentLastChar |  /after/Core_Root/corerun |                    ( None True) |    498.15 ns |  0.01 |
 | IsSuffix_DifferentLastChar | /before/Core_Root/corerun |                    ( None True) | 42484.52 ns |  1.00 |
 |                            |                           |                                   |              |       |
 |        IsSuffix_SecondHalf |  /after/Core_Root/corerun |         (en-US IgnoreCase True) |  5423.07 ns |  0.24 |
 |        IsSuffix_SecondHalf | /before/Core_Root/corerun |         (en-US IgnoreCase True) | 22742.24 ns |  1.00 |
 |                            |                           |                                   |              |       |
 | IsSuffix_DifferentLastChar |  /after/Core_Root/corerun |         (en-US IgnoreCase True) |    490.05 ns |  0.01 |
 | IsSuffix_DifferentLastChar | /before/Core_Root/corerun |         (en-US IgnoreCase True) | 41173.58 ns |  1.00 |
 |                            |                           |                                   |              |       |
 |        IsSuffix_SecondHalf |  /after/Core_Root/corerun |               (en-US None True) |  5369.36 ns |  0.22 |
 |        IsSuffix_SecondHalf | /before/Core_Root/corerun |               (en-US None True) | 24275.39 ns |  1.00 |
 |                            |                           |                                   |              |       |
 | IsSuffix_DifferentLastChar |  /after/Core_Root/corerun |               (en-US None True) |    487.19 ns |  0.01 |
 | IsSuffix_DifferentLastChar | /before/Core_Root/corerun |               (en-US None True) | 41989.54 ns |  1.00 |
 |                            |                           |                                   |              |       |
 |        IsSuffix_SecondHalf |  /after/Core_Root/corerun |              (pl-PL None False) |  6944.76 ns |  0.26 |
 |        IsSuffix_SecondHalf | /before/Core_Root/corerun |              (pl-PL None False) | 26560.62 ns |  1.00 |
 |                            |                           |                                   |              |       |
 | IsSuffix_DifferentLastChar |  /after/Core_Root/corerun |              (pl-PL None False) |    436.11 ns | 0.009 |
 | IsSuffix_DifferentLastChar | /before/Core_Root/corerun |              (pl-PL None False) | 50161.53 ns | 1.000 |</t>
  </si>
  <si>
    <t>Replace otherRegNum with GetOtherRegNum</t>
  </si>
  <si>
    <t xml:space="preserve">Replace otherRegNum with GetOtherRegNum @am11 @jkotas @janvorli @sandreenko </t>
  </si>
  <si>
    <t>replace isHfaRegArg with IsHfaRegArg()</t>
  </si>
  <si>
    <t xml:space="preserve">replace isHfaRegArg with IsHfaRegArg() @am11 @janvorli @jkotas @sandreenko </t>
  </si>
  <si>
    <t>Fix the problem with the VS2019 fix on x86</t>
  </si>
  <si>
    <t>The x86 was missing the same treatment of the explicit frames chain as
the other architectures. The chain needs to be repaired when a GCFrame
is destroyed and it was on a chain that is not current but that is
still used by the exception handling stack walk.
Close #26877</t>
  </si>
  <si>
    <t>Fix the problem with the VS2019 fix on x86 The x86 was missing the same treatment of the explicit frames chain as
the other architectures. The chain needs to be repaired when a GCFrame
is destroyed and it was on a chain that is not current but that is
still used by the exception handling stack walk.
Close #26877</t>
  </si>
  <si>
    <t>Cleanup RegSet::verifyRegUsed</t>
  </si>
  <si>
    <t xml:space="preserve"> is supposed to be an assertion that the register is marked as used. However its implementation is changing the register mask instead. This needs to be clean up.
#18296 was an attempt to fix it but it was wrong and incomplete. We need a better solution than that.</t>
  </si>
  <si>
    <t>Cleanup RegSet::verifyRegUsed  is supposed to be an assertion that the register is marked as used. However its implementation is changing the register mask instead. This needs to be clean up.
#18296 was an attempt to fix it but it was wrong and incomplete. We need a better solution than that.</t>
  </si>
  <si>
    <t>New fix for #26417 - Don't allow the hoisting of GT_CLS_VARs that were assigned a constant value.</t>
  </si>
  <si>
    <t xml:space="preserve">Fixes #26417 - JIT compiler bug: Incorrect caching of loop variable
Contributes to issue  #7147 - JIT: Loop hoisting re-ordering exceptions
Added the Test case for Issue 26417
</t>
  </si>
  <si>
    <t xml:space="preserve">New fix for #26417 - Don't allow the hoisting of GT_CLS_VARs that were assigned a constant value. Fixes #26417 - JIT compiler bug: Incorrect caching of loop variable
Contributes to issue  #7147 - JIT: Loop hoisting re-ordering exceptions
Added the Test case for Issue 26417
</t>
  </si>
  <si>
    <t>System.Private.CoreLib assembly missing `NeutralResourcesLanguage("en-US")`</t>
  </si>
  <si>
    <t>See https://github.com/dotnet/coreclr/issues/26472#issuecomment-536176848
Appears to be a regression in 3.0.  Not sure if this is intentional or not but it does seem to be observable.
/cc @tarekgh</t>
  </si>
  <si>
    <t>System.Private.CoreLib assembly missing  See https://github.com/dotnet/coreclr/issues/26472#issuecomment-536176848
Appears to be a regression in 3.0.  Not sure if this is intentional or not but it does seem to be observable.
/cc @tarekgh</t>
  </si>
  <si>
    <t>ericstj</t>
  </si>
  <si>
    <t>System.PlatformNotSupportedException thrown running VB console app in .NET Core 3.0 Windows container</t>
  </si>
  <si>
    <t>This issue was found recently by our CTI team.
It seems to only affect:
- VB app (we tried with Console apps)
- .NET Core 3.0 (did not repro with 2.2)
- Running in Windows container (we tried with -nanoserver-1903)
VB in Windows containers is a pretty corner scenario for us but I'm not sure if this is indicative of another bigger problem.
Running the app--through VS or directly on command line--results in this error:
I can certainly provide the full log if needed. I've not been able to get a call stack for that exception; doing a regular F5 debug detaches before anything happens (even with throw on exception) and the process exits with 0xe0434352.
The easiest repro is to create a VB .NET Core 3.0 console app in Visual Studio and right-click project Add &gt; Docker Support Windows containers.</t>
  </si>
  <si>
    <t>System.PlatformNotSupportedException thrown running VB console app in .NET Core 3.0 Windows container This issue was found recently by our CTI team.
It seems to only affect:
- VB app (we tried with Console apps)
- .NET Core 3.0 (did not repro with 2.2)
- Running in Windows container (we tried with -nanoserver-1903)
VB in Windows containers is a pretty corner scenario for us but I'm not sure if this is indicative of another bigger problem.
Running the app--through VS or directly on command line--results in this error:
I can certainly provide the full log if needed. I've not been able to get a call stack for that exception; doing a regular F5 debug detaches before anything happens (even with throw on exception) and the process exits with 0xe0434352.
The easiest repro is to create a VB .NET Core 3.0 console app in Visual Studio and right-click project Add &gt; Docker Support Windows containers.</t>
  </si>
  <si>
    <t>3.0 is fine but 3.0 preview9 libcoreclr.so symbols weren't stripped (Ubuntu 16.04)</t>
  </si>
  <si>
    <t>Bringing this up to make sure it's known in case it's some flakiness that might show up in a future 3.0 servicing release.
In https://github.com/dotnet/core/issues/3494 @sdmaclea noted that 
There was a symbol stripping issue fixed with https://github.com/dotnet/coreclr/pull/22083 but that seems much earlier than p9.
@sbomer @jashook @RussKeldorph do you know why this could have happened for p9 but not GA?
(If this isn't concerning or interesting feel free to close. I'm not very in touch with which releases had which infra changes in CoreCLR--perhaps there was a big enough refactor somewhere that it doesn't matter why this happened in P9.)</t>
  </si>
  <si>
    <t>3.0 is fine, but 3.0 preview9 libcoreclr.so symbols weren't stripped (Ubuntu 16.04) Bringing this up to make sure it's known in case it's some flakiness that might show up in a future 3.0 servicing release.
In https://github.com/dotnet/core/issues/3494 @sdmaclea noted that 
There was a symbol stripping issue fixed with https://github.com/dotnet/coreclr/pull/22083 but that seems much earlier than p9.
@sbomer @jashook @RussKeldorph do you know why this could have happened for p9 but not GA?
(If this isn't concerning or interesting feel free to close. I'm not very in touch with which releases had which infra changes in CoreCLR--perhaps there was a big enough refactor somewhere that it doesn't matter why this happened in P9.)</t>
  </si>
  <si>
    <t>TaskFactory.CommonCWAnyLogic</t>
  </si>
  <si>
    <t>Hello!
I want to use CommonCWAnyLogic what do you think about it? That method can removed or changed but Task.WhenAny always copy array.</t>
  </si>
  <si>
    <t>TaskFactory.CommonCWAnyLogic Hello!
I want to use CommonCWAnyLogic what do you think about it? That method can removed or changed but Task.WhenAny always copy array.</t>
  </si>
  <si>
    <t>Test failure: System.Tests.GCTests.GetAllocatedBytesForCurrentThread(size: 1000)</t>
  </si>
  <si>
    <t xml:space="preserve">**Job:**
coreclr-corefx-jitstress:[20190928.1](https://dev.azure.com/dnceng/9ee6d478-d288-47f7-aacc-f6e6d082ae6d/_build/results?buildId=369999)
**Details:**
https://helix.dot.net/api/2019-06-17/jobs/a654ba18-0756-46fc-ba38-95d7942d8dae/workitems/System.Runtime.Tests/console
**OS &amp; Arch:**
Linux x64
**Mode:**
export COMPlus_TieredCompilation=0
export COMPlus_DbgEnableMiniDump=1
export COMPlus_DbgMiniDumpName=$HELIX_DUMP_FOLDER/coredump.%d.dmp
export COMPlus_ReadyToRun=0
export COMPlus_ZapDisable=1
**Note:**
This failure **not repro** on our Linux x64 machine.
**Log:**
</t>
  </si>
  <si>
    <t xml:space="preserve">Test failure: System.Tests.GCTests.GetAllocatedBytesForCurrentThread(size: 1000) **Job:**
coreclr-corefx-jitstress:[20190928.1](https://dev.azure.com/dnceng/9ee6d478-d288-47f7-aacc-f6e6d082ae6d/_build/results?buildId=369999)
**Details:**
https://helix.dot.net/api/2019-06-17/jobs/a654ba18-0756-46fc-ba38-95d7942d8dae/workitems/System.Runtime.Tests/console
**OS &amp; Arch:**
Linux x64
**Mode:**
export COMPlus_TieredCompilation=0
export COMPlus_DbgEnableMiniDump=1
export COMPlus_DbgMiniDumpName=$HELIX_DUMP_FOLDER/coredump.%d.dmp
export COMPlus_ReadyToRun=0
export COMPlus_ZapDisable=1
**Note:**
This failure **not repro** on our Linux x64 machine.
**Log:**
</t>
  </si>
  <si>
    <t>tests/src/JIT/Intrinsics/MathCeiling*.cs copypasta</t>
  </si>
  <si>
    <t xml:space="preserve">Both the MathCeilingDouble.cs and MathCeilingSingle.cs files use the [MathMathF].Round() function instead of the Ceiling() function. The MathFloor*.cs and MathRound*.cs files use the correct function for their filenames.
</t>
  </si>
  <si>
    <t xml:space="preserve">tests/src/JIT/Intrinsics/MathCeiling*.cs copypasta Both the MathCeilingDouble.cs and MathCeilingSingle.cs files use the [MathMathF].Round() function instead of the Ceiling() function. The MathFloor*.cs and MathRound*.cs files use the correct function for their filenames.
</t>
  </si>
  <si>
    <t>ICorDebugProcess5::GetTypeFields with null layout returns E_POINTER</t>
  </si>
  <si>
    <t xml:space="preserve"> a second time but the method would have already returned.
https://github.com/dotnet/coreclr/blob/bef420a74e1a7ff81883b8bb3a36a9a452e0af61/src/debug/daccess/dacdbiimpl.cpp#L7119-L7124</t>
  </si>
  <si>
    <t>ICorDebugProcess5::GetTypeFields with null layout returns E_POINTER  a second time but the method would have already returned.
https://github.com/dotnet/coreclr/blob/bef420a74e1a7ff81883b8bb3a36a9a452e0af61/src/debug/daccess/dacdbiimpl.cpp#L7119-L7124</t>
  </si>
  <si>
    <t>Port to Release/3.1 - Fix available memory extraction on Linux</t>
  </si>
  <si>
    <t>Port #26764 to 3.1 Release
Close #26924</t>
  </si>
  <si>
    <t>Port to Release/3.1 - Fix available memory extraction on Linux Port #26764 to 3.1 Release
Close #26924</t>
  </si>
  <si>
    <t>Is it possible to specify the code blocks that are most used to JIT in order to let it optimize those blocks?</t>
  </si>
  <si>
    <t>I have been learning a lot these days and heard of JIT optimizes codes based on their statistical information like how frequently they are used by letting the code work without optimization by a few times and measuring it. Some codes are not optimized to keep the memory usage(edit: memory space on disk mostly) lower for example and some codes needs to be optimized at most to gain performance. Before JIT testing my code statistics can I inform JIT that some methods need to be optimized the most? So it performs at best from the beginning. By this way I don't need to wait it (compiler) to explore which codes need optimizing. 
Example I have a method A();
Run A 20 times -&gt; 450ms
Run A 2000 times -&gt; 36000ms
So can I somehow inform JIT that when I run A 20 times it takes 360ms? 
Note: [MethodImpl(MethodImplOptions.AggressiveInlining | MethodImplOptions.AggressiveOptimization)] these doesn't help to do so.</t>
  </si>
  <si>
    <t>Is it possible to specify the code blocks that are most used to JIT in order to let it optimize those blocks? I have been learning a lot these days and heard of JIT optimizes codes based on their statistical information like how frequently they are used by letting the code work without optimization by a few times and measuring it. Some codes are not optimized to keep the memory usage(edit: memory space on disk mostly) lower for example and some codes needs to be optimized at most to gain performance. Before JIT testing my code statistics can I inform JIT that some methods need to be optimized the most? So it performs at best from the beginning. By this way I don't need to wait it (compiler) to explore which codes need optimizing. 
Example I have a method A();
Run A 20 times -&gt; 450ms
Run A 2000 times -&gt; 36000ms
So can I somehow inform JIT that when I run A 20 times it takes 360ms? 
Note: [MethodImpl(MethodImplOptions.AggressiveInlining | MethodImplOptions.AggressiveOptimization)] these doesn't help to do so.</t>
  </si>
  <si>
    <t>Failed to load libhostfxr.so error: /lib/libstdc++.so.6: version `GLIBCXX_3.4.18' not found</t>
  </si>
  <si>
    <t xml:space="preserve">root@A1:~# uname -a
Linux A1 3.2.0 #561 Mon Mar 13 13:36:13 CST 2017 armv7l GNU/Linux
root@A1:~# cat /proc/version 
Linux version 3.2.0 (gcc version 4.7.3 20130226 (prerelease) (crosstool-NG linaro-1.13.1-4.7-2013.03-20130313 - Linaro GCC 2013.03) ) #561 Mon Mar 13 13:36:13 CST 2017
root@A1:~# dotnet
Usage: dotnet [options]
Usage: dotnet [path-to-application]
Options:
  -h|--help         Display help.
  --info            Display .NET Core information.
  --list-sdks       Display the installed SDKs.
  --list-runtimes   Display the installed runtimes.
path-to-application:
  The path to an application .dll file to execute.
root@A1:~# dotnet --info
Failed to load ¼ error: /lib/libstdc++.so.6: version GLIBCXX_3.4.18' not found (required by /usr/share/dotnet/host/fxr/3.0.0/libhostfxr.so)
The library libhostfxr.so was found but loading it from /usr/share/dotnet/host/fxr/3.0.0/libhostfxr.so failed
  - Installing .NET Core prerequisites might help resolve this problem.
     https://go.microsoft.com/fwlink/?linkid=2063370
root@A1:~# strings /lib/libstdc++.so.6 | grep GLIBCXX
GLIBCXX_3.4
GLIBCXX_3.4.1
GLIBCXX_3.4.2
GLIBCXX_3.4.3
GLIBCXX_3.4.4
GLIBCXX_3.4.5
GLIBCXX_3.4.6
GLIBCXX_3.4.7
GLIBCXX_3.4.8
GLIBCXX_3.4.9
GLIBCXX_3.4.10
GLIBCXX_3.4.11
GLIBCXX_3.4.12
GLIBCXX_3.4.13
GLIBCXX_3.4.14
GLIBCXX_3.4.15
GLIBCXX_3.4.16
GLIBCXX_3.4.17
GLIBCXX_DEBUG_MESSAGE_LENGTH
</t>
  </si>
  <si>
    <t xml:space="preserve">Failed to load libhostfxr.so, error: /lib/libstdc++.so.6: version GLIBCXX_3.4.18' not found (required by /usr/share/dotnet/host/fxr/3.0.0/libhostfxr.so)
The library libhostfxr.so was found but loading it from /usr/share/dotnet/host/fxr/3.0.0/libhostfxr.so failed
  - Installing .NET Core prerequisites might help resolve this problem.
     https://go.microsoft.com/fwlink/?linkid=2063370
root@A1:~# strings /lib/libstdc++.so.6 | grep GLIBCXX
GLIBCXX_3.4
GLIBCXX_3.4.1
GLIBCXX_3.4.2
GLIBCXX_3.4.3
GLIBCXX_3.4.4
GLIBCXX_3.4.5
GLIBCXX_3.4.6
GLIBCXX_3.4.7
GLIBCXX_3.4.8
GLIBCXX_3.4.9
GLIBCXX_3.4.10
GLIBCXX_3.4.11
GLIBCXX_3.4.12
GLIBCXX_3.4.13
GLIBCXX_3.4.14
GLIBCXX_3.4.15
GLIBCXX_3.4.16
GLIBCXX_3.4.17
GLIBCXX_DEBUG_MESSAGE_LENGTH
</t>
  </si>
  <si>
    <t>PEFile: FlatImageImageLayout created twice for loading R2R images on Unix</t>
  </si>
  <si>
    <t xml:space="preserve">When an R2R assembly is loaded on Linux/Mac the PE File is first loaded using ).  </t>
  </si>
  <si>
    <t xml:space="preserve">PEFile: FlatImageImageLayout created twice for loading R2R images on Unix When an R2R assembly is loaded on Linux/Mac the PE File is first loaded using ).  </t>
  </si>
  <si>
    <t>Port fix available memory extraction on Linux to 3.1 release</t>
  </si>
  <si>
    <t>Issue to track porting of #26764 to 3.1</t>
  </si>
  <si>
    <t>Port fix available memory extraction on Linux to 3.1 release Issue to track porting of #26764 to 3.1</t>
  </si>
  <si>
    <t>Extend generic constraint checks to cover the attribute &lt;Flags&gt; on enum.</t>
  </si>
  <si>
    <t xml:space="preserve">It would be helpful if the clr could valid that a enum constraint also has the attribute  that effectively lowered the implementation in to the above implementations. An effect of do that was constant folding was applied a compile-time effectively optimising the checks.  </t>
  </si>
  <si>
    <t xml:space="preserve">Extend generic constraint checks to cover the attribute &lt;Flags&gt; on enum. It would be helpful if the clr could valid that a enum constraint also has the attribute  that effectively lowered the implementation in to the above implementations. An effect of do that was constant folding was applied a compile-time effectively optimising the checks.  </t>
  </si>
  <si>
    <t>Missing [Serializable] on List&lt;&gt;.Enumerator</t>
  </si>
  <si>
    <t xml:space="preserve">I just ran into an Serialization issue with List&lt;&gt;.Enumerator.
This worked on .NET Framework but doesn't work on .NET Core.
The documentation states that the Enumerator should have the Serializable attribute but currently it doesn't.
Docs:
https://docs.microsoft.com/en-us/dotnet/api/system.collections.generic.list-1.enumerator?view=netcore-3.0
Code:
https://github.com/dotnet/coreclr/blob/0d1c180164555513cbdb206dd4546007cbb3a42c/src/System.Private.CoreLib/shared/System/Collections/Generic/List.cs#L1075-L1079
</t>
  </si>
  <si>
    <t xml:space="preserve">Missing [Serializable] on List&lt;&gt;.Enumerator I just ran into an Serialization issue with List&lt;&gt;.Enumerator.
This worked on .NET Framework but doesn't work on .NET Core.
The documentation states that the Enumerator should have the Serializable attribute but currently it doesn't.
Docs:
https://docs.microsoft.com/en-us/dotnet/api/system.collections.generic.list-1.enumerator?view=netcore-3.0
Code:
https://github.com/dotnet/coreclr/blob/0d1c180164555513cbdb206dd4546007cbb3a42c/src/System.Private.CoreLib/shared/System/Collections/Generic/List.cs#L1075-L1079
</t>
  </si>
  <si>
    <t>area-Serialization</t>
  </si>
  <si>
    <t>Create IL Rewriting Basics.md</t>
  </si>
  <si>
    <t>@williamXieMSFT asked me to create a short article on IL rewriting and point to CLR Instrumentation Engine so folks who are interested in profiling know about CLRIE.
Is this along the lines of what you expected? I can flesh out areas more if necessary (although adding full instructions on how to rewrite IL would not be feasible in the short term).</t>
  </si>
  <si>
    <t>Create IL Rewriting Basics.md @williamXieMSFT asked me to create a short article on IL rewriting and point to CLR Instrumentation Engine so folks who are interested in profiling know about CLRIE.
Is this along the lines of what you expected? I can flesh out areas more if necessary (although adding full instructions on how to rewrite IL would not be feasible in the short term).</t>
  </si>
  <si>
    <t>Replace hfaType with GetHfaType()</t>
  </si>
  <si>
    <t xml:space="preserve">Replace hfaType with GetHfaType() @am11 @jkotas @janvorli @sandreenko </t>
  </si>
  <si>
    <t>Rename GetIsVararg to IsVararg</t>
  </si>
  <si>
    <t xml:space="preserve">Rename GetIsVararg to IsVararg @am11 @jkotas @janvorli @sandreenko </t>
  </si>
  <si>
    <t>Fix out of range access in GetRecycleMemoryInfo (#26873)</t>
  </si>
  <si>
    <t>Related to #26873 
On linux GetCurrentProcessorNumber which uses sched_getcpu() can return a value greater than the number of processors reported by sched_getaffinity with CPU_COUNT or sysconf(_SC_NPROCESSORS_ONLN). For example  for the array index of pRecycledListPerProcessor to avoid out of range access.
------
Also I hope it could merge to 3.0.x release so my openvz vps can upgrade .NET Core to 3.0 sooner :|</t>
  </si>
  <si>
    <t>Fix out of range access in GetRecycleMemoryInfo (#26873) Related to #26873 
On linux GetCurrentProcessorNumber which uses sched_getcpu() can return a value greater than the number of processors reported by sched_getaffinity with CPU_COUNT or sysconf(_SC_NPROCESSORS_ONLN). For example  for the array index of pRecycledListPerProcessor to avoid out of range access.
------
Also I hope it could merge to 3.0.x release so my openvz vps can upgrade .NET Core to 3.0 sooner :|</t>
  </si>
  <si>
    <t>Check for nullity of the context in FuncEval setup's SP alignment checks</t>
  </si>
  <si>
    <t>Func-evals in the case of a hijacked thread that is handling a first or second hand exception are not expected to necessarily have non-null filter contexts - this can happen during user exceptions handled by the debugger or nested func-evals. The alignment assumes this is not the case. However the case of an exception just queues the func-eval to be executed once the exception handling logic has executed. The SP alignment check might need to be done here once the queued item starts.</t>
  </si>
  <si>
    <t>Check for nullity of the context in FuncEval setup's SP alignment checks Func-evals in the case of a hijacked thread that is handling a first or second hand exception are not expected to necessarily have non-null filter contexts - this can happen during user exceptions handled by the debugger or nested func-evals. The alignment assumes this is not the case. However the case of an exception just queues the func-eval to be executed once the exception handling logic has executed. The SP alignment check might need to be done here once the queued item starts.</t>
  </si>
  <si>
    <t>Fix Segfault in PerfInfo Image Logging</t>
  </si>
  <si>
    <t>## Description
Limits entries in the perfinfo-&lt;pid&gt;.map file to disk-based assemblies that are ready to run images.
## Customer Impact
Fixes an AV that occurred when dynamically generated assemblies are loaded when .
## Tests
No tests added as part of this change.  It would be useful to do so but will require a mechanism to set environment variables before the process starts.  Recommend following up on this.
Fixes #26883</t>
  </si>
  <si>
    <t>Fix Segfault in PerfInfo Image Logging ## Description
Limits entries in the perfinfo-&lt;pid&gt;.map file to disk-based assemblies that are ready to run images.
## Customer Impact
Fixes an AV that occurred when dynamically generated assemblies are loaded when .
## Tests
No tests added as part of this change.  It would be useful to do so but will require a mechanism to set environment variables before the process starts.  Recommend following up on this.
Fixes #26883</t>
  </si>
  <si>
    <t>Fix corrupted mini-dumps on Windows that VS can not load</t>
  </si>
  <si>
    <t xml:space="preserve">I am hosting a dotnet module inside my native C++ application and use google breakpad to generate minidumps. I noticed that only 
They don't seem to work for me. Any ideas?
</t>
  </si>
  <si>
    <t xml:space="preserve">Fix corrupted mini-dumps on Windows that VS can not load I am hosting a dotnet module inside my native C++ application and use google breakpad to generate minidumps. I noticed that only 
They don't seem to work for me. Any ideas?
</t>
  </si>
  <si>
    <t>Test failed: readytorun\tests\mainv2\mainv2.cmd</t>
  </si>
  <si>
    <t xml:space="preserve">**Job:**
[coreclr-outerloop #20190925.5 Run Test Pri1 R2R Windows_NT arm checked](https://dev.azure.com/dnceng/public/_build/results?buildId=366103)
**Detail:**
https://helix.dot.net/api/2019-06-17/jobs/8575ec0e-9d36-4c88-a1e7-c4856b46c287/workitems/PayloadGroup0/console
**OS &amp; Arch:**
windows arm
**Mode:**
RunCrossGen=1 
COMPlus_TieredCompilation=0
**Log:**
</t>
  </si>
  <si>
    <t xml:space="preserve">Test failed: readytorun\tests\mainv2\mainv2.cmd **Job:**
[coreclr-outerloop #20190925.5 Run Test Pri1 R2R Windows_NT arm checked](https://dev.azure.com/dnceng/public/_build/results?buildId=366103)
**Detail:**
https://helix.dot.net/api/2019-06-17/jobs/8575ec0e-9d36-4c88-a1e7-c4856b46c287/workitems/PayloadGroup0/console
**OS &amp; Arch:**
windows arm
**Mode:**
RunCrossGen=1 
COMPlus_TieredCompilation=0
**Log:**
</t>
  </si>
  <si>
    <t>Initial perf jitdump implementation</t>
  </si>
  <si>
    <t xml:space="preserve">This initial commit:
- creates the jit-%d.dump file
- writes the file header
- creates the mmap mark
- adds .
It needs to be further debugged.
Fixes #26842 
/cc @dotnet/dotnet-diag </t>
  </si>
  <si>
    <t xml:space="preserve">Initial perf jitdump implementation This initial commit:
- creates the jit-%d.dump file
- writes the file header
- creates the mmap mark
- adds .
It needs to be further debugged.
Fixes #26842 
/cc @dotnet/dotnet-diag </t>
  </si>
  <si>
    <t>Improve Find References/Go To Definition experience in VS Code for VM code</t>
  </si>
  <si>
    <t>I added a  in https://github.com/dotnet/coreclr/pull/24540 to get better Go To Definition in VS Code in the VM code.
Unfortunately this required pasting in lots of include paths and defines that would be better to be discovered from the build process.
It looks like VS Code support CMAKE  "compile commands" may allow us to achieve that: 
https://cmake.org/cmake/help/v3.5/variable/CMAKE_EXPORT_COMPILE_COMMANDS.html
BTW The C++ Find All References shipped last month (https://github.com/microsoft/vscode-cpptools/issues/15) which would make good VS Code integration more valuable than before.</t>
  </si>
  <si>
    <t>Improve Find References/Go To Definition experience in VS Code for VM code I added a  in https://github.com/dotnet/coreclr/pull/24540 to get better Go To Definition in VS Code in the VM code.
Unfortunately this required pasting in lots of include paths and defines that would be better to be discovered from the build process.
It looks like VS Code support CMAKE  "compile commands" may allow us to achieve that: 
https://cmake.org/cmake/help/v3.5/variable/CMAKE_EXPORT_COMPILE_COMMANDS.html
BTW The C++ Find All References shipped last month (https://github.com/microsoft/vscode-cpptools/issues/15) which would make good VS Code integration more valuable than before.</t>
  </si>
  <si>
    <t>Replace isVararg with GetIsVararg()</t>
  </si>
  <si>
    <t xml:space="preserve">Replace isVararg with GetIsVararg() @am11  @jkotas @janvorli @sandreenko </t>
  </si>
  <si>
    <t>ArgumentException due to incompatible delegate type when COMPlus_EnableEventLog set on Linux</t>
  </si>
  <si>
    <t>_From @mjrousos on Tuesday September 24 2019 5:33:20 PM_
### Describe the bug
On Linux no requests can be served if the COMPlus_EnableEventLog variable is set. The following exception is thrown:
_Copied from original issue: aspnet/AspNetCore#14390_</t>
  </si>
  <si>
    <t>ArgumentException due to incompatible delegate type when COMPlus_EnableEventLog set on Linux _From @mjrousos on Tuesday September 24 2019 5:33:20 PM_
### Describe the bug
On Linux no requests can be served if the COMPlus_EnableEventLog variable is set. The following exception is thrown:
_Copied from original issue: aspnet/AspNetCore#14390_</t>
  </si>
  <si>
    <t>[release/3.0] Update dependencies from dotnet/arcade</t>
  </si>
  <si>
    <t xml:space="preserve">This pull request updates the following dependencies
[marker]: &lt;&gt; (Begin:9d917c39-9eee-4aa5-f8e9-08d6910be5f1)
## From https://github.com/dotnet/arcade
- **Build**: 20190924.3
- **Date Produced**: 9/24/2019 6:16 PM
- **Commit**: 0e9ffd6464aff37aef2dc41dc2162d258f266e32
- **Branch**: refs/heads/release/3.x
- **Updates**:
  - **Microsoft.DotNet.Arcade.Sdk** -&gt; 1.0.0-beta.19474.3
  - **Microsoft.DotNet.Build.Tasks.Feed** -&gt; 2.2.0-beta.19474.3
  - **Microsoft.DotNet.Build.Tasks.Packaging** -&gt; 1.0.0-beta.19474.3
  - **Microsoft.DotNet.Helix.Sdk** -&gt; 2.0.0-beta.19474.3
[marker]: &lt;&gt; (End:9d917c39-9eee-4aa5-f8e9-08d6910be5f1)
</t>
  </si>
  <si>
    <t xml:space="preserve">[release/3.0] Update dependencies from dotnet/arcade This pull request updates the following dependencies
[marker]: &lt;&gt; (Begin:9d917c39-9eee-4aa5-f8e9-08d6910be5f1)
## From https://github.com/dotnet/arcade
- **Build**: 20190924.3
- **Date Produced**: 9/24/2019 6:16 PM
- **Commit**: 0e9ffd6464aff37aef2dc41dc2162d258f266e32
- **Branch**: refs/heads/release/3.x
- **Updates**:
  - **Microsoft.DotNet.Arcade.Sdk** -&gt; 1.0.0-beta.19474.3
  - **Microsoft.DotNet.Build.Tasks.Feed** -&gt; 2.2.0-beta.19474.3
  - **Microsoft.DotNet.Build.Tasks.Packaging** -&gt; 1.0.0-beta.19474.3
  - **Microsoft.DotNet.Helix.Sdk** -&gt; 2.0.0-beta.19474.3
[marker]: &lt;&gt; (End:9d917c39-9eee-4aa5-f8e9-08d6910be5f1)
</t>
  </si>
  <si>
    <t>Replace lvArgInitReg with GetArgInitReg</t>
  </si>
  <si>
    <t xml:space="preserve">Replace lvArgInitReg with GetArgInitReg @am11  @jkotas @janvorli @sandreenko </t>
  </si>
  <si>
    <t>Replace lateArgInx with GetLateArgInx</t>
  </si>
  <si>
    <t xml:space="preserve">Replace lateArgInx with GetLateArgInx @am11  @jkotas @janvorli @sandreenko </t>
  </si>
  <si>
    <t>[release/3.1] Update dependencies from dotnet/arcade</t>
  </si>
  <si>
    <t xml:space="preserve">This pull request updates the following dependencies
[marker]: &lt;&gt; (Begin:88e1281a-0536-412d-736c-08d72a4ce44a)
## From https://github.com/dotnet/arcade
- **Build**: 20190924.3
- **Date Produced**: 9/24/2019 6:16 PM
- **Commit**: 0e9ffd6464aff37aef2dc41dc2162d258f266e32
- **Branch**: refs/heads/release/3.x
- **Updates**:
  - **Microsoft.DotNet.Arcade.Sdk** -&gt; 1.0.0-beta.19474.3
  - **Microsoft.DotNet.Build.Tasks.Feed** -&gt; 2.2.0-beta.19474.3
  - **Microsoft.DotNet.Build.Tasks.Packaging** -&gt; 1.0.0-beta.19474.3
  - **Microsoft.DotNet.Helix.Sdk** -&gt; 2.0.0-beta.19474.3
[marker]: &lt;&gt; (End:88e1281a-0536-412d-736c-08d72a4ce44a)
</t>
  </si>
  <si>
    <t xml:space="preserve">[release/3.1] Update dependencies from dotnet/arcade This pull request updates the following dependencies
[marker]: &lt;&gt; (Begin:88e1281a-0536-412d-736c-08d72a4ce44a)
## From https://github.com/dotnet/arcade
- **Build**: 20190924.3
- **Date Produced**: 9/24/2019 6:16 PM
- **Commit**: 0e9ffd6464aff37aef2dc41dc2162d258f266e32
- **Branch**: refs/heads/release/3.x
- **Updates**:
  - **Microsoft.DotNet.Arcade.Sdk** -&gt; 1.0.0-beta.19474.3
  - **Microsoft.DotNet.Build.Tasks.Feed** -&gt; 2.2.0-beta.19474.3
  - **Microsoft.DotNet.Build.Tasks.Packaging** -&gt; 1.0.0-beta.19474.3
  - **Microsoft.DotNet.Helix.Sdk** -&gt; 2.0.0-beta.19474.3
[marker]: &lt;&gt; (End:88e1281a-0536-412d-736c-08d72a4ce44a)
</t>
  </si>
  <si>
    <t>Fast memory allocation and zero initialisation</t>
  </si>
  <si>
    <t xml:space="preserve"># Fast memory allocation and zero initialisation
Is there a fast way to allocate and zero initialise a large block of memory using .Net Core?
Looking for a solution that works on both Windows and Linux platforms.
It seems the fastest method on Windows is to call kernel32 HeapAlloc function via PInvoke this allocates and zeros a 1GB block of memory in less than 2 milliseconds.
However I haven't found a way to achieve similar results on Linux whilst only using .Net Core.
I've tried the Marshal.AllocHGlobal method which does not zero the memory and then zeroing the memory using Marshal.Copy to copy an array of zero bytes into the memory but this gives poor performance i.e. 800 milliseconds compared to the 2 milliseconds above.
Does .Net Core provide a cross platform API that would give similar performance as Windows HeapAlloc or something like the C function calloc?
Code example below:
</t>
  </si>
  <si>
    <t xml:space="preserve">Fast memory allocation and zero initialisation # Fast memory allocation and zero initialisation
Is there a fast way to allocate and zero initialise a large block of memory using .Net Core?
Looking for a solution that works on both Windows and Linux platforms.
It seems the fastest method on Windows is to call kernel32 HeapAlloc function via PInvoke this allocates and zeros a 1GB block of memory in less than 2 milliseconds.
However I haven't found a way to achieve similar results on Linux whilst only using .Net Core.
I've tried the Marshal.AllocHGlobal method which does not zero the memory and then zeroing the memory using Marshal.Copy to copy an array of zero bytes into the memory but this gives poor performance i.e. 800 milliseconds compared to the 2 milliseconds above.
Does .Net Core provide a cross platform API that would give similar performance as Windows HeapAlloc or something like the C function calloc?
Code example below:
</t>
  </si>
  <si>
    <t>[Linux] Segfault when AssemblyBuilder.DefineDynamicAssembly and PerfMap</t>
  </si>
  <si>
    <t>Hi!
When I build app with final **.NET Core v3.0.0** and run it with
Of course I can disable it but this prevents me from profiling apps :-(</t>
  </si>
  <si>
    <t>[Linux] Segfault when AssemblyBuilder.DefineDynamicAssembly and PerfMap Hi!
When I build app with final **.NET Core v3.0.0** and run it with
Of course I can disable it but this prevents me from profiling apps :-(</t>
  </si>
  <si>
    <t>[RyuJIT/ARM32] low performance compared to amd64 investigation data memory barrier usage.</t>
  </si>
  <si>
    <t xml:space="preserve">Initial thread was started by @alpencolt #23520
Initial performance test results generated by @alpencolt
https://gist.github.com/alpencolt/0580af0be86e49bb9d89508dabcd8615
During arm32 performance investigation we found that the one of the point of performance degradation is data memory barrier usage. Note that in case of arm32 we use it for volatile variables plus it present in atomic memory access functions.
For example </t>
  </si>
  <si>
    <t xml:space="preserve">[RyuJIT/ARM32] low performance compared to amd64 investigation, data memory barrier usage. Initial thread was started by @alpencolt #23520
Initial performance test results generated by @alpencolt
https://gist.github.com/alpencolt/0580af0be86e49bb9d89508dabcd8615
During arm32 performance investigation we found that the one of the point of performance degradation is data memory barrier usage. Note that in case of arm32 we use it for volatile variables plus it present in atomic memory access functions.
For example </t>
  </si>
  <si>
    <t>Determine whether a running app is "PublishSingleFile" or not</t>
  </si>
  <si>
    <t>Greetings
using the new PublishSingleFile feature in .NET Core 3 is it possible to determine during runtime whether the running application is a PublishSingleFile-app or not?
Thanks in advance
-Simon</t>
  </si>
  <si>
    <t>Determine whether a running app is "PublishSingleFile" or not Greetings
using the new PublishSingleFile feature in .NET Core 3 is it possible to determine during runtime whether the running application is a PublishSingleFile-app or not?
Thanks in advance
-Simon</t>
  </si>
  <si>
    <t xml:space="preserve"> EventListener does not receive events from RuntimeEventSource until dotnet-counters is explicitly started</t>
  </si>
  <si>
    <t xml:space="preserve">Hi.
I wrote simple code for in-proc receive stat events from [RuntimeEventSource](https://github.com/dotnet/coreclr/blob/release/3.0/src/System.Private.CoreLib/src/System/Diagnostics/Eventing/RuntimeEventSource.cs)
The problem: OnEventWritten calls only if I run 'dotnet-counters' tool for this console app.
Can I subscribe to RuntimeEventSource events from my application to get the statistics it provides?
I try to run under Windows 10.
dotnet --version
3.0.100
</t>
  </si>
  <si>
    <t xml:space="preserve"> EventListener does not receive events from RuntimeEventSource until dotnet-counters is explicitly started Hi.
I wrote simple code for in-proc receive stat events from [RuntimeEventSource](https://github.com/dotnet/coreclr/blob/release/3.0/src/System.Private.CoreLib/src/System/Diagnostics/Eventing/RuntimeEventSource.cs)
The problem: OnEventWritten calls only if I run 'dotnet-counters' tool for this console app.
Can I subscribe to RuntimeEventSource events from my application to get the statistics it provides?
I try to run under Windows 10.
dotnet --version
3.0.100
</t>
  </si>
  <si>
    <t>System.Net.HttpListener.Tests failure in CoreFX</t>
  </si>
  <si>
    <t xml:space="preserve">**Job:**
[coreclr-corefx-jitstress2-jitstressregs: #20190924.1](https://dnceng.visualstudio.com/public/_build/results?buildId=364155)
**Details:**
https://helix.dot.net/api/2019-06-17/jobs/5e5765f9-a036-4e33-8a3d-43ba8278921f/workitems/System.Net.HttpListener.Tests/console
**OS &amp; Arch:**
Windows x86
**Mode:**
set COMPlus_TieredCompilation=0
set COMPlus_JitStress=2
set COMPlus_JitStressRegs=1
**Note:**
This failure **repro** on our windows x86 machine.
**Log:**
</t>
  </si>
  <si>
    <t xml:space="preserve">System.Net.HttpListener.Tests failure in CoreFX **Job:**
[coreclr-corefx-jitstress2-jitstressregs: #20190924.1](https://dnceng.visualstudio.com/public/_build/results?buildId=364155)
**Details:**
https://helix.dot.net/api/2019-06-17/jobs/5e5765f9-a036-4e33-8a3d-43ba8278921f/workitems/System.Net.HttpListener.Tests/console
**OS &amp; Arch:**
Windows x86
**Mode:**
set COMPlus_TieredCompilation=0
set COMPlus_JitStress=2
set COMPlus_JitStressRegs=1
**Note:**
This failure **repro** on our windows x86 machine.
**Log:**
</t>
  </si>
  <si>
    <t>area-System.Net</t>
  </si>
  <si>
    <t xml:space="preserve"> Could not load type 'Microsoft.AspNetCore.Mvc.Internal.ActionConstraintCache' from assembly 'Microsoft.AspNetCore.Mvc.Core Version=3.0.0.0</t>
  </si>
  <si>
    <t xml:space="preserve">Hello guys i'm getting this exception when starting to reference netstandard2.0 library(custom) to created from template .netcore3.0 API project.
Code usage
</t>
  </si>
  <si>
    <t xml:space="preserve"> Could not load type 'Microsoft.AspNetCore.Mvc.Internal.ActionConstraintCache' from assembly 'Microsoft.AspNetCore.Mvc.Core, Version=3.0.0.0 Hello guys i'm getting this exception when starting to reference netstandard2.0 library(custom) to created from template .netcore3.0 API project.
Code usage
</t>
  </si>
  <si>
    <t>Test Failed: Assert failure(PID 5640 [0x00001608] Thread: 3936 [0x0f60]): !"About to FailFast. set ComPlus_AssertOnFailFast=0 if this is expected"</t>
  </si>
  <si>
    <t xml:space="preserve">**Job:**
coreclr-corefx: [#20190924.1 Run Test Pri1 CoreFX Windows_NT x86 checked](https://dnceng.visualstudio.com/public/_build/results?buildId=364181)
**Details:**
https://helix.dot.net/api/2019-06-17/jobs/1251ceea-ddad-47e1-ad0a-4a3266d8af9e/workitems/System.Runtime.Tests/console
**OS &amp; Arch:**
Windows x86
**Note:**
This failure **repro** on our windows x86 machine.
**Log:**
</t>
  </si>
  <si>
    <t xml:space="preserve">Test Failed: Assert failure(PID 5640 [0x00001608], Thread: 3936 [0x0f60]): !"About to FailFast. set ComPlus_AssertOnFailFast=0 if this is expected" **Job:**
coreclr-corefx: [#20190924.1 Run Test Pri1 CoreFX Windows_NT x86 checked](https://dnceng.visualstudio.com/public/_build/results?buildId=364181)
**Details:**
https://helix.dot.net/api/2019-06-17/jobs/1251ceea-ddad-47e1-ad0a-4a3266d8af9e/workitems/System.Runtime.Tests/console
**OS &amp; Arch:**
Windows x86
**Note:**
This failure **repro** on our windows x86 machine.
**Log:**
</t>
  </si>
  <si>
    <t>Finish `Statement` rework.</t>
  </si>
  <si>
    <t>That PR does a massive renaming for  and make it private.](https://github.com/dotnet/coreclr/pull/26876/commits/4c7712fca7d40983e9afeb302909328c8e8f2567:);
[Update the class layout according to our spec.](https://github.com/dotnet/coreclr/pull/26876/commits/9df86d1751646919b90daccc2f285a9fa9529a67);
[Update the docs.](https://github.com/dotnet/coreclr/pull/26876/commits/d00d2510680a9bdcfd7ef397349c573ac993a099).</t>
  </si>
  <si>
    <t>Finish  and make it private.](https://github.com/dotnet/coreclr/pull/26876/commits/4c7712fca7d40983e9afeb302909328c8e8f2567:);
[Update the class layout according to our spec.](https://github.com/dotnet/coreclr/pull/26876/commits/9df86d1751646919b90daccc2f285a9fa9529a67);
[Update the docs.](https://github.com/dotnet/coreclr/pull/26876/commits/d00d2510680a9bdcfd7ef397349c573ac993a099).</t>
  </si>
  <si>
    <t>Linux build.sh failing with segmentation fault in crossgen using COMPlus_LogEnable</t>
  </si>
  <si>
    <t>Linux amd64 build failing with 
Called by this macro invocation:
https://github.com/dotnet/coreclr/blob/d0b65d12cc9d692b2f78062fa9621a120470afbd/src/vm/methodtable.cpp#L2443-L2444
The var arg arguments are incorrect.</t>
  </si>
  <si>
    <t>Linux build.sh failing with segmentation fault in crossgen using COMPlus_LogEnable Linux amd64 build failing with 
Called by this macro invocation:
https://github.com/dotnet/coreclr/blob/d0b65d12cc9d692b2f78062fa9621a120470afbd/src/vm/methodtable.cpp#L2443-L2444
The var arg arguments are incorrect.</t>
  </si>
  <si>
    <t>.NET Core 3.0 RTM Freeze on Ubuntu 16.04 OpenVZ</t>
  </si>
  <si>
    <t xml:space="preserve">Today I installed .NET Core 3.0 RTM (3.0.100) on my ubuntu 16.04.6 x86-64 vps when I trying to build a hello world console project the dotnet process with following arguments freeze:
</t>
  </si>
  <si>
    <t xml:space="preserve">.NET Core 3.0 RTM Freeze on Ubuntu 16.04 OpenVZ Today I installed .NET Core 3.0 RTM (3.0.100) on my ubuntu 16.04.6 x86-64 vps when I trying to build a hello world console project the dotnet process with following arguments freeze:
</t>
  </si>
  <si>
    <t>Initialize variant return value.</t>
  </si>
  <si>
    <t xml:space="preserve">Fixes #26139 </t>
  </si>
  <si>
    <t xml:space="preserve">Initialize variant return value. Fixes #26139 </t>
  </si>
  <si>
    <t>ExplicitlyCallOperator CSharp test causes Internal CLR error</t>
  </si>
  <si>
    <t xml:space="preserve">https://dev.azure.com/dnceng/public/_build/results?buildId=364862&amp;view=ms.vss-test-web.build-test-results-tab&amp;runId=11034910&amp;resultId=179112&amp;paneView=attachments
Configuration: netcoreapp-Windows_NT-Release-x86-Windows.7.Amd64.Open
**A dump is available**
cc @cston @333fred @ericstj @stephentoub </t>
  </si>
  <si>
    <t xml:space="preserve">ExplicitlyCallOperator CSharp test causes Internal CLR error https://dev.azure.com/dnceng/public/_build/results?buildId=364862&amp;view=ms.vss-test-web.build-test-results-tab&amp;runId=11034910&amp;resultId=179112&amp;paneView=attachments
Configuration: netcoreapp-Windows_NT-Release-x86-Windows.7.Amd64.Open
**A dump is available**
cc @cston @333fred @ericstj @stephentoub </t>
  </si>
  <si>
    <t>JIT\\Regression\\CLR-x86-JIT\\V1-M12-Beta2\\b79250\\b79250\\b79250.cmd fails in CI</t>
  </si>
  <si>
    <t xml:space="preserve">Looks like https://github.com/dotnet/coreclr/pull/26551 is the first commit that repros this.
@briansull </t>
  </si>
  <si>
    <t xml:space="preserve">JIT\\Regression\\CLR-x86-JIT\\V1-M12-Beta2\\b79250\\b79250\\b79250.cmd fails in CI Looks like https://github.com/dotnet/coreclr/pull/26551 is the first commit that repros this.
@briansull </t>
  </si>
  <si>
    <t>There's no way to call native library resolution on a specific AssemblyLoadContext</t>
  </si>
  <si>
    <t>Currently it's possible to create a "chain" of . Or alternatively expose something similar on the ALC itself.</t>
  </si>
  <si>
    <t>There's no way to call native library resolution on a specific AssemblyLoadContext Currently it's possible to create a "chain" of . Or alternatively expose something similar on the ALC itself.</t>
  </si>
  <si>
    <t>Preparatory changes for EH WriteThru</t>
  </si>
  <si>
    <t>Preparatory changes for EH WriteThru - Add a method on BasicBlock to determine EH flow in or out
- Abstract out some of the logic for tracking registers to free</t>
  </si>
  <si>
    <t>[NO MERGE] Test dump collection</t>
  </si>
  <si>
    <t xml:space="preserve">Get logs for jobs on Helix queues where there are core-eng issues open for dump uploading.
cc: @epananth </t>
  </si>
  <si>
    <t xml:space="preserve">[NO MERGE] Test dump collection Get logs for jobs on Helix queues where there are core-eng issues open for dump uploading.
cc: @epananth </t>
  </si>
  <si>
    <t>Remove System.CommandLine dependency</t>
  </si>
  <si>
    <t>System.CommandLine is a corefxlab package that got abandoned. We shouldn't use it in shipping products.</t>
  </si>
  <si>
    <t>Remove System.CommandLine dependency System.CommandLine is a corefxlab package that got abandoned. We shouldn't use it in shipping products.</t>
  </si>
  <si>
    <t>.NET Core 3.0 and plugin scenario - Assembly.LoadFrom fails when an older version of dependency assembly has already been loaded</t>
  </si>
  <si>
    <t xml:space="preserve">Hi All
I had initially reported this issue under DOTNET/CORE repository. Since I did not receive any response I though I should verify if this issue belongs to DOTNET/COREFX.
## Original issue
[.NET Core 3.0 and plugin scenario - Assembly.LoadFrom fails when an older version of dependency assembly has already been loaded](https://github.com/dotnet/core/issues/3426)
I am happy to re-submit this issue here.
## Related issue - using Managed Extensibility Framework approach
This was another issue that I had logged under DOTNET/CORE. The symptoms are identical albeit I was using MEF to load the plugins
[MEF on .NET Core 2.1 fails to load plugins from folder  but works well with .NET Framework 4.6.1](https://github.com/dotnet/core/issues/3376)
Thanks
Sau
</t>
  </si>
  <si>
    <t xml:space="preserve">.NET Core 3.0 and plugin scenario - Assembly.LoadFrom fails when an older version of dependency assembly has already been loaded Hi All
I had initially reported this issue under DOTNET/CORE repository. Since I did not receive any response I though I should verify if this issue belongs to DOTNET/COREFX.
## Original issue
[.NET Core 3.0 and plugin scenario - Assembly.LoadFrom fails when an older version of dependency assembly has already been loaded](https://github.com/dotnet/core/issues/3426)
I am happy to re-submit this issue here.
## Related issue - using Managed Extensibility Framework approach
This was another issue that I had logged under DOTNET/CORE. The symptoms are identical albeit I was using MEF to load the plugins
[MEF on .NET Core 2.1 fails to load plugins from folder  but works well with .NET Framework 4.6.1](https://github.com/dotnet/core/issues/3376)
Thanks
Sau
</t>
  </si>
  <si>
    <t>Replace genInterruptible with getInterruptible()</t>
  </si>
  <si>
    <t xml:space="preserve">Replace genInterruptible with getInterruptible() @am11  @jkotas @janvorli @sandreenko </t>
  </si>
  <si>
    <t>Issues comparing types from dynamically loaded dlls</t>
  </si>
  <si>
    <t>I am working on a project where I am hosting a .net core 3.0 context in my c++ application trying to use c# as scripting language. The main idea is to bootstrap a high level c# class and do all the heavy lifting inside there and minimize as much as possible c++ and c# interaction. Here is a structure of my project:
![Untitled Diagram(1)](https://user-images.githubusercontent.com/2525797/65462034-dab9c800-de4c-11e9-894b-1d9cc447e432.png)
The c++ application starts and loads a "context.dll" This is the c# class I will be using to do the heavy lifting such class is loaded using hostfxr.I get a delegate to a static function and call it. 
That context.dll is then used to load scripting dlls. Basically user defined classes. I am interested on all classes which inherit from "ScriptingComponent" base class. Such class is defined in core.dll 
I do not explicitly load such .dll It is set as reference in the context.dll project. The context.dll uses the ScriptingComponent symbol to use reflection on the loaded assemblies. 
The context.dll loads then script.dll Inside that dll there is a signle class inheriting from Scriptable component. To do the loading I was using AssemblyLoadContext.Default.LoadFromPath the issue with that was it did not correctly resolve the core.dll dependency. Then I moved to use the same code showed here:
https://docs.microsoft.com/en-us/dotnet/core/tutorials/creating-app-with-plugin-support
This allowed to correctly resolve the core.dll dependency of the script.dll library. Everything seems to work fine but then every method I am using of reflection to ask if the class in script.dll inherits from ScriptableComponents it fails. 
I can post a lot of tests I did to make sure 100% that they are the same even the GUID 
was exactly the same although my comparison fails.
Now that made me thinking might that be that symbol is loaded twice into two different contexts? The first is contex.dll which loads the Symbol from core.dll but then the symbol might be loaded again as a dependency of script.dll and somehow the two don't match across contexts?
This is the context of core.dll a single base class and nothing else
The documentation of the Microsoft tutorial on plugin architecture mentions that AssemblyLoadContext is made to load stuff in isolation might that be the prolem? Ideally I would want to load in the same context my main dll (contex.dll) is in. 
Can you advice on the matter? 
I understand is not a simple issue and hope it is not too confusing.
Enviroment:
Latest Windows 10
Latest Visual Studio preview 2019
AppHost package: Microsoft.NETCore.App.Host.win-x64\3.0.0-rc1-19456-20</t>
  </si>
  <si>
    <t>Issues comparing types from dynamically loaded dlls I am working on a project where I am hosting a .net core 3.0 context in my c++ application trying to use c# as scripting language. The main idea is to bootstrap a high level c# class and do all the heavy lifting inside there and minimize as much as possible c++ and c# interaction. Here is a structure of my project:
![Untitled Diagram(1)](https://user-images.githubusercontent.com/2525797/65462034-dab9c800-de4c-11e9-894b-1d9cc447e432.png)
The c++ application starts and loads a "context.dll" This is the c# class I will be using to do the heavy lifting such class is loaded using hostfxr.I get a delegate to a static function and call it. 
That context.dll is then used to load scripting dlls. Basically user defined classes. I am interested on all classes which inherit from "ScriptingComponent" base class. Such class is defined in core.dll 
I do not explicitly load such .dll It is set as reference in the context.dll project. The context.dll uses the ScriptingComponent symbol to use reflection on the loaded assemblies. 
The context.dll loads then script.dll Inside that dll there is a signle class inheriting from Scriptable component. To do the loading I was using AssemblyLoadContext.Default.LoadFromPath the issue with that was it did not correctly resolve the core.dll dependency. Then I moved to use the same code showed here:
https://docs.microsoft.com/en-us/dotnet/core/tutorials/creating-app-with-plugin-support
This allowed to correctly resolve the core.dll dependency of the script.dll library. Everything seems to work fine but then every method I am using of reflection to ask if the class in script.dll inherits from ScriptableComponents it fails. 
I can post a lot of tests I did to make sure 100% that they are the same even the GUID 
was exactly the same although my comparison fails.
Now that made me thinking might that be that symbol is loaded twice into two different contexts? The first is contex.dll which loads the Symbol from core.dll but then the symbol might be loaded again as a dependency of script.dll and somehow the two don't match across contexts?
This is the context of core.dll a single base class and nothing else
The documentation of the Microsoft tutorial on plugin architecture mentions that AssemblyLoadContext is made to load stuff in isolation might that be the prolem? Ideally I would want to load in the same context my main dll (contex.dll) is in. 
Can you advice on the matter? 
I understand is not a simple issue and hope it is not too confusing.
Enviroment:
Latest Windows 10
Latest Visual Studio preview 2019
AppHost package: Microsoft.NETCore.App.Host.win-x64\3.0.0-rc1-19456-20</t>
  </si>
  <si>
    <t>Test failed: JIT/SIMD/VectorMax_ro/VectorMax_ro.sh</t>
  </si>
  <si>
    <t xml:space="preserve">**Job:**
[coreclr-r2r-extra #20190922.1 Run Test Pri1 R2R Linux x64 checked](https://dev.azure.com/dnceng/public/_build/results?buildId=362899)
**Detail:**
https://helix.dot.net/api/2019-06-17/jobs/601d11ee-7c38-43d9-ade5-193ab5df5959/workitems/JIT/console
**OS &amp; Arch:**
linux x64
**Mode:**
RunCrossGen=1
COMPlus_TieredCompilation=0
COMPlus_DbgEnableMiniDump=1
COMPlus_DbgMiniDumpName=$HELIX_DUMP_FOLDER/coredump.%d.dmp
COMPlus_JitStress=2
**Note:**
This failure **doesn't repro** on my Linux x64 machine
**Log:**
</t>
  </si>
  <si>
    <t xml:space="preserve">Test failed: JIT/SIMD/VectorMax_ro/VectorMax_ro.sh **Job:**
[coreclr-r2r-extra #20190922.1 Run Test Pri1 R2R Linux x64 checked](https://dev.azure.com/dnceng/public/_build/results?buildId=362899)
**Detail:**
https://helix.dot.net/api/2019-06-17/jobs/601d11ee-7c38-43d9-ade5-193ab5df5959/workitems/JIT/console
**OS &amp; Arch:**
linux x64
**Mode:**
RunCrossGen=1
COMPlus_TieredCompilation=0
COMPlus_DbgEnableMiniDump=1
COMPlus_DbgMiniDumpName=$HELIX_DUMP_FOLDER/coredump.%d.dmp
COMPlus_JitStress=2
**Note:**
This failure **doesn't repro** on my Linux x64 machine
**Log:**
</t>
  </si>
  <si>
    <t>Improve the the hoisting of  loop invariant expressions that contain Constant ValueNumbers</t>
  </si>
  <si>
    <t>If the hoisted expression contains any Constant Value numbers that are not true constant nodes we should replace them with true constants.
We can remove the current  fix #26551 when we implement this.</t>
  </si>
  <si>
    <t>Improve the the hoisting of  loop invariant expressions that contain Constant ValueNumbers If the hoisted expression contains any Constant Value numbers that are not true constant nodes we should replace them with true constants.
We can remove the current  fix #26551 when we implement this.</t>
  </si>
  <si>
    <t>Inefficient register allocation in simple method which dereferences a span</t>
  </si>
  <si>
    <t xml:space="preserve"> instruction: that's being tracked by https://github.com/dotnet/coreclr/issues/23127.</t>
  </si>
  <si>
    <t>Inefficient register allocation in simple method which dereferences a span  instruction: that's being tracked by https://github.com/dotnet/coreclr/issues/23127.</t>
  </si>
  <si>
    <t>change the default of cpu group to be enabled on Windows</t>
  </si>
  <si>
    <t xml:space="preserve">historically the default has been disabled. in 3.0 by default we will use &gt; 64 procs on linux since we got rid of the (simulated) cpu group concept there. we should change the default on windows to match this. 
this includes changing the default for both GCCpuGroup and Thread_UseAllCpuGroups. 
CC @janvorli </t>
  </si>
  <si>
    <t xml:space="preserve">change the default of cpu group to be enabled on Windows historically the default has been disabled. in 3.0 by default we will use &gt; 64 procs on linux since we got rid of the (simulated) cpu group concept there. we should change the default on windows to match this. 
this includes changing the default for both GCCpuGroup and Thread_UseAllCpuGroups. 
CC @janvorli </t>
  </si>
  <si>
    <t>Span indexer doesn't elide bounds check when span initialized from an RVA static</t>
  </si>
  <si>
    <t>When a  method only has the manual bounds check; the auto-generated bounds check is elided.</t>
  </si>
  <si>
    <t>Span indexer doesn't elide bounds check when span initialized from an RVA static When a  method only has the manual bounds check; the auto-generated bounds check is elided.</t>
  </si>
  <si>
    <t>[Linux] Add initial perf jitdump support</t>
  </si>
  <si>
    <t xml:space="preserve">Linux uses the perf tools to profile application. The linux 4.10 kernel added support for a 
/cc @dotnet/dotnet-diag </t>
  </si>
  <si>
    <t xml:space="preserve">[Linux] Add initial perf jitdump support Linux uses the perf tools to profile application. The linux 4.10 kernel added support for a 
/cc @dotnet/dotnet-diag </t>
  </si>
  <si>
    <t>Directory.GetCurrentDirectory inconsistency between Windows and Mac</t>
  </si>
  <si>
    <t>Original issue: https://github.com/aspnet/AspNetCore-ManualTests/issues/22
**Repro steps:**
- mkdir consoleapp
- cd consoleapp
- 
Dotnet version:
3.0.100-preview9-014004</t>
  </si>
  <si>
    <t>Directory.GetCurrentDirectory inconsistency between Windows and Mac Original issue: https://github.com/aspnet/AspNetCore-ManualTests/issues/22
**Repro steps:**
- mkdir consoleapp
- cd consoleapp
- 
Dotnet version:
3.0.100-preview9-014004</t>
  </si>
  <si>
    <t>Need documentation describing how to update the JIT-EE interface</t>
  </si>
  <si>
    <t xml:space="preserve">With the addition of crossgen2 to the build updating the JIT-EE interface is considerably more complex. Before it required updating the JIT-EE interface GUID updating the JIT and VM code and updating SuperPMI. Now it requires updating crossgen2 as well.
This issue tracks creating a document to describe this as mentioned here: https://github.com/dotnet/coreclr/pull/26418#issuecomment-533187793
</t>
  </si>
  <si>
    <t xml:space="preserve">Need documentation describing how to update the JIT-EE interface With the addition of crossgen2 to the build updating the JIT-EE interface is considerably more complex. Before it required updating the JIT-EE interface GUID updating the JIT and VM code and updating SuperPMI. Now it requires updating crossgen2 as well.
This issue tracks creating a document to describe this as mentioned here: https://github.com/dotnet/coreclr/pull/26418#issuecomment-533187793
</t>
  </si>
  <si>
    <t>Replace hasTailCalls with GetTailCalls()</t>
  </si>
  <si>
    <t>Replace setTailCalls with SetTailCalls()
@am11 @janvorli @jkotas @jit-contrib</t>
  </si>
  <si>
    <t>Replace hasTailCalls with GetTailCalls() Replace setTailCalls with SetTailCalls()
@am11 @janvorli @jkotas @jit-contrib</t>
  </si>
  <si>
    <t>Replace gtSsaNum with GetSsaNum</t>
  </si>
  <si>
    <t>cc @jkotas @janvorli @am11 @jit-contrib</t>
  </si>
  <si>
    <t>Replace gtSsaNum with GetSsaNum cc @jkotas @janvorli @am11 @jit-contrib</t>
  </si>
  <si>
    <t>ValueType.Equals doesn't use bit comparsion</t>
  </si>
  <si>
    <t>ValueType.Equals() defined [here](https://github.com/dotnet/coreclr/blob/master/src/System.Private.CoreLib/src/System/ValueType.cs) should compare bits of objects if the compared type doesn't contain any reference type. But it seems that it always uses reflection to check equality. (Corect behavior is described [here](https://docs.microsoft.com/dotnet/api/system.valuetype.equals).)
For example folowing code prints True:
This is probably bug because same code on .Net 4.7.2 prints False. If this is intended feature than there should not be line 42 and 43 in file [ValueType.cs](https://github.com/dotnet/coreclr/blob/master/src/System.Private.CoreLib/src/System/ValueType.cs)</t>
  </si>
  <si>
    <t>ValueType.Equals doesn't use bit comparsion ValueType.Equals() defined [here](https://github.com/dotnet/coreclr/blob/master/src/System.Private.CoreLib/src/System/ValueType.cs) should compare bits of objects if the compared type doesn't contain any reference type. But it seems that it always uses reflection to check equality. (Corect behavior is described [here](https://docs.microsoft.com/dotnet/api/system.valuetype.equals).)
For example folowing code prints True:
This is probably bug because same code on .Net 4.7.2 prints False. If this is intended feature than there should not be line 42 and 43 in file [ValueType.cs](https://github.com/dotnet/coreclr/blob/master/src/System.Private.CoreLib/src/System/ValueType.cs)</t>
  </si>
  <si>
    <t>Address Sanitizer support for native libraries</t>
  </si>
  <si>
    <t>We work on sanitization of whole Tizen OS and therefore try to cover as many code as we can with Address Sanitizer.
Currently we came to sanitization of native libraries which are used only by managed applications running on CoreCLR.
Currently we have setup of two parts:
1. Additional build of patched Address Sanitizer run-time with "switchable" interceptors.
2. Patched CoreCLR version with changed native calls generation behavior.
Address Sanitizer patch is required to add additional API to activate or deactivate ASan interception of library calls (e.g. tracing . Technically it's possible to add it to Clang run-time as well but it'll require recompilation of target libraries since Clang ASan uses static linkage and we're not sure that someone really needs this support. If you are interested in this kind of testing as well we could introduce this mode in a conditional build.
cc @alpencolt</t>
  </si>
  <si>
    <t>Address Sanitizer support for native libraries We work on sanitization of whole Tizen OS and therefore try to cover as many code as we can with Address Sanitizer.
Currently we came to sanitization of native libraries which are used only by managed applications running on CoreCLR.
Currently we have setup of two parts:
1. Additional build of patched Address Sanitizer run-time with "switchable" interceptors.
2. Patched CoreCLR version with changed native calls generation behavior.
Address Sanitizer patch is required to add additional API to activate or deactivate ASan interception of library calls (e.g. tracing . Technically it's possible to add it to Clang run-time as well but it'll require recompilation of target libraries since Clang ASan uses static linkage and we're not sure that someone really needs this support. If you are interested in this kind of testing as well we could introduce this mode in a conditional build.
cc @alpencolt</t>
  </si>
  <si>
    <t>Every method is JIT'ted twice in x64?</t>
  </si>
  <si>
    <t>Don't know if a bug or some obscure feature but it applies to both .NET Core 2.0 and .NET Framework all the way back to 2.0.
In x86 the first call to a method invokes a JIT stub through a function point. The stub compiles the method and replaces the function pointer with the address of the compiled code then redirects to the compiled code. Any subsequent calls will jump directly to the already compiled code.
I was debugging a x64 process and was expecting the same behavior. But to my surprise the JIT stub was called on the second call too. It eventually calls the initially compiled code but it runs through hundreds of instructions before getting there. On the third call to a method the JIT stub has been replaced by a direct jump to the compiled code.
This happens with every method. First and second call of every method invokes the JIT compiler stub any subsequent calls jump to the compiled code directly.
Is this a bug no one has noticed or just some undocumented feature of the x64 JIT'ter? Haven't been able to find anything about it anyway. I tried patching the stub to jump to the compiled method after the first JIT and it didn't seem to have any side effects for subsequent calls.</t>
  </si>
  <si>
    <t>Every method is JIT'ted twice in x64? Don't know if a bug or some obscure feature but it applies to both .NET Core 2.0 and .NET Framework all the way back to 2.0.
In x86 the first call to a method invokes a JIT stub through a function point. The stub compiles the method and replaces the function pointer with the address of the compiled code then redirects to the compiled code. Any subsequent calls will jump directly to the already compiled code.
I was debugging a x64 process and was expecting the same behavior. But to my surprise the JIT stub was called on the second call too. It eventually calls the initially compiled code but it runs through hundreds of instructions before getting there. On the third call to a method the JIT stub has been replaced by a direct jump to the compiled code.
This happens with every method. First and second call of every method invokes the JIT compiler stub any subsequent calls jump to the compiled code directly.
Is this a bug no one has noticed or just some undocumented feature of the x64 JIT'ter? Haven't been able to find anything about it anyway. I tried patching the stub to jump to the compiled method after the first JIT and it didn't seem to have any side effects for subsequent calls.</t>
  </si>
  <si>
    <t>GC crashes application when using AssemblyBuilder</t>
  </si>
  <si>
    <t xml:space="preserve">Howdy
I am using .NET Core 3.0 current preview release and the following code crashes the application immediately.  It appears assemblies cannot be collected as if you get rid of the GC.Collect and wait for the amount of memory being used to reach 160 MB the application attempts to GC and it crashes then too.
</t>
  </si>
  <si>
    <t xml:space="preserve">GC crashes application when using AssemblyBuilder Howdy
I am using .NET Core 3.0 current preview release and the following code crashes the application immediately.  It appears assemblies cannot be collected as if you get rid of the GC.Collect and wait for the amount of memory being used to reach 160 MB the application attempts to GC and it crashes then too.
</t>
  </si>
  <si>
    <t>Assert failure: Compiler optimization assumption invalid: FAILED: pMgr != 0</t>
  </si>
  <si>
    <t xml:space="preserve">**Job:**
[coreclr-jitstress #20190921.1 Run Test Pri1 Windows_NT x86 checked](https://dev.azure.com/dnceng/public/_build/results?buildId=362662)
**Detail:**
https://helix.dot.net/api/2019-06-17/jobs/e35e1939-a599-4b7e-8d5d-a57693e3262e/workitems/JIT.Regression/console
**OS &amp; Arch:**
windows x86
**Mode:**
COMPlus_TieredCompilation=0
COMPlus_TailcallStress=1
**Note:**
This failure **repro** on our windows x86 machine.
**Log:**
</t>
  </si>
  <si>
    <t xml:space="preserve">Assert failure: Compiler optimization assumption invalid: FAILED: pMgr != 0 **Job:**
[coreclr-jitstress #20190921.1 Run Test Pri1 Windows_NT x86 checked](https://dev.azure.com/dnceng/public/_build/results?buildId=362662)
**Detail:**
https://helix.dot.net/api/2019-06-17/jobs/e35e1939-a599-4b7e-8d5d-a57693e3262e/workitems/JIT.Regression/console
**OS &amp; Arch:**
windows x86
**Mode:**
COMPlus_TieredCompilation=0
COMPlus_TailcallStress=1
**Note:**
This failure **repro** on our windows x86 machine.
**Log:**
</t>
  </si>
  <si>
    <t>Test failed: Interop\ICustomMarshaler\Primitives\ICustomMarshaler\ICustomMarshaler.cmd</t>
  </si>
  <si>
    <t xml:space="preserve">**Job:**
[coreclr-gcstress-extra #20190921.1 Run Test Pri1 Windows_NT x86 checked](https://dev.azure.com/dnceng/public/_build/results?buildId=362555)
**Detail:**
https://helix.dot.net/api/2019-06-17/jobs/8572fc02-46fb-4e52-9844-83d3f796f345/workitems/Interop/console
**OS &amp; Arch:**
windows x86
**Mode:**
COMPlus_TieredCompilation=0
COMPlus_GCStress=0xC
COMPlus_JitStress=2
COMPlus_ReadyToRun=0
COMPlus_ZapDisable=1
**Note:**
This failure **repro** on our windows x86 machine.
**Log:**
</t>
  </si>
  <si>
    <t xml:space="preserve">Test failed: Interop\ICustomMarshaler\Primitives\ICustomMarshaler\ICustomMarshaler.cmd **Job:**
[coreclr-gcstress-extra #20190921.1 Run Test Pri1 Windows_NT x86 checked](https://dev.azure.com/dnceng/public/_build/results?buildId=362555)
**Detail:**
https://helix.dot.net/api/2019-06-17/jobs/8572fc02-46fb-4e52-9844-83d3f796f345/workitems/Interop/console
**OS &amp; Arch:**
windows x86
**Mode:**
COMPlus_TieredCompilation=0
COMPlus_GCStress=0xC
COMPlus_JitStress=2
COMPlus_ReadyToRun=0
COMPlus_ZapDisable=1
**Note:**
This failure **repro** on our windows x86 machine.
**Log:**
</t>
  </si>
  <si>
    <t>GCStress</t>
  </si>
  <si>
    <t>Test failed: baseservices/threading/threadpool/unregister/regression_749068/regression_749068.sh</t>
  </si>
  <si>
    <t xml:space="preserve">**Job:**
[coreclr-gcstress-extra #20190921.1 Run Test Pri1 Linux x64 checked](https://dev.azure.com/dnceng/public/_build/results?buildId=362555)
**Detail:**
https://helix.dot.net/api/2019-06-17/jobs/33f311ea-f13e-4a4b-b154-2e287ffb82ff/workitems/baseservices.threading/console
**OS &amp; Arch:**
Linux x64
**Mode:**
COMPlus_TieredCompilation=0
COMPlus_DbgEnableMiniDump=1
COMPlus_DbgMiniDumpName=$HELIX_DUMP_FOLDER/coredump.%d.dmp
COMPlus_GCStress=0xC
COMPlus_ReadyToRun=0
COMPlus_ZapDisable=1
**Note:**
This failure **doesn't repro** on our Linux x64 machine.
**Log:**
</t>
  </si>
  <si>
    <t xml:space="preserve">Test failed: baseservices/threading/threadpool/unregister/regression_749068/regression_749068.sh **Job:**
[coreclr-gcstress-extra #20190921.1 Run Test Pri1 Linux x64 checked](https://dev.azure.com/dnceng/public/_build/results?buildId=362555)
**Detail:**
https://helix.dot.net/api/2019-06-17/jobs/33f311ea-f13e-4a4b-b154-2e287ffb82ff/workitems/baseservices.threading/console
**OS &amp; Arch:**
Linux x64
**Mode:**
COMPlus_TieredCompilation=0
COMPlus_DbgEnableMiniDump=1
COMPlus_DbgMiniDumpName=$HELIX_DUMP_FOLDER/coredump.%d.dmp
COMPlus_GCStress=0xC
COMPlus_ReadyToRun=0
COMPlus_ZapDisable=1
**Note:**
This failure **doesn't repro** on our Linux x64 machine.
**Log:**
</t>
  </si>
  <si>
    <t xml:space="preserve">**Job:**
[coreclr-gcstress-extra #20190921.1 Run Test Pri1 Windows_NT x64 checked](https://dev.azure.com/dnceng/public/_build/results?buildId=362555)
**Detail:**
https://helix.dot.net/api/2019-06-17/jobs/1c6a614a-cfe9-43ee-aaee-e979ace30850/workitems/PayloadGroup0/console
**OS &amp; Arch:**
windows x64
**Mode:**
COMPlus_TieredCompilation=0
COMPlus_GCStress=0xC
COMPlus_JitStress=1
**Note:**
I try to repro this failure but console output isn't same as that in helix.dot.net
</t>
  </si>
  <si>
    <t xml:space="preserve">Test failed: readytorun\crossgen2\crossgen2smoke\crossgen2smoke.cmd **Job:**
[coreclr-gcstress-extra #20190921.1 Run Test Pri1 Windows_NT x64 checked](https://dev.azure.com/dnceng/public/_build/results?buildId=362555)
**Detail:**
https://helix.dot.net/api/2019-06-17/jobs/1c6a614a-cfe9-43ee-aaee-e979ace30850/workitems/PayloadGroup0/console
**OS &amp; Arch:**
windows x64
**Mode:**
COMPlus_TieredCompilation=0
COMPlus_GCStress=0xC
COMPlus_JitStress=1
**Note:**
I try to repro this failure but console output isn't same as that in helix.dot.net
</t>
  </si>
  <si>
    <t>Peculiar string operation performance</t>
  </si>
  <si>
    <t>So i got nerd sniped on IRC with how fast you can append characters to create a string.
I created the following benchmark to measure a few alternatives just before i got told it's for an old MVC4 app. Then I've noticed that the performance is consistently worse on .NET Core in particular for 
|                        Method |      Mean |     Error |    StdDev |   Gen 0 |   Gen 1 |   Gen 2 | Allocated |
|------------------------------ |----------:|----------:|----------:|--------:|--------:|--------:|----------:|
|          StringBuilderAddChar | 121.68 us | 0.4015 us | 0.3352 us | 62.3779 | 31.1279 | 31.1279 | 208.55 KB |
| StringBuilderAddCharOptimized | 111.83 us | 1.4062 us | 1.3154 us | 62.3779 | 62.3779 | 62.3779 |  97.73 KB |
|                PointerAddChar |  43.64 us | 0.5115 us | 0.4784 us | 62.4390 | 62.4390 | 62.4390 |  97.68 KB |
|                 NormalAddChar |  48.63 us | 0.6182 us | 0.5782 us | 62.4390 | 62.4390 | 62.4390 |  97.68 KB |
|            FastPointerAddChar |  29.98 us | 0.3981 us | 0.3724 us | 31.2195 | 31.2195 | 31.2195 |  97.68 KB |</t>
  </si>
  <si>
    <t>Peculiar string operation performance So i got nerd sniped on IRC with how fast you can append characters to create a string.
I created the following benchmark to measure a few alternatives just before i got told it's for an old MVC4 app. Then I've noticed that the performance is consistently worse on .NET Core in particular for 
|                        Method |      Mean |     Error |    StdDev |   Gen 0 |   Gen 1 |   Gen 2 | Allocated |
|------------------------------ |----------:|----------:|----------:|--------:|--------:|--------:|----------:|
|          StringBuilderAddChar | 121.68 us | 0.4015 us | 0.3352 us | 62.3779 | 31.1279 | 31.1279 | 208.55 KB |
| StringBuilderAddCharOptimized | 111.83 us | 1.4062 us | 1.3154 us | 62.3779 | 62.3779 | 62.3779 |  97.73 KB |
|                PointerAddChar |  43.64 us | 0.5115 us | 0.4784 us | 62.4390 | 62.4390 | 62.4390 |  97.68 KB |
|                 NormalAddChar |  48.63 us | 0.6182 us | 0.5782 us | 62.4390 | 62.4390 | 62.4390 |  97.68 KB |
|            FastPointerAddChar |  29.98 us | 0.3981 us | 0.3724 us | 31.2195 | 31.2195 | 31.2195 |  97.68 KB |</t>
  </si>
  <si>
    <t>Devirtualization: in need of some clarifications</t>
  </si>
  <si>
    <t>I can't figure out which devirtualization cases are implemented at the moment of .NET Core 3.0 RC. Here is a quick and dirty example of some common (for me at least) use-cases:
[Full JitDump output](https://gist.github.com/hypeartist/8a99980458e44f959ef36e55da4fc1c4)</t>
  </si>
  <si>
    <t>Devirtualization: in need of some clarifications I can't figure out which devirtualization cases are implemented at the moment of .NET Core 3.0 RC. Here is a quick and dirty example of some common (for me at least) use-cases:
[Full JitDump output](https://gist.github.com/hypeartist/8a99980458e44f959ef36e55da4fc1c4)</t>
  </si>
  <si>
    <t>The direct release failed after modifying the code</t>
  </si>
  <si>
    <t xml:space="preserve">Every time I release after modifying the project code the first release always fails and the second release only succeeds which is a problem that recurs steadily in.net core 3 rc1 not in.net core 3 preview 9
![20190922233200](https://user-images.githubusercontent.com/7323999/65390424-3aeb3400-dd91-11e9-9e65-6170b745b25c.png)
error log file content:
</t>
  </si>
  <si>
    <t xml:space="preserve">The direct release failed after modifying the code Every time I release after modifying the project code the first release always fails and the second release only succeeds which is a problem that recurs steadily in.net core 3 rc1 not in.net core 3 preview 9
![20190922233200](https://user-images.githubusercontent.com/7323999/65390424-3aeb3400-dd91-11e9-9e65-6170b745b25c.png)
error log file content:
</t>
  </si>
  <si>
    <t>Add "inline" labels and rename IGF_EMIT_ADD to IGF_EXTEND</t>
  </si>
  <si>
    <t xml:space="preserve">This flag conceptually represents that the instruction group extends the
previous instruction group and means that the emitter will continue to
track GC info as if there was no new block.
@CarolEidt suggested I factor this change out of #26418.
cc @dotnet/jit-contrib </t>
  </si>
  <si>
    <t xml:space="preserve">Add "inline" labels and rename IGF_EMIT_ADD to IGF_EXTEND This flag conceptually represents that the instruction group extends the
previous instruction group and means that the emitter will continue to
track GC info as if there was no new block.
@CarolEidt suggested I factor this change out of #26418.
cc @dotnet/jit-contrib </t>
  </si>
  <si>
    <t>CI failure in NoGCRegion_NoGC_NoGC_._NoGCRegion_NoGC_NoGC_cmd</t>
  </si>
  <si>
    <t xml:space="preserve">https://helix.dot.net/api/2019-06-17/jobs/a19e82c7-6aea-4eb9-8659-71f9cd0b02a6/workitems/PayloadGroup0/console
</t>
  </si>
  <si>
    <t xml:space="preserve">CI failure in NoGCRegion_NoGC_NoGC_._NoGCRegion_NoGC_NoGC_cmd https://helix.dot.net/api/2019-06-17/jobs/a19e82c7-6aea-4eb9-8659-71f9cd0b02a6/workitems/PayloadGroup0/console
</t>
  </si>
  <si>
    <t>Dotnet processes are too numerous to differentiate between specific applications</t>
  </si>
  <si>
    <t>dotnet.exe App1.dll
dotnet.exe App2.dll
dotnet.exe App3.dll
dotnet.exe App4.dll
Process names are all dotnet and can't distinguish between specific applications</t>
  </si>
  <si>
    <t>Dotnet processes are too numerous to differentiate between specific applications dotnet.exe App1.dll
dotnet.exe App2.dll
dotnet.exe App3.dll
dotnet.exe App4.dll
Process names are all dotnet and can't distinguish between specific applications</t>
  </si>
  <si>
    <t>Replace genEmitter with GetEmitter()</t>
  </si>
  <si>
    <t xml:space="preserve">Replace genEmitter with GetEmitter() @am11 @jkotas @janvorli </t>
  </si>
  <si>
    <t>Replace gtCostSz with GetCostSz()</t>
  </si>
  <si>
    <t xml:space="preserve">Replace gtCostSz with GetCostSz() @am11  @jkotas @janvorli </t>
  </si>
  <si>
    <t xml:space="preserve">Fixes #21061
This adds implementation of stack probing via helpers (similar to VC++ </t>
  </si>
  <si>
    <t xml:space="preserve">Implement stack probing using helpers Fixes #21061
This adds implementation of stack probing via helpers (similar to VC++ </t>
  </si>
  <si>
    <t>[release/3.1] Do not clip CPU count when CPU quota is used. (#26153)</t>
  </si>
  <si>
    <t>Description
We have heard from multiple customers deploying .NET Core micro-services in Kubernetes that clipping of CPU count when CPU quota is used results into a performance cliff in commonly used configuration.
We have added this clipping late during 3.0. It was controversial change and the data supporting the change were not very strong. This change reverts change. The change was reverted in master already. 
Regression?
Yes (2.x -&gt; 3.0)
Risk
Small chance that .NET Core 3.0 deployments may started depending on the broken behavior. They will need to be reconfigured.</t>
  </si>
  <si>
    <t>[release/3.1] Do not clip CPU count when CPU quota is used. (#26153) Description
We have heard from multiple customers deploying .NET Core micro-services in Kubernetes that clipping of CPU count when CPU quota is used results into a performance cliff in commonly used configuration.
We have added this clipping late during 3.0. It was controversial change and the data supporting the change were not very strong. This change reverts change. The change was reverted in master already. 
Regression?
Yes (2.x -&gt; 3.0)
Risk
Small chance that .NET Core 3.0 deployments may started depending on the broken behavior. They will need to be reconfigured.</t>
  </si>
  <si>
    <t>Port The Fix When Enabling Windows Compatibilty Mode</t>
  </si>
  <si>
    <t xml:space="preserve">### **Description**
Enabling Windows compatibility mode on any .NET Core app causes the app not starting at all. Basically we throw exception very early during the app booting. This problem happens because of a bug in Windows shim layer when calling some Windows APIs and using some parameter called sort handle. We reported the issue to Windows but it is not expected to get a fix in the shipped versions of Windows. The fix in .NET Core is very simple as we detect early if the sort handles are supported and working fine before we try to use it.
The example of the customer scenario is mentioned in the comment https://github.com/dotnet/coreclr/issues/26479#issuecomment-527236626
The reported issues for this problem are:  
https://github.com/dotnet/core-setup/issues/7872
https://github.com/dotnet/coreclr/issues/26479
https://github.com/dotnet/coreclr/issues/15021
### **Customer** Impact
Customer wanted to run their net core app under Windows compatibility mode will be able to do so.
### **Regression?**
No.
### **Code** Review
Jan Kotas @jkotas
### **Testing**
I have done manual testing ensuring now net core app can start and run under Windows compatibility mode. This change is merged in masters for a few weeks too. 
### **Risk**
Very small we are not changing any behavior. Also the apps were not be able to run at all under compatibility mode.
</t>
  </si>
  <si>
    <t xml:space="preserve">Port The Fix When Enabling Windows Compatibilty Mode ### **Description**
Enabling Windows compatibility mode on any .NET Core app causes the app not starting at all. Basically we throw exception very early during the app booting. This problem happens because of a bug in Windows shim layer when calling some Windows APIs and using some parameter called sort handle. We reported the issue to Windows but it is not expected to get a fix in the shipped versions of Windows. The fix in .NET Core is very simple as we detect early if the sort handles are supported and working fine before we try to use it.
The example of the customer scenario is mentioned in the comment https://github.com/dotnet/coreclr/issues/26479#issuecomment-527236626
The reported issues for this problem are:  
https://github.com/dotnet/core-setup/issues/7872
https://github.com/dotnet/coreclr/issues/26479
https://github.com/dotnet/coreclr/issues/15021
### **Customer** Impact
Customer wanted to run their net core app under Windows compatibility mode will be able to do so.
### **Regression?**
No.
### **Code** Review
Jan Kotas @jkotas
### **Testing**
I have done manual testing ensuring now net core app can start and run under Windows compatibility mode. This change is merged in masters for a few weeks too. 
### **Risk**
Very small we are not changing any behavior. Also the apps were not be able to run at all under compatibility mode.
</t>
  </si>
  <si>
    <t>Comparing types for equality may fail while guid are equals.</t>
  </si>
  <si>
    <t xml:space="preserve">.Net Core 3.0 RC1
Sometimes 
typeA != typeB
althrought 
typeA.GUID == typeB.GUID
In my case types ares the same and it worked in dot net framework.
One type is obtained by reflection for a property type.
The other is obtained by reflexion on the class itself.
</t>
  </si>
  <si>
    <t xml:space="preserve">Comparing types for equality may fail while guid are equals. .Net Core 3.0 RC1
Sometimes 
typeA != typeB
althrought 
typeA.GUID == typeB.GUID
In my case types ares the same and it worked in dot net framework.
One type is obtained by reflection for a property type.
The other is obtained by reflexion on the class itself.
</t>
  </si>
  <si>
    <t>Port to Release/3.1 - enable Mojave Hardened Runtime support</t>
  </si>
  <si>
    <t>* Move JIT_WriteBarrier that is modified at runtime to a dynamically
allocated memory instead of making a page in libcoreclr.dylib RWX.
* Fix JIT_Stelem_Ref calls to JIT_WriteBarrier
* Update PAL to add MEM_JIT flag for allocations and reservations of
executable memory.
* Update native runtime in EH and stack unwinding areas so that it can
unwind from the write barrier copy. That code has no unwind info so
without special handling runtime would not be able to unwind from
it.</t>
  </si>
  <si>
    <t>Port to Release/3.1 - enable Mojave Hardened Runtime support * Move JIT_WriteBarrier that is modified at runtime to a dynamically
allocated memory instead of making a page in libcoreclr.dylib RWX.
* Fix JIT_Stelem_Ref calls to JIT_WriteBarrier
* Update PAL to add MEM_JIT flag for allocations and reservations of
executable memory.
* Update native runtime in EH and stack unwinding areas so that it can
unwind from the write barrier copy. That code has no unwind info so
without special handling runtime would not be able to unwind from
it.</t>
  </si>
  <si>
    <t>Fix crossgen2 handling of non-gc statics in generic classes</t>
  </si>
  <si>
    <t>All such statics were being handled incorrectly in the
GetElementTypeInfo leading to an incorrect offset being passed to the
JIT and a crash at runtime.</t>
  </si>
  <si>
    <t>Fix crossgen2 handling of non-gc statics in generic classes All such statics were being handled incorrectly in the
GetElementTypeInfo leading to an incorrect offset being passed to the
JIT and a crash at runtime.</t>
  </si>
  <si>
    <t>Replace gtNextStmt with GetNextStmt()</t>
  </si>
  <si>
    <t>Replace gtNextStmt with GetNextStmt() @am11 @jkotas @janvorli @dotnet/jit-contrib</t>
  </si>
  <si>
    <t>Stop using LIST nodes for FIELD_LIST</t>
  </si>
  <si>
    <t>Changes . It would probably be more interesting to see results for x86 but I couldn't get PIN to work on x86. On x86 there's a tiny drop in memory usage (0.03% or something like that).</t>
  </si>
  <si>
    <t>Stop using LIST nodes for FIELD_LIST Changes . It would probably be more interesting to see results for x86 but I couldn't get PIN to work on x86. On x86 there's a tiny drop in memory usage (0.03% or something like that).</t>
  </si>
  <si>
    <t>PublishReadyToRun fails on Linux with exit code 139 when Microsoft.CodeAnalysis package referenced</t>
  </si>
  <si>
    <t xml:space="preserve">**Steps to reproduce:**
1. git clone [https://github.com/plwm/eShopOnWeb-dotnetcore3.0](https://github.com/plwm/eShopOnWeb-dotnetcore3.0)
2. cd src/Web
2. Modify Web.csproj
-&gt; uncomment </t>
  </si>
  <si>
    <t xml:space="preserve">PublishReadyToRun fails on Linux with exit code 139 when Microsoft.CodeAnalysis package referenced **Steps to reproduce:**
1. git clone [https://github.com/plwm/eShopOnWeb-dotnetcore3.0](https://github.com/plwm/eShopOnWeb-dotnetcore3.0)
2. cd src/Web
2. Modify Web.csproj
-&gt; uncomment </t>
  </si>
  <si>
    <t>Boxing elimination doesn't work in generic method specified with a generic struct which is specified with a reference type.</t>
  </si>
  <si>
    <t>Here is the benchmark code:
category:cq
theme:optimization
skill-level:intermediate
cost:medium</t>
  </si>
  <si>
    <t>Boxing elimination doesn't work in generic method specified with a generic struct which is specified with a reference type. Here is the benchmark code:
category:cq
theme:optimization
skill-level:intermediate
cost:medium</t>
  </si>
  <si>
    <t>Assertion failed '!emitComp-&gt;lvaKeepAliveAndReportThis() || (offs != emitSyncThisObjOffs)'</t>
  </si>
  <si>
    <t>**Job:**
[coreclr-corefx #20190919.1](https://dev.azure.com/dnceng/public/_build/results?buildId=359876)
**Detail:**
https://helix.dot.net/api/2019-06-17/jobs/c0d03e35-a2dc-424b-80eb-3917e164bc90/workitems/System.Collections.Tests/console
**OS &amp; Arch:**
Windows x86
**Mode:**
Environment variable COMPlus not defined
**Note:**
The failure **repro** on our windows x86.
**Log:**
category:correctness
theme:emitter
skill-level:intermediate
cost:small</t>
  </si>
  <si>
    <t>Assertion failed '!emitComp-&gt;lvaKeepAliveAndReportThis() || (offs != emitSyncThisObjOffs)' **Job:**
[coreclr-corefx #20190919.1](https://dev.azure.com/dnceng/public/_build/results?buildId=359876)
**Detail:**
https://helix.dot.net/api/2019-06-17/jobs/c0d03e35-a2dc-424b-80eb-3917e164bc90/workitems/System.Collections.Tests/console
**OS &amp; Arch:**
Windows x86
**Mode:**
Environment variable COMPlus not defined
**Note:**
The failure **repro** on our windows x86.
**Log:**
category:correctness
theme:emitter
skill-level:intermediate
cost:small</t>
  </si>
  <si>
    <t>Issue when using Entity Framework</t>
  </si>
  <si>
    <t>Hey sorry this is my first real issue to post anywhere.
I have Pomelo Entity Framework MySQL and I have also tried MySql.Data.EntityFrameworkCore both stable and pre-release versions how ever using the latest .net core SDK I have an issue when doing anything with Entity Framework.
My Code:
Line 21 is the .ToList line.</t>
  </si>
  <si>
    <t>Issue when using Entity Framework Hey sorry this is my first real issue to post anywhere.
I have Pomelo Entity Framework MySQL and I have also tried MySql.Data.EntityFrameworkCore both stable and pre-release versions how ever using the latest .net core SDK I have an issue when doing anything with Entity Framework.
My Code:
Line 21 is the .ToList line.</t>
  </si>
  <si>
    <t>Remove runtime suspension when updating active IL version in ReJIT</t>
  </si>
  <si>
    <t>Right now we suspend the runtime when updating the active IL version. I believe this was only required for jumpstamps since we had to stop the runtime to make sure no threads were going to have a race in executing the prolog of a jitted method. #26740 makes it so ReJIT no longer uses jumpstamps it should be safe to stop suspending the runtime.</t>
  </si>
  <si>
    <t>Remove runtime suspension when updating active IL version in ReJIT Right now we suspend the runtime when updating the active IL version. I believe this was only required for jumpstamps since we had to stop the runtime to make sure no threads were going to have a race in executing the prolog of a jitted method. #26740 makes it so ReJIT no longer uses jumpstamps it should be safe to stop suspending the runtime.</t>
  </si>
  <si>
    <t>[Linux/x86] Crash during stack unwinding</t>
  </si>
  <si>
    <t xml:space="preserve">The following example crashes on Linux/x86:
</t>
  </si>
  <si>
    <t xml:space="preserve">[Linux/x86] Crash during stack unwinding The following example crashes on Linux/x86:
</t>
  </si>
  <si>
    <t>Tizen build fail</t>
  </si>
  <si>
    <t xml:space="preserve">After #26108 we get next output during build of CoreCLR
cc @o-piskunov @alpencolt </t>
  </si>
  <si>
    <t xml:space="preserve">Tizen build fail After #26108 we get next output during build of CoreCLR
cc @o-piskunov @alpencolt </t>
  </si>
  <si>
    <t>Documenting safe usage of ThreadPoolBoundHandle</t>
  </si>
  <si>
    <t>Investigation for https://github.com/dotnet/corefx/issues/39552 has raised a couple interesting questions that we can use to improve documentation.
- If a  and we dispose it what happens to those completions? Are they guaranteed to still get their callbacks ran or should we not do this?
Based on current implementation in CoreCLR both of these things appear safe. It is not documented though and so usage can't depend on that. There's an additional question of CoreRT/Mono. I'd like to take a look at our current implementation state come to agreements if there's room for any guarantees to be made based on those implementations and as part of closing this issue add documentation.</t>
  </si>
  <si>
    <t>Documenting safe usage of ThreadPoolBoundHandle Investigation for https://github.com/dotnet/corefx/issues/39552 has raised a couple interesting questions that we can use to improve documentation.
- If a  and we dispose it what happens to those completions? Are they guaranteed to still get their callbacks ran or should we not do this?
Based on current implementation in CoreCLR both of these things appear safe. It is not documented though and so usage can't depend on that. There's an additional question of CoreRT/Mono. I'd like to take a look at our current implementation state come to agreements if there's room for any guarantees to be made based on those implementations and as part of closing this issue add documentation.</t>
  </si>
  <si>
    <t>scalablecory</t>
  </si>
  <si>
    <t>Fix JustMyCode stepping into jumps</t>
  </si>
  <si>
    <t xml:space="preserve">For the following code (using InlineIL.Fody):
attempting to step into one of the fast tailcalls with JMC enabled would fail an assertion. The problem is that the JMC stepper tries to patch the next instruction after the jump but this instruction does not belong to the function.
I am not sure if this is a complete solution. For this case we should perhaps try to capture the process when it returns. However it at least fixes the assertion failure and I don't think this patching should be done after a jump in any case.
cc @noahfalk </t>
  </si>
  <si>
    <t xml:space="preserve">Fix JustMyCode stepping into jumps For the following code (using InlineIL.Fody):
attempting to step into one of the fast tailcalls with JMC enabled would fail an assertion. The problem is that the JMC stepper tries to patch the next instruction after the jump but this instruction does not belong to the function.
I am not sure if this is a complete solution. For this case we should perhaps try to capture the process when it returns. However it at least fixes the assertion failure and I don't think this patching should be done after a jump in any case.
cc @noahfalk </t>
  </si>
  <si>
    <t>Correctly handle variable argument SIMDScalar (#26421)</t>
  </si>
  <si>
    <t>* Correctly handle variable argument SIMDScalar
Fix #26286</t>
  </si>
  <si>
    <t>Correctly handle variable argument SIMDScalar (#26421) * Correctly handle variable argument SIMDScalar
Fix #26286</t>
  </si>
  <si>
    <t>Update to minimum CMake version of 3.14</t>
  </si>
  <si>
    <t xml:space="preserve">Update docker images to images with CMake 3.14+ installed.
Update global.json to request CMake 3.14.2.
</t>
  </si>
  <si>
    <t xml:space="preserve">Update to minimum CMake version of 3.14 Update docker images to images with CMake 3.14+ installed.
Update global.json to request CMake 3.14.2.
</t>
  </si>
  <si>
    <t>Mark GC_TRANSITION(FALSE) for EventPipe stack sampling</t>
  </si>
  <si>
    <t xml:space="preserve">When GCStress=0x3 is specified it will trigger a GC per transition which causes a GC to happen while we are collecting a stack trace which will hit an assert like the one in https://github.com/dotnet/coreclr/issues/26723. Marking GC_ON_TRANSITION as false between stack trace collection to prevent this from happening.
</t>
  </si>
  <si>
    <t xml:space="preserve">Mark GC_TRANSITION(FALSE) for EventPipe stack sampling When GCStress=0x3 is specified it will trigger a GC per transition which causes a GC to happen while we are collecting a stack trace which will hit an assert like the one in https://github.com/dotnet/coreclr/issues/26723. Marking GC_ON_TRANSITION as false between stack trace collection to prevent this from happening.
</t>
  </si>
  <si>
    <t>[CPAOT] Generating code for hardware intrinsic</t>
  </si>
  <si>
    <t xml:space="preserve">- [x] Testing
- [ ] Restrict generation to CoreLib only 
Some testing is in progress for validating this change:
1. Compiling  compiled with crossgen with the one compiled with crossgen2 and ran all the tests 3 tests out of 2600+ tests failed and they were failing before my changes.
4. CI passes
@dotnet/crossgen-contrib </t>
  </si>
  <si>
    <t xml:space="preserve">[CPAOT] Generating code for hardware intrinsic - [x] Testing
- [ ] Restrict generation to CoreLib only 
Some testing is in progress for validating this change:
1. Compiling  compiled with crossgen with the one compiled with crossgen2 and ran all the tests 3 tests out of 2600+ tests failed and they were failing before my changes.
4. CI passes
@dotnet/crossgen-contrib </t>
  </si>
  <si>
    <t>[ThreadPool] OOM during gate thread creation and worker thread creation could stall the thread pool</t>
  </si>
  <si>
    <t>The gate thread is meant to retry worker thread creation periodically but it also exits when there is no work. When both can't be created due to OOM work items may not be processed. When a work item is queued the thread pool would retry creating threads but in an app that uses the thread pool only for timers new work items would not be queued and the app would stop processing timer callbacks. Could consider keeping the gate thread alive always such that it can periodically retry creating threads as necessary (as it already does when it is running) but without waking up unnecessarily when there is no work.</t>
  </si>
  <si>
    <t>[ThreadPool] OOM during gate thread creation and worker thread creation could stall the thread pool The gate thread is meant to retry worker thread creation periodically but it also exits when there is no work. When both can't be created due to OOM work items may not be processed. When a work item is queued the thread pool would retry creating threads but in an app that uses the thread pool only for timers new work items would not be queued and the app would stop processing timer callbacks. Could consider keeping the gate thread alive always such that it can periodically retry creating threads as necessary (as it already does when it is running) but without waking up unnecessarily when there is no work.</t>
  </si>
  <si>
    <t>WIP: [arm64] CoreCLR Implement more SIMD intrinsics</t>
  </si>
  <si>
    <t>This is a WIP for adding more AArch64 SIMD and Scalar intrinsics.
The tbl and tbx assembly are not yet correct as I haven't looked further into
how to handle the register lists.
I am in the process of refactoring the testsuite so that doesn't compile yet either.
This adds the following intrinsics
- ReverseBitOrder
- AbsoluteCompareGreatherThanOrEqual
- AbsoluteCompareGreatherThan
- LeftShiftAndInsert
- RightShiftAndInsert
- ExtractAndNarrowLow
- ExtractAndNarrowHigh
- UnzipEven
- UnzipOdd
- ZipLow
- ZipHigh
- TableVectorLookup
- TableVectorLookupExtension
- TransposeVectorOdd
- TransposeVectorEven
- MultiplyAndSubtract
- MultiplyAndAdd
- AddAcross</t>
  </si>
  <si>
    <t>WIP: [arm64] CoreCLR Implement more SIMD intrinsics This is a WIP for adding more AArch64 SIMD and Scalar intrinsics.
The tbl and tbx assembly are not yet correct as I haven't looked further into
how to handle the register lists.
I am in the process of refactoring the testsuite so that doesn't compile yet either.
This adds the following intrinsics
- ReverseBitOrder
- AbsoluteCompareGreatherThanOrEqual
- AbsoluteCompareGreatherThan
- LeftShiftAndInsert
- RightShiftAndInsert
- ExtractAndNarrowLow
- ExtractAndNarrowHigh
- UnzipEven
- UnzipOdd
- ZipLow
- ZipHigh
- TableVectorLookup
- TableVectorLookupExtension
- TransposeVectorOdd
- TransposeVectorEven
- MultiplyAndSubtract
- MultiplyAndAdd
- AddAcross</t>
  </si>
  <si>
    <t>Fix available memory extraction on Linux</t>
  </si>
  <si>
    <t>The GlobalMemoryStatusEx in PAL is returning number of free physical pages in
the ullAvailPhys member. But there are additional pages that are allocated
as buffers and caches that get released when there is a memory pressure and
thus they are effectively available too.
This change extracts the available memory on Linux from the /proc/meminfo
MemAvailable row which is reported by the kernel as the most precise
amount of available memory.
Close #26568</t>
  </si>
  <si>
    <t>Fix available memory extraction on Linux The GlobalMemoryStatusEx in PAL is returning number of free physical pages in
the ullAvailPhys member. But there are additional pages that are allocated
as buffers and caches that get released when there is a memory pressure and
thus they are effectively available too.
This change extracts the available memory on Linux from the /proc/meminfo
MemAvailable row which is reported by the kernel as the most precise
amount of available memory.
Close #26568</t>
  </si>
  <si>
    <t>Fix issue with locals overlapping out of scope GCFrame</t>
  </si>
  <si>
    <t>More aggressive C/C++ optimizations done by VS2019 are breaking fragile
assumptions of the CoreCLR "manually managed code".
Unwinding of Frame chains accesses stack local variables after the stack
frame has been unwound but it depends on their content to be left
intact. The new compiler is breaking this assumption by stack-packing a
different variable over it.
This change fixes the problem by adding a destructor to GCFrame that
pops the frame from the per-thread Frame list.
I also had to refactor two functions where the compiler was complaining
about mixing SEH and C++ EH in single function.
With these changes applied there was still a problem that I've discovered
when running CoreCLR tests with GCStress 3. When the
ExceptionTracker::m_pInitialExplicitFrame was still pointing to a frame
that was already removed from the explicit Frame chain. When the
ExceptionTracker::HasFrameBeenUnwoundByAnyActiveException was walking
the frame chain starting at m_pInitialExplicitFrame to figure out if a given
frame was already unwound it has walked to the destroyed GCFrame and
crashed.
To fix that the chain from the initial explicit frame is updated so
that it stays valid (effectively the destroyed GCFrame is removed from
it). It was also necessary to handle the case when the destroyed GCFrame
was the ExceptionTracker::m_pLimitFrame. The limit frame needs to be
updated to the next frame so that it can be reached on the chain from
the initial explicit frame.</t>
  </si>
  <si>
    <t>Fix issue with locals overlapping out of scope GCFrame More aggressive C/C++ optimizations done by VS2019 are breaking fragile
assumptions of the CoreCLR "manually managed code".
Unwinding of Frame chains accesses stack local variables after the stack
frame has been unwound but it depends on their content to be left
intact. The new compiler is breaking this assumption by stack-packing a
different variable over it.
This change fixes the problem by adding a destructor to GCFrame that
pops the frame from the per-thread Frame list.
I also had to refactor two functions where the compiler was complaining
about mixing SEH and C++ EH in single function.
With these changes applied there was still a problem that I've discovered
when running CoreCLR tests with GCStress 3. When the
ExceptionTracker::m_pInitialExplicitFrame was still pointing to a frame
that was already removed from the explicit Frame chain. When the
ExceptionTracker::HasFrameBeenUnwoundByAnyActiveException was walking
the frame chain starting at m_pInitialExplicitFrame to figure out if a given
frame was already unwound it has walked to the destroyed GCFrame and
crashed.
To fix that the chain from the initial explicit frame is updated so
that it stays valid (effectively the destroyed GCFrame is removed from
it). It was also necessary to handle the case when the destroyed GCFrame
was the ExceptionTracker::m_pLimitFrame. The limit frame needs to be
updated to the next frame so that it can be reached on the chain from
the initial explicit frame.</t>
  </si>
  <si>
    <t>Stop unloading the profiler on shutdown to prevent segfaults on background threads</t>
  </si>
  <si>
    <t>Fixes #26687
On Linux we were seeing profilers crash in ELT hooks because the profiler would be shut down before all managed threads had exited. These checks will prevent slow path ELT from crashing profiler vendors will have to deal with fast path ELT calls that come in after the profiler is shut down.</t>
  </si>
  <si>
    <t>Stop unloading the profiler on shutdown to prevent segfaults on background threads Fixes #26687
On Linux we were seeing profilers crash in ELT hooks because the profiler would be shut down before all managed threads had exited. These checks will prevent slow path ELT from crashing profiler vendors will have to deal with fast path ELT calls that come in after the profiler is shut down.</t>
  </si>
  <si>
    <t>Can't attach to ASP.NET Core application when hostingModel is "InProcess" and .NET CLR version was selected</t>
  </si>
  <si>
    <t>The attach to 
It looks like the server pipe has wrong access rights in this case. It's the reason of timeout in the client application.
The attach works properly when the .NET CLR version set to "No Managed Code":
![no](https://user-images.githubusercontent.com/2767027/65135247-e1d47680-da05-11e9-9128-a61a55a0a712.png)
The detail repro case is here https://youtrack.jetbrains.com/issue/PROF-903.</t>
  </si>
  <si>
    <t>Can't attach to ASP.NET Core application when hostingModel is "InProcess" and .NET CLR version was selected The attach to 
It looks like the server pipe has wrong access rights in this case. It's the reason of timeout in the client application.
The attach works properly when the .NET CLR version set to "No Managed Code":
![no](https://user-images.githubusercontent.com/2767027/65135247-e1d47680-da05-11e9-9128-a61a55a0a712.png)
The detail repro case is here https://youtrack.jetbrains.com/issue/PROF-903.</t>
  </si>
  <si>
    <t>ExceptionDispatchInfo.Throw() restores the wrong debugger call stack</t>
  </si>
  <si>
    <t>With the following code:
 frames?
The same is exhibited on all of:
netcore2.2
netcore3.0
mono 6.0.0
netframework 4.7.2
This is a very simplified reproduction case but is this the wrong way of rethrowing exceptions? And if so is there a way to capture an exception and rethrow it while preserving the debugger-visible call stack?
I've also tested on the following IDEs all showing the same results:
VSCode (macOS)
Visual Studio 2019 (Windows)
JetBrains Rider (macOS)</t>
  </si>
  <si>
    <t>ExceptionDispatchInfo.Throw() restores the wrong debugger call stack With the following code:
 frames?
The same is exhibited on all of:
netcore2.2
netcore3.0
mono 6.0.0
netframework 4.7.2
This is a very simplified reproduction case but is this the wrong way of rethrowing exceptions? And if so is there a way to capture an exception and rethrow it while preserving the debugger-visible call stack?
I've also tested on the following IDEs all showing the same results:
VSCode (macOS)
Visual Studio 2019 (Windows)
JetBrains Rider (macOS)</t>
  </si>
  <si>
    <t>Consider removing IsFastSort optimizations from String</t>
  </si>
  <si>
    <t>We might not actually need these optimizations in practice and removing them would allow to simplify the code. See also https://github.com/dotnet/coreclr/pull/24400 and https://github.com/dotnet/coreclr/issues/19672#issuecomment-415974153.</t>
  </si>
  <si>
    <t>Consider removing IsFastSort optimizations from String We might not actually need these optimizations in practice and removing them would allow to simplify the code. See also https://github.com/dotnet/coreclr/pull/24400 and https://github.com/dotnet/coreclr/issues/19672#issuecomment-415974153.</t>
  </si>
  <si>
    <t>Complete the filtering for MethodImpl.AggressiveOptimization</t>
  </si>
  <si>
    <t xml:space="preserve">Porting from https://github.com/dotnet/corert/pull/7775.
The code is tested by the improved test harness developed in 7775. 
To do that I ran this to make sure the binaries used to run the CoreRT tests are using CoreCLR bits. 
First I built the CoreCLR repo with this change and CoreRT repo with 7775.
Then I overwrite the binaries as follow:
 method is not pre-compiled and jitted at runtime. My test harness changes in 7775 confirmed it has to be jitted at runtime or it will fail to test.
I don't think the test harness is ported over to CoreCLR so I just left the changes there wonder if I should merge those.
@dotnet/crossgen-contrib </t>
  </si>
  <si>
    <t xml:space="preserve">Complete the filtering for MethodImpl.AggressiveOptimization Porting from https://github.com/dotnet/corert/pull/7775.
The code is tested by the improved test harness developed in 7775. 
To do that I ran this to make sure the binaries used to run the CoreRT tests are using CoreCLR bits. 
First I built the CoreCLR repo with this change and CoreRT repo with 7775.
Then I overwrite the binaries as follow:
 method is not pre-compiled and jitted at runtime. My test harness changes in 7775 confirmed it has to be jitted at runtime or it will fail to test.
I don't think the test harness is ported over to CoreCLR so I just left the changes there wonder if I should merge those.
@dotnet/crossgen-contrib </t>
  </si>
  <si>
    <t>Zero allocation Span to Decimal?</t>
  </si>
  <si>
    <t xml:space="preserve"> serialization or am I just missing something?</t>
  </si>
  <si>
    <t>Zero allocation Span to Decimal?  serialization or am I just missing something?</t>
  </si>
  <si>
    <t>Rethink Host Interface to pass properties to CoreCLR</t>
  </si>
  <si>
    <t>CoreHost passes setup-information to CoreCLR via a set of properties passed in as matching key-value string lists. This interface has some limitations such as:
* Not all properties to be communicated are strings. For example when loading assemblies from a [single-file](https://github.com/dotnet/designs/blob/master/accepted/single-file/design.md) bundle a call-back into the host that [probes the bundle contents](https://github.com/dotnet/coreclr/pull/26504#discussion_r324981519)) needs to be passed in to the runtime.
* Passing properties as strings adds overhead (ex: marshaling of TPA list as a string in the host and parsing the string to create the TPA list in the runtime).
It is better to pass in a versioned struct of well typed members that can be directly consumed by the runtime.
Related: [Assembly pre-loading interface](https://github.com/dotnet/coreclr/pull/25725)</t>
  </si>
  <si>
    <t>Rethink Host Interface to pass properties to CoreCLR CoreHost passes setup-information to CoreCLR via a set of properties passed in as matching key-value string lists. This interface has some limitations such as:
* Not all properties to be communicated are strings. For example when loading assemblies from a [single-file](https://github.com/dotnet/designs/blob/master/accepted/single-file/design.md) bundle a call-back into the host that [probes the bundle contents](https://github.com/dotnet/coreclr/pull/26504#discussion_r324981519)) needs to be passed in to the runtime.
* Passing properties as strings adds overhead (ex: marshaling of TPA list as a string in the host and parsing the string to create the TPA list in the runtime).
It is better to pass in a versioned struct of well typed members that can be directly consumed by the runtime.
Related: [Assembly pre-loading interface](https://github.com/dotnet/coreclr/pull/25725)</t>
  </si>
  <si>
    <t>Fix IBC for generics</t>
  </si>
  <si>
    <t xml:space="preserve">Fix IBC for generics </t>
  </si>
  <si>
    <t>[ARM/Linux] SIGSEGV in ProfileEnter/ProfileLeave</t>
  </si>
  <si>
    <t>Hello
I faced with SIGSEGV in ProfileEnter/ProfileLeave if callbacks setted up by SetEnterLeaveFunctionHooks3WithInfo().
Event mask:
 object was removed in another thread after my check.
Could you please help?</t>
  </si>
  <si>
    <t>[ARM/Linux] SIGSEGV in ProfileEnter/ProfileLeave Hello
I faced with SIGSEGV in ProfileEnter/ProfileLeave if callbacks setted up by SetEnterLeaveFunctionHooks3WithInfo().
Event mask:
 object was removed in another thread after my check.
Could you please help?</t>
  </si>
  <si>
    <t>CoreCLR failed to build due to error MSB4062 with MSVC on windows</t>
  </si>
  <si>
    <t xml:space="preserve">We tried to build CoreCLR and it failed to build due to error MSB4062: The "Microsoft.CodeAnalysis.BuildTasks.Csc" task could not be loaded from the assembly with MSVC on windows. It can be reproduced on latest d31557c revision and it can build pass on 456afea revision.  It should be a CoreCLR source issue. Could you look at this issue? Thanks a lot.
Repro steps:
1.git clone https://github.com/dotnet/coreclr D:\CoreCLR\src
2.Open a clean x86 prompt and browse to D:\CoreCLR\src
3.build x86 release -- /clp:ShowCommandLine
[log_x86_build.log](https://github.com/dotnet/coreclr/files/3620026/log_x86_build.log)
Error info:
D:\CoreCLR\src\.packages\microsoft.net.compilers.toolset\3.2.0-beta2-19272-03\tasks\netcoreapp2.1\Microsoft.CSharp.Core.targets(595): error MSB4062: The "Microsoft.CodeAnalysis.BuildTasks.Csc" task could not be loaded from the assembly 
D:\CoreCLR\src\.packages\microsoft.net.compilers.toolset\3.2.0-beta2-19272-03\tasks\netcoreapp2.1\Microsoft.CSharp.Core.targets(595): error MSB4062: The "Microsoft.CodeAnalysis.BuildTasks.Csc" task could not be loaded from the assembly 
</t>
  </si>
  <si>
    <t xml:space="preserve">CoreCLR failed to build due to error MSB4062 with MSVC on windows We tried to build CoreCLR and it failed to build due to error MSB4062: The "Microsoft.CodeAnalysis.BuildTasks.Csc" task could not be loaded from the assembly with MSVC on windows. It can be reproduced on latest d31557c revision and it can build pass on 456afea revision.  It should be a CoreCLR source issue. Could you look at this issue? Thanks a lot.
Repro steps:
1.git clone https://github.com/dotnet/coreclr D:\CoreCLR\src
2.Open a clean x86 prompt and browse to D:\CoreCLR\src
3.build x86 release -- /clp:ShowCommandLine
[log_x86_build.log](https://github.com/dotnet/coreclr/files/3620026/log_x86_build.log)
Error info:
D:\CoreCLR\src\.packages\microsoft.net.compilers.toolset\3.2.0-beta2-19272-03\tasks\netcoreapp2.1\Microsoft.CSharp.Core.targets(595): error MSB4062: The "Microsoft.CodeAnalysis.BuildTasks.Csc" task could not be loaded from the assembly 
D:\CoreCLR\src\.packages\microsoft.net.compilers.toolset\3.2.0-beta2-19272-03\tasks\netcoreapp2.1\Microsoft.CSharp.Core.targets(595): error MSB4062: The "Microsoft.CodeAnalysis.BuildTasks.Csc" task could not be loaded from the assembly 
</t>
  </si>
  <si>
    <t>Statements: return dumping methods.</t>
  </si>
  <si>
    <t>Part of #25899 
5e4b1248d5: Return dumping for Statement.
Return statements ID and implement dumping methods.
a0bda39c05: Delete  to seach them anywhere in JiDump.</t>
  </si>
  <si>
    <t>Statements: return dumping methods. Part of #25899 
5e4b1248d5: Return dumping for Statement.
Return statements ID and implement dumping methods.
a0bda39c05: Delete  to seach them anywhere in JiDump.</t>
  </si>
  <si>
    <t>Fix R2RDump to correctly parse array lower bounds</t>
  </si>
  <si>
    <t>There is a an incorrect size (likely a typo) used to create lower bounds
array when parsing signatures. This results in  being printed inside of the array signature
string.</t>
  </si>
  <si>
    <t>Fix R2RDump to correctly parse array lower bounds There is a an incorrect size (likely a typo) used to create lower bounds
array when parsing signatures. This results in  being printed inside of the array signature
string.</t>
  </si>
  <si>
    <t>[test] Disable all EventPipe tests under GCStress</t>
  </si>
  <si>
    <t xml:space="preserve">resolves #26723
Test failures such as #26723 have been happening unreported since as far back as at least July 20th.  It looks like the assert is being hit as a result of a GC stack walk happening inside an EventPipe triggered stack walk based on a local repro by @sywhang with the following stack trace:
 in the above stack trace.  Since the comment says this is a broken code path I'm just going to turn off the EventPipe tests entirely under GCStress for now.
resolves #26592
CC - @tommcdon </t>
  </si>
  <si>
    <t xml:space="preserve">[test] Disable all EventPipe tests under GCStress resolves #26723
Test failures such as #26723 have been happening unreported since as far back as at least July 20th.  It looks like the assert is being hit as a result of a GC stack walk happening inside an EventPipe triggered stack walk based on a local repro by @sywhang with the following stack trace:
 in the above stack trace.  Since the comment says this is a broken code path I'm just going to turn off the EventPipe tests entirely under GCStress for now.
resolves #26592
CC - @tommcdon </t>
  </si>
  <si>
    <t>Disable nop padding in R2R images and remove jumpstamps from the runtime</t>
  </si>
  <si>
    <t>This is still a work in progress there are some failing tests and I still need to run perf tests on it but I want to get eyes on it as early as possible.
This change does three things:
- Remove nop padding from R2R images
- Remove jumpstamps from the runtime and switch rejit to use exclusively precodes
- Merge my changes with Kount's recent changes in code versioning
Remaining work before it's ready to merge:
- [x] Get all tests passing
- [ ] Hopefully refactor ReJitManager::UpdateActiveILVersions so it no longer requires a runtime suspension (moved to a separte issue #26790)
- [x] Run perf tests on it to prove there are no startup regressions</t>
  </si>
  <si>
    <t>Disable nop padding in R2R images and remove jumpstamps from the runtime This is still a work in progress there are some failing tests and I still need to run perf tests on it but I want to get eyes on it as early as possible.
This change does three things:
- Remove nop padding from R2R images
- Remove jumpstamps from the runtime and switch rejit to use exclusively precodes
- Merge my changes with Kount's recent changes in code versioning
Remaining work before it's ready to merge:
- [x] Get all tests passing
- [ ] Hopefully refactor ReJitManager::UpdateActiveILVersions so it no longer requires a runtime suspension (moved to a separte issue #26790)
- [x] Run perf tests on it to prove there are no startup regressions</t>
  </si>
  <si>
    <t>Separate POSIX and Windows build/test into stages</t>
  </si>
  <si>
    <t>This allows builds that complete faster to start testing rather than waiting for all builds to finish before executing the testing jobs.</t>
  </si>
  <si>
    <t>Separate POSIX and Windows build/test into stages This allows builds that complete faster to start testing rather than waiting for all builds to finish before executing the testing jobs.</t>
  </si>
  <si>
    <t>Remove duplicate call to SetProfilerMayHaveActivatedNonDefaultCodeVersion</t>
  </si>
  <si>
    <t>The second call was causing SetProfilerMayHaveActivatedNonDefaultCodeVersion to assert since it was already set</t>
  </si>
  <si>
    <t>Remove duplicate call to SetProfilerMayHaveActivatedNonDefaultCodeVersion The second call was causing SetProfilerMayHaveActivatedNonDefaultCodeVersion to assert since it was already set</t>
  </si>
  <si>
    <t>JIT should emit "movbe" instead of "mov / bswap" on compatible hardware</t>
  </si>
  <si>
    <t>In https://github.com/dotnet/coreclr/pull/18398 JIT got support for the  so the JIT would likely need to special-case that particular pattern.
category:cq
theme:intrinsics
skill-level:expert
cost:medium</t>
  </si>
  <si>
    <t>JIT should emit "movbe" instead of "mov / bswap" on compatible hardware In https://github.com/dotnet/coreclr/pull/18398 JIT got support for the  so the JIT would likely need to special-case that particular pattern.
category:cq
theme:intrinsics
skill-level:expert
cost:medium</t>
  </si>
  <si>
    <t>Remove unused flags on ArrayMarshalInfo only used for type library exporting.</t>
  </si>
  <si>
    <t>Since exporting a type library from a .NET assembly via a runtime-integrated TLBExp is not supported on .NET Core this code is dead code.</t>
  </si>
  <si>
    <t>Remove unused flags on ArrayMarshalInfo only used for type library exporting. Since exporting a type library from a .NET assembly via a runtime-integrated TLBExp is not supported on .NET Core this code is dead code.</t>
  </si>
  <si>
    <t>[CI] Git checkout sometimes fails unable to find the PR merge commit</t>
  </si>
  <si>
    <t>Seems like somehow the checkout sometimes is shallow depth=1 which may not have the correct merge commit. @trylek 
https://dev.azure.com/dnceng/public/_build/results?buildId=355295</t>
  </si>
  <si>
    <t>[CI] Git checkout sometimes fails unable to find the PR merge commit Seems like somehow the checkout sometimes is shallow depth=1 which may not have the correct merge commit. @trylek 
https://dev.azure.com/dnceng/public/_build/results?buildId=355295</t>
  </si>
  <si>
    <t>Remove silent catch</t>
  </si>
  <si>
    <t>Dry run of CI for #26730.</t>
  </si>
  <si>
    <t>Remove silent catch Dry run of CI for #26730.</t>
  </si>
  <si>
    <t>Performance anomalies in comparsion to Mono</t>
  </si>
  <si>
    <t>Recently I made a bunch of various benchmarks to test Unity's Burst compiler against native compilers. I also included Mono and CoreCLR out of curiosity the code is available [here](https://github.com/nxrighthere/BurstBenchmarks) in .NET folder. I've noticed strange results in two tests (Sieve of Eratosthenes and Particle Kinematics) where CoreCLR performs way much slower than Mono for some reason I think this requires in-depth analysis by appropriate developers of .NET Core.
I'm happy to provide any additional info or assistance if required.
category:cq
theme:optimization
skill-level:expert
cost:medium</t>
  </si>
  <si>
    <t>Performance anomalies in comparsion to Mono Recently I made a bunch of various benchmarks to test Unity's Burst compiler against native compilers. I also included Mono and CoreCLR out of curiosity the code is available [here](https://github.com/nxrighthere/BurstBenchmarks) in .NET folder. I've noticed strange results in two tests (Sieve of Eratosthenes and Particle Kinematics) where CoreCLR performs way much slower than Mono for some reason I think this requires in-depth analysis by appropriate developers of .NET Core.
I'm happy to provide any additional info or assistance if required.
category:cq
theme:optimization
skill-level:expert
cost:medium</t>
  </si>
  <si>
    <t>CoreCLR silently ignores exceptions from DangerousRelease in marshalling</t>
  </si>
  <si>
    <t>From https://github.com/mono/mono/issues/16859#issue-494056862:
CoreCLR silently ignores exceptions from DangerousRelease in marshalling https://github.com/dotnet/coreclr/blob/7adc7249f71679b6a1727e17cd15df4db5d621b3/src/System.Private.CoreLib/src/System/StubHelpers.cs#L1646-L1652
It seems it could hide legitimate bugs or race condition</t>
  </si>
  <si>
    <t>CoreCLR silently ignores exceptions from DangerousRelease in marshalling From https://github.com/mono/mono/issues/16859#issue-494056862:
CoreCLR silently ignores exceptions from DangerousRelease in marshalling https://github.com/dotnet/coreclr/blob/7adc7249f71679b6a1727e17cd15df4db5d621b3/src/System.Private.CoreLib/src/System/StubHelpers.cs#L1646-L1652
It seems it could hide legitimate bugs or race condition</t>
  </si>
  <si>
    <t>Inefficient code generation using BinaryPrimitives methods</t>
  </si>
  <si>
    <t>See comments in following program.  The first 7 calls to the Add method are in-lined as expected.  However adding one more call to the Add method causes an explosion in the size of the generated code and much less efficient performance.
We would appreciate hints as to what limits are being broken to cause this loss of performance.
Can be seen using [sharplab.io](https://sharplab.io/#v2:EYLgxg9gTgpgtADwGwBYA0AXEBDAzgWwB8ABAJgEYBYAKGIAYACY8gOgCEBXAMy5il3YBLAHbYoATwDcNek1YAlDsIyD8MFgGEI+AA6CANnwDKfAG6CwMXNOozScgOw0A3jQbu5SJigYBZbCIAFMx0ANoAugxiAOa4AJRuHq7UHqkMwOIYMBHp5AwAvAzCMADu6ZnZABzhNmkewOShAMyRheS1dbmhDq0MpB11pmIMuDp5hcVlRjrYwgA8GVkAfIENaAx06yhxA2lDUCM69hOlDNOzCxUrawzotzs0iXUAggAmr4Gj5OujpA8pnTeHy+PyO/06DCBnzGoL+u1SUJBhzhTzSiJhyPBgPe0O+mPhHnReN+/1RqQA9OSGAAVAAWMAYXAg+n0EBKImiDH0IgZYGwHFwVkZw3w0AZGFpsyKMEsuFwYnEDEgr3FEHSDOiMGKUGwWVeZI8lIYAHVBBKIBwsAwAH4ORjPXwAEVQDBEuAwUA4YBUEGEuAN7iNpolIBtpHDkKdLrdHq9Pr9AchOKRJN2AF9HgD3KFfDBza8AJK6fTPDAewTAS0wQK5/NFnT6ADyOnjAme0WisDlglMMALwm5wg5cXCqOYXmIPih53mbCuhzxM7mc+WmNRyQh+1d4wYbBECoAClBVGae1YWPIYNhC8omqQ99EAKLCV6CWa4rGDYaCY67/cSI8TxUXsBEva9+wwO8H2fV931TRMfwYABqQpBHaRM91EADj3wU8QJYY1jyyCCoMEJ8XzfYRoVIdYf0/BgM2oRigA=):
category:cq
theme:inlining
skill-level:expert
cost:large</t>
  </si>
  <si>
    <t>Inefficient code generation using BinaryPrimitives methods See comments in following program.  The first 7 calls to the Add method are in-lined as expected.  However adding one more call to the Add method causes an explosion in the size of the generated code and much less efficient performance.
We would appreciate hints as to what limits are being broken to cause this loss of performance.
Can be seen using [sharplab.io](https://sharplab.io/#v2:EYLgxg9gTgpgtADwGwBYA0AXEBDAzgWwB8ABAJgEYBYAKGIAYACY8gOgCEBXAMy5il3YBLAHbYoATwDcNek1YAlDsIyD8MFgGEI+AA6CANnwDKfAG6CwMXNOozScgOw0A3jQbu5SJigYBZbCIAFMx0ANoAugxiAOa4AJRuHq7UHqkMwOIYMBHp5AwAvAzCMADu6ZnZABzhNmkewOShAMyRheS1dbmhDq0MpB11pmIMuDp5hcVlRjrYwgA8GVkAfIENaAx06yhxA2lDUCM69hOlDNOzCxUrawzotzs0iXUAggAmr4Gj5OujpA8pnTeHy+PyO/06DCBnzGoL+u1SUJBhzhTzSiJhyPBgPe0O+mPhHnReN+/1RqQA9OSGAAVAAWMAYXAg+n0EBKImiDH0IgZYGwHFwVkZw3w0AZGFpsyKMEsuFwYnEDEgr3FEHSDOiMGKUGwWVeZI8lIYAHVBBKIBwsAwAH4ORjPXwAEVQDBEuAwUA4YBUEGEuAN7iNpolIBtpHDkKdLrdHq9Pr9AchOKRJN2AF9HgD3KFfDBza8AJK6fTPDAewTAS0wQK5/NFnT6ADyOnjAme0WisDlglMMALwm5wg5cXCqOYXmIPih53mbCuhzxM7mc+WmNRyQh+1d4wYbBECoAClBVGae1YWPIYNhC8omqQ99EAKLCV6CWa4rGDYaCY67/cSI8TxUXsBEva9+wwO8H2fV931TRMfwYABqQpBHaRM91EADj3wU8QJYY1jyyCCoMEJ8XzfYRoVIdYf0/BgM2oRigA=):
category:cq
theme:inlining
skill-level:expert
cost:large</t>
  </si>
  <si>
    <t>Test failed: JIT/SIMD/VectorDot_ro/VectorDot_ro.sh</t>
  </si>
  <si>
    <t xml:space="preserve">**Job:**
[coreclr-r2r-extra #20190914.1 Run Test Pri1 R2R Linux x64 checked](https://dev.azure.com/dnceng/public/_build/results?buildId=355534&amp;view=logs)
**Detail:**
https://helix.dot.net/api/2019-06-17/jobs/aadc2653-9544-47df-b21f-fcfa9380c010/workitems/JIT/console
**OS &amp; Arch:**
Linux x64
**Mode:**
COMPlus_TieredCompilation=1
COMPlus_JitStress=1
**Note:**
This failure **doesn't repro** on Linux x64.
**Log:**
</t>
  </si>
  <si>
    <t xml:space="preserve">Test failed: JIT/SIMD/VectorDot_ro/VectorDot_ro.sh **Job:**
[coreclr-r2r-extra #20190914.1 Run Test Pri1 R2R Linux x64 checked](https://dev.azure.com/dnceng/public/_build/results?buildId=355534&amp;view=logs)
**Detail:**
https://helix.dot.net/api/2019-06-17/jobs/aadc2653-9544-47df-b21f-fcfa9380c010/workitems/JIT/console
**OS &amp; Arch:**
Linux x64
**Mode:**
COMPlus_TieredCompilation=1
COMPlus_JitStress=1
**Note:**
This failure **doesn't repro** on Linux x64.
**Log:**
</t>
  </si>
  <si>
    <t>Fatal error. System.Runtime.InteropServices.SEHException (0x80004005): External component has thrown an exception</t>
  </si>
  <si>
    <t xml:space="preserve">**Job:**
[coreclr-outerloop #20190915.1](https://dev.azure.com/dnceng/public/_build/results?buildId=355679&amp;view=ms.vss-test-web.build-test-results-tab&amp;runId=10766866&amp;resultId=106937&amp;paneView=attachments)
**OS &amp; Arch:**
Linux arm64
**Note:**
It seems to be a random failure tracked in #26013  Is it necessary to open new issue if this fails again?
**Log:**
</t>
  </si>
  <si>
    <t xml:space="preserve">Fatal error. System.Runtime.InteropServices.SEHException (0x80004005): External component has thrown an exception **Job:**
[coreclr-outerloop #20190915.1](https://dev.azure.com/dnceng/public/_build/results?buildId=355679&amp;view=ms.vss-test-web.build-test-results-tab&amp;runId=10766866&amp;resultId=106937&amp;paneView=attachments)
**OS &amp; Arch:**
Linux arm64
**Note:**
It seems to be a random failure tracked in #26013  Is it necessary to open new issue if this fails again?
**Log:**
</t>
  </si>
  <si>
    <t>Assert failure: (curSP &lt;= m_pFrame &amp;&amp; m_pFrame &lt; m_CacheStackBase) || m_pFrame == (Frame*) -1</t>
  </si>
  <si>
    <t xml:space="preserve">**Job:**
[coreclr-jitstressregs #20190915.1
](https://dev.azure.com/dnceng/public/_build/results?buildId=355684&amp;view=ms.vss-test-web.build-test-results-tab&amp;runId=10767318&amp;resultId=103311&amp;paneView=attachments)
**OS &amp; Arch:**
Linux arm32
**Note:**
There is no complete console output? I'm not sure how to repro this failure.
**Log:**
</t>
  </si>
  <si>
    <t xml:space="preserve">Assert failure: (curSP &lt;= m_pFrame &amp;&amp; m_pFrame &lt; m_CacheStackBase) || m_pFrame == (Frame*) -1 **Job:**
[coreclr-jitstressregs #20190915.1
](https://dev.azure.com/dnceng/public/_build/results?buildId=355684&amp;view=ms.vss-test-web.build-test-results-tab&amp;runId=10767318&amp;resultId=103311&amp;paneView=attachments)
**OS &amp; Arch:**
Linux arm32
**Note:**
There is no complete console output? I'm not sure how to repro this failure.
**Log:**
</t>
  </si>
  <si>
    <t>Test failed: tracing/eventpipe/providervalidation/providervalidation/providervalidation.sh</t>
  </si>
  <si>
    <t xml:space="preserve">**Job:**
[coreclr-gcstress0x3-gcstress0xc #20190915.1](https://dev.azure.com/dnceng/public/_build/results?buildId=355716&amp;view=ms.vss-test-web.build-test-results-tab&amp;runId=10772044&amp;resultId=107762&amp;paneView=attachments)
**Detail:**
https://helixre107v0xdeko0k025g8.blob.core.windows.net/dotnet-coreclr-refs-heads-master-1b129047376c49ab8c/PayloadGroup0/console.7d9ba2dd.log?sv=2018-03-28&amp;sr=c&amp;sig=%2BCuFvk4O32Eq6FJHNIOqSrFFwa5rJb75PhvPinMJuIc%3D&amp;se=2019-09-25T13%3A36%3A53Z&amp;sp=rl
**OS &amp; Arch:**
Linux x64 arm64
**Mode:**
export COMPlus_TieredCompilation=0
export COMPlus_GCStress=0x3
**Log:**
</t>
  </si>
  <si>
    <t xml:space="preserve">Test failed: tracing/eventpipe/providervalidation/providervalidation/providervalidation.sh **Job:**
[coreclr-gcstress0x3-gcstress0xc #20190915.1](https://dev.azure.com/dnceng/public/_build/results?buildId=355716&amp;view=ms.vss-test-web.build-test-results-tab&amp;runId=10772044&amp;resultId=107762&amp;paneView=attachments)
**Detail:**
https://helixre107v0xdeko0k025g8.blob.core.windows.net/dotnet-coreclr-refs-heads-master-1b129047376c49ab8c/PayloadGroup0/console.7d9ba2dd.log?sv=2018-03-28&amp;sr=c&amp;sig=%2BCuFvk4O32Eq6FJHNIOqSrFFwa5rJb75PhvPinMJuIc%3D&amp;se=2019-09-25T13%3A36%3A53Z&amp;sp=rl
**OS &amp; Arch:**
Linux x64 arm64
**Mode:**
export COMPlus_TieredCompilation=0
export COMPlus_GCStress=0x3
**Log:**
</t>
  </si>
  <si>
    <t>Fix watson bucketing/broken triage dumps</t>
  </si>
  <si>
    <t>The DAC EnumMemoryRegions needs to include some missing code version
manager memory.</t>
  </si>
  <si>
    <t>Fix watson bucketing/broken triage dumps The DAC EnumMemoryRegions needs to include some missing code version
manager memory.</t>
  </si>
  <si>
    <t>Introduce Utf8Span which is a span of UTF-8 text</t>
  </si>
  <si>
    <t>This is an implementation of the  require closer inspection.</t>
  </si>
  <si>
    <t>Introduce Utf8Span, which is a span of UTF-8 text This is an implementation of the  require closer inspection.</t>
  </si>
  <si>
    <t>Implement struct promotion for incoming multireg structs</t>
  </si>
  <si>
    <t>We are currently not promoting incoming multireg structs: https://github.com/dotnet/coreclr/blob/9479f67577bbb02ea611777b00308f42252fb2bc/src/jit/lclvars.cpp#L1914-L1926
Example derived from the discussion in https://github.com/dotnet/corefx/pull/40998:
&lt;/details&gt;
category:cq
theme:structs
skill-level:expert
cost:large</t>
  </si>
  <si>
    <t>Implement struct promotion for incoming multireg structs We are currently not promoting incoming multireg structs: https://github.com/dotnet/coreclr/blob/9479f67577bbb02ea611777b00308f42252fb2bc/src/jit/lclvars.cpp#L1914-L1926
Example derived from the discussion in https://github.com/dotnet/corefx/pull/40998:
&lt;/details&gt;
category:cq
theme:structs
skill-level:expert
cost:large</t>
  </si>
  <si>
    <t>Linux only: System.RuntimeType.GetProperty does not find properties with cyrrilic chars if BindingFlags.IgnoreCase is set</t>
  </si>
  <si>
    <t>Linux only: System.RuntimeType.GetProperty() does not find properties with cyrrilic chars if BindingFlags.IgnoreCase is set.
The same code works fine on Windows OS.
More info: https://github.com/dotnet/core/issues/3356</t>
  </si>
  <si>
    <t>Linux only: System.RuntimeType.GetProperty does not find properties with cyrrilic chars if BindingFlags.IgnoreCase is set Linux only: System.RuntimeType.GetProperty() does not find properties with cyrrilic chars if BindingFlags.IgnoreCase is set.
The same code works fine on Windows OS.
More info: https://github.com/dotnet/core/issues/3356</t>
  </si>
  <si>
    <t>Does .NET Core 3.0 on Linux support GCLargePages</t>
  </si>
  <si>
    <t xml:space="preserve">I'm trying to figure out if this is supported with .NET Core 3.0.
I see the code is there:
https://github.com/dotnet/coreclr/blob/922429db0144dd6f3b4324805464dae82857512a/src/pal/src/map/virtual.cpp#L991-L1002
When I (using 3.0.100-preview9-014004 on a .
cc @janvorli </t>
  </si>
  <si>
    <t xml:space="preserve">Does .NET Core 3.0 on Linux support GCLargePages I'm trying to figure out if this is supported with .NET Core 3.0.
I see the code is there:
https://github.com/dotnet/coreclr/blob/922429db0144dd6f3b4324805464dae82857512a/src/pal/src/map/virtual.cpp#L991-L1002
When I (using 3.0.100-preview9-014004 on a .
cc @janvorli </t>
  </si>
  <si>
    <t>BGC tuning using the free list with PI loops</t>
  </si>
  <si>
    <t xml:space="preserve">This is the 1st part of BGC tuning using FL (free list) with a PID loop. Historically the most significant factor for triggering a BGC is based on the allocation budget. This experimental feature triggers based on the FL in gen2/3 with a PID loop (by default we only use PI no D) so we use the allocation calculated based on the FL to determine when to trigger the next BGC.
+ The goal of the PI feedback loop
The end goal of the tuning is keep a const physical ML (memory load). The ML goal is specified as a percentage (meaning the percent of physical memory in use). And we aim to do as few BGCs as possible to achieve this memory load.
+ Enable the FL tuning PI loop
Since this is an experimental feature by default it's disabled. To enable set this env var:
set COMPlus_BGCFLTuningEnabled=1
When the FL tuning is enabled by default we set the ML load to 75%. You can change it with this env var:
set COMPlus_BGCMemGoal=X
Note as with any COMPlus var the value is interpreted as a hex number not dec.
+ Perf consideration of the current PI loop
Of course there’s always perturbation. From BGC’s POV there are 2 categories of perturbation –
1) from GC’s own perf characteristics changes for example suddenly we see a lot of pins from gen1 that get promoted into gen2. 
2) non GC factors – this could be due to sudden increase of native memory usage in the process; or other processes on the same machine simply increase/decrease their memory usage.
And generally we don’t want to do something very high like 90% ‘cause it’s hard to react when the memory is tight – GC would need to compact and currently BGC does not compact. So for now we have to assume that “retracting the heap is difficult” which means we want our PI loop to be fairly conservative. 
So we actually have another PI loop (the inner loop) to make sure the “sweep flr” is at a reasonable value. “Sweep flr” is the FLR (Free List Ratio) before BGC rebuilds the free list – so you can think of this as the smallest flr during a BGC. So the inner loop has a “sweep flr” goal of 20% by default which is pretty conservative. And when we can incrementally compact I would expect to reduce this by a fair amount. Another possibility is we do not set this as a fixed number and rather calculate a reasonable one dynamically based on what we observe how the free list is used.
Of course just because BGC does not compact it doesn’t mean that the total gen2 size cannot get smaller. It could get smaller just by objects at the end of gen2 naturally dying.
+Initialization of the PI loops
We have to have some way to get this whole thing started so I usually do a few BGCs to reach 2/3 mem load goal then start using PI loops to decide when to trigger the next BGC. 
+ Panic mode
I use a very simple rule to see if I should panic ie do an NGC2. If we observe the memory load is (goal + N%) where N is just a number we determine we do an NGC2. This actually turned out to give decent results because we give it ample opportunity to allow some oscillation around goal (instead of panicking prematurely). 
+ Implementation notes 
When FL tuning is not enabled there should be no effect. 
Record things when BGC starts BGC sweep ends and BGC end.
I have other mechanisms like the D term FF (feed forward) and smoothing. I have experimented with them in the past. Currently they are not enabled by default but can be enabled with COMPlus env vars. 
Currently this doesn't work great with LOH because we have a fundamental limitation which is if we give free space to gen2 it's difficult to give it to LOH. One thing the user could do is to adjust the LOH threshold so most of the large object allocations happen in gen2.
</t>
  </si>
  <si>
    <t xml:space="preserve">BGC tuning using the free list with PI loops This is the 1st part of BGC tuning using FL (free list) with a PID loop. Historically the most significant factor for triggering a BGC is based on the allocation budget. This experimental feature triggers based on the FL in gen2/3 with a PID loop (by default we only use PI no D) so we use the allocation calculated based on the FL to determine when to trigger the next BGC.
+ The goal of the PI feedback loop
The end goal of the tuning is keep a const physical ML (memory load). The ML goal is specified as a percentage (meaning the percent of physical memory in use). And we aim to do as few BGCs as possible to achieve this memory load.
+ Enable the FL tuning PI loop
Since this is an experimental feature by default it's disabled. To enable set this env var:
set COMPlus_BGCFLTuningEnabled=1
When the FL tuning is enabled by default we set the ML load to 75%. You can change it with this env var:
set COMPlus_BGCMemGoal=X
Note as with any COMPlus var the value is interpreted as a hex number not dec.
+ Perf consideration of the current PI loop
Of course there’s always perturbation. From BGC’s POV there are 2 categories of perturbation –
1) from GC’s own perf characteristics changes for example suddenly we see a lot of pins from gen1 that get promoted into gen2. 
2) non GC factors – this could be due to sudden increase of native memory usage in the process; or other processes on the same machine simply increase/decrease their memory usage.
And generally we don’t want to do something very high like 90% ‘cause it’s hard to react when the memory is tight – GC would need to compact and currently BGC does not compact. So for now we have to assume that “retracting the heap is difficult” which means we want our PI loop to be fairly conservative. 
So we actually have another PI loop (the inner loop) to make sure the “sweep flr” is at a reasonable value. “Sweep flr” is the FLR (Free List Ratio) before BGC rebuilds the free list – so you can think of this as the smallest flr during a BGC. So the inner loop has a “sweep flr” goal of 20% by default which is pretty conservative. And when we can incrementally compact I would expect to reduce this by a fair amount. Another possibility is we do not set this as a fixed number and rather calculate a reasonable one dynamically based on what we observe how the free list is used.
Of course just because BGC does not compact it doesn’t mean that the total gen2 size cannot get smaller. It could get smaller just by objects at the end of gen2 naturally dying.
+Initialization of the PI loops
We have to have some way to get this whole thing started so I usually do a few BGCs to reach 2/3 mem load goal then start using PI loops to decide when to trigger the next BGC. 
+ Panic mode
I use a very simple rule to see if I should panic ie do an NGC2. If we observe the memory load is (goal + N%) where N is just a number we determine we do an NGC2. This actually turned out to give decent results because we give it ample opportunity to allow some oscillation around goal (instead of panicking prematurely). 
+ Implementation notes 
When FL tuning is not enabled there should be no effect. 
Record things when BGC starts BGC sweep ends and BGC end.
I have other mechanisms like the D term FF (feed forward) and smoothing. I have experimented with them in the past. Currently they are not enabled by default but can be enabled with COMPlus env vars. 
Currently this doesn't work great with LOH because we have a fundamental limitation which is if we give free space to gen2 it's difficult to give it to LOH. One thing the user could do is to adjust the LOH threshold so most of the large object allocations happen in gen2.
</t>
  </si>
  <si>
    <t>Q: compatible platforms for crossgened image</t>
  </si>
  <si>
    <t>When running ?
I'm assuming not because of different ABI conventions?
Is that correct?
CC @fadimounir</t>
  </si>
  <si>
    <t>Q: compatible platforms for crossgened image When running ?
I'm assuming not because of different ABI conventions?
Is that correct?
CC @fadimounir</t>
  </si>
  <si>
    <t>Remove unused code in marshalnative.</t>
  </si>
  <si>
    <t>These functions aren't exposed via the  class so they're just dead code.
Additionally two of the 3 functions are no-ops.</t>
  </si>
  <si>
    <t>Remove unused code in marshalnative. These functions aren't exposed via the  class so they're just dead code.
Additionally two of the 3 functions are no-ops.</t>
  </si>
  <si>
    <t>WIP Correct GetFramePointerForDebugger</t>
  </si>
  <si>
    <t>Calculate the FramePointer from the parent frame's SP.
This fixes our debug/ee  implementation broke this **years** ago. 
It is not clear if there are work arounds for this bug elsewhere in the code. If so these will need to be removed.
Fixes #14926</t>
  </si>
  <si>
    <t>WIP Correct GetFramePointerForDebugger Calculate the FramePointer from the parent frame's SP.
This fixes our debug/ee  implementation broke this **years** ago. 
It is not clear if there are work arounds for this bug elsewhere in the code. If so these will need to be removed.
Fixes #14926</t>
  </si>
  <si>
    <t>pProfInterface is used after being freed by TerminateProfiling</t>
  </si>
  <si>
    <t>It seems that 
You will see that the debugger will stop at two watchpoints - the first time is during ProfilingAPIUtility::LoadProfiler the second time - during ProfilingAPIUtility::TerminateProfiling(). 
Then it will stop during SIGSEGV.
@davmason @noahfalk Is this a supported scenario for profiling?
cc @dotnet/dotnet-diag 
**Related issues:** #22176 #22712</t>
  </si>
  <si>
    <t>pProfInterface is used after being freed by TerminateProfiling It seems that 
You will see that the debugger will stop at two watchpoints - the first time is during ProfilingAPIUtility::LoadProfiler the second time - during ProfilingAPIUtility::TerminateProfiling(). 
Then it will stop during SIGSEGV.
@davmason @noahfalk Is this a supported scenario for profiling?
cc @dotnet/dotnet-diag 
**Related issues:** #22176 #22712</t>
  </si>
  <si>
    <t>with hardlimit we should not be retrying if we don't actually have that much memory</t>
  </si>
  <si>
    <t xml:space="preserve">if the hardlimit is specified we are supposed to have that much memory for commit. but if this is not the case we should throw OOM right away instead of retrying. </t>
  </si>
  <si>
    <t xml:space="preserve">with hardlimit we should not be retrying if we don't actually have that much memory if the hardlimit is specified we are supposed to have that much memory for commit. but if this is not the case we should throw OOM right away instead of retrying. </t>
  </si>
  <si>
    <t>Is .NET Micro Framework abandoned by MS?</t>
  </si>
  <si>
    <t>https://github.com/NETMF/netmf-interpreter
All those repos in the organization have been archieved?and I haven't heard any news about these project.
Is it abandoned?or revive in .NET 5?</t>
  </si>
  <si>
    <t>Is .NET Micro Framework abandoned by MS? https://github.com/NETMF/netmf-interpreter
All those repos in the organization have been archieved?and I haven't heard any news about these project.
Is it abandoned?or revive in .NET 5?</t>
  </si>
  <si>
    <t>Assert failure(PID 4788 [0x000012b4] Thread: 4820 [0x12d4]): !CREATE_CHECK_STRING(bSmallObjectHeapPtr || bLargeObjectHeapPtr)</t>
  </si>
  <si>
    <t>**Job:**
coreclr-corefx-jitstress2-jitstressregs [20190911.1](https://dev.azure.com/dnceng/9ee6d478-d288-47f7-aacc-f6e6d082ae6d/_build/results?buildId=349219)
**Detail:**
https://helix.dot.net/api/2019-06-17/jobs/f46c0dab-69bc-493c-8bda-1517dcd86467/workitems/System.Reflection.MetadataLoadContext.Tests/console
**OS &amp; Arch:**
Windows x64
**Mode:**
set COMPlus_TieredCompilation=0
set COMPlus_JitStress=2
set COMPlus_JitStressRegs=3
**Log:**
category:testing
theme:tail-call
skill-level:expert
cost:medium</t>
  </si>
  <si>
    <t>Assert failure(PID 4788 [0x000012b4], Thread: 4820 [0x12d4]): !CREATE_CHECK_STRING(bSmallObjectHeapPtr || bLargeObjectHeapPtr) **Job:**
coreclr-corefx-jitstress2-jitstressregs [20190911.1](https://dev.azure.com/dnceng/9ee6d478-d288-47f7-aacc-f6e6d082ae6d/_build/results?buildId=349219)
**Detail:**
https://helix.dot.net/api/2019-06-17/jobs/f46c0dab-69bc-493c-8bda-1517dcd86467/workitems/System.Reflection.MetadataLoadContext.Tests/console
**OS &amp; Arch:**
Windows x64
**Mode:**
set COMPlus_TieredCompilation=0
set COMPlus_JitStress=2
set COMPlus_JitStressRegs=3
**Log:**
category:testing
theme:tail-call
skill-level:expert
cost:medium</t>
  </si>
  <si>
    <t>More EventPipe test failures</t>
  </si>
  <si>
    <t xml:space="preserve">There are a bunch of tests failing with "Assertion failed. Check the arguments in the caller!" - This is a new type of failure.
Last seen in: https://helix.dot.net/api/2019-06-17/jobs/9f767044-2355-4aad-bfc5-4d016fda2bf4/workitems/PayloadGroup0/console
cc @josalem </t>
  </si>
  <si>
    <t xml:space="preserve">More EventPipe test failures There are a bunch of tests failing with "Assertion failed. Check the arguments in the caller!" - This is a new type of failure.
Last seen in: https://helix.dot.net/api/2019-06-17/jobs/9f767044-2355-4aad-bfc5-4d016fda2bf4/workitems/PayloadGroup0/console
cc @josalem </t>
  </si>
  <si>
    <t>Test failed:System.Drawing.Tests.FontTests.ToLogFont_InvokeGraphics_ReturnsExpected</t>
  </si>
  <si>
    <t>**Job:**
coreclr-corefx-jitstress [20190910.1](https://dev.azure.com/dnceng/9ee6d478-d288-47f7-aacc-f6e6d082ae6d/_build/results?buildId=349115)
**Details:**
https://helixre107v0xdeko0k025g8.blob.core.windows.net/dotnet-coreclr-refs-heads-master-7685d1b2c5eb49f495/System.Drawing.Common.Tests/console.283dda31.log?sv=2018-03-28&amp;sr=c&amp;sig=GMP6BggHmL4BfoaxTTlab%2BoKEF4kw3MjUQbpwKj2uyc%3D&amp;se=2019-09-21T07%3A34%3A20Z&amp;sp=rl
**OS &amp; Arch:**
Windows x86
**Mode:**
set COMPlus_TieredCompilation=0
set COMPlus_TailcallStress=1
**Log:**
category:testing
theme:tail-call
skill-level:expert
cost:medium</t>
  </si>
  <si>
    <t>Test failed:System.Drawing.Tests.FontTests.ToLogFont_InvokeGraphics_ReturnsExpected **Job:**
coreclr-corefx-jitstress [20190910.1](https://dev.azure.com/dnceng/9ee6d478-d288-47f7-aacc-f6e6d082ae6d/_build/results?buildId=349115)
**Details:**
https://helixre107v0xdeko0k025g8.blob.core.windows.net/dotnet-coreclr-refs-heads-master-7685d1b2c5eb49f495/System.Drawing.Common.Tests/console.283dda31.log?sv=2018-03-28&amp;sr=c&amp;sig=GMP6BggHmL4BfoaxTTlab%2BoKEF4kw3MjUQbpwKj2uyc%3D&amp;se=2019-09-21T07%3A34%3A20Z&amp;sp=rl
**OS &amp; Arch:**
Windows x86
**Mode:**
set COMPlus_TieredCompilation=0
set COMPlus_TailcallStress=1
**Log:**
category:testing
theme:tail-call
skill-level:expert
cost:medium</t>
  </si>
  <si>
    <t>The DAC EnumMemoryRegions needs to include some missing code version manager memory.</t>
  </si>
  <si>
    <t>Fix watson bucketing/broken triage dumps The DAC EnumMemoryRegions needs to include some missing code version manager memory.</t>
  </si>
  <si>
    <t>Continue cleaning GenTreeStmt.</t>
  </si>
  <si>
    <t xml:space="preserve">This is one of the final set of changes. Contributes to #25899.
No asm diffs no PIN diffs.
In this PR:
- Rename  not to return.                                
</t>
  </si>
  <si>
    <t xml:space="preserve">Continue cleaning GenTreeStmt. This is one of the final set of changes. Contributes to #25899.
No asm diffs no PIN diffs.
In this PR:
- Rename  not to return.                                
</t>
  </si>
  <si>
    <t>add a condemned reason field to gc_history_global and corresponding tooling support</t>
  </si>
  <si>
    <t xml:space="preserve">most of the condemned gen decision happens per heap so it's in gc_heap::generation_to_condemn but a few decisions are made globally especially with the addition of the hardlimit support in gc_heap::joined_generation_to_condemn. so we should add a global condemned reason. tooling like TraceEvent will need to know about it. 
</t>
  </si>
  <si>
    <t xml:space="preserve">add a condemned reason field to gc_history_global and corresponding tooling support most of the condemned gen decision happens per heap so it's in gc_heap::generation_to_condemn but a few decisions are made globally especially with the addition of the hardlimit support in gc_heap::joined_generation_to_condemn. so we should add a global condemned reason. tooling like TraceEvent will need to know about it. 
</t>
  </si>
  <si>
    <t>[release/3.1] Fix marshalling a pinnable multi-dimensional array via a P/Invoke</t>
  </si>
  <si>
    <t xml:space="preserve">Backport #26279 to release/3.1.
Bug impact:
Marshaling a multidimensional array of blittable elements by value will index into the wrong portion of the array (second dimension instead of data).
This is a regression from 2.x.
Risk:
There is minimal risk. The fix changes the logic back to match the original logic before the regression.
</t>
  </si>
  <si>
    <t xml:space="preserve">[release/3.1] Fix marshalling a pinnable multi-dimensional array via a P/Invoke Backport #26279 to release/3.1.
Bug impact:
Marshaling a multidimensional array of blittable elements by value will index into the wrong portion of the array (second dimension instead of data).
This is a regression from 2.x.
Risk:
There is minimal risk. The fix changes the logic back to match the original logic before the regression.
</t>
  </si>
  <si>
    <t>Fix build on RHEL 6</t>
  </si>
  <si>
    <t>There is a bug in the ld linker on RHEL 6 that causes linking error when
files are compiled with -ffunction-sections and -fdata-sections options
and executables linked with -pie and --gc-sections options.
This change is a workaround that doesn't add the -pie linker option
if building on RHEL / CentOS 6 with corebundle build enabled.
The downside is that the corebundle binary is not ASLR enabled in
that case.
Another option would be to not to add the --gc-sections option
however that would result in a substantial increase in the resulting 
binary size.</t>
  </si>
  <si>
    <t>Fix build on RHEL 6 There is a bug in the ld linker on RHEL 6 that causes linking error when
files are compiled with -ffunction-sections and -fdata-sections options
and executables linked with -pie and --gc-sections options.
This change is a workaround that doesn't add the -pie linker option
if building on RHEL / CentOS 6 with corebundle build enabled.
The downside is that the corebundle binary is not ASLR enabled in
that case.
Another option would be to not to add the --gc-sections option
however that would result in a substantial increase in the resulting 
binary size.</t>
  </si>
  <si>
    <t>Update to test on Alpine 3.10</t>
  </si>
  <si>
    <t xml:space="preserve">Now that Alpine 3.10 has been released testing should be updated to include that version. This should apply to both 2.x and 3.0.  Also be sure to check that the CI build is using 3.10 as well.
Related: https://github.com/dotnet/coreclr/issues/24568
</t>
  </si>
  <si>
    <t xml:space="preserve">Update to test on Alpine 3.10 Now that Alpine 3.10 has been released testing should be updated to include that version. This should apply to both 2.x and 3.0.  Also be sure to check that the CI build is using 3.10 as well.
Related: https://github.com/dotnet/coreclr/issues/24568
</t>
  </si>
  <si>
    <t>Native code start address set to zero after JITCachedFunctionSearchFinished</t>
  </si>
  <si>
    <t xml:space="preserve">We are trying to use the 
However when a callback is triggered for the next function the address and code info for the previous call are accessible with the cached function id. The newly-arrived function id still has the same issue.
@noahfalk </t>
  </si>
  <si>
    <t xml:space="preserve">Native code start address set to zero after JITCachedFunctionSearchFinished We are trying to use the 
However when a callback is triggered for the next function the address and code info for the previous call are accessible with the cached function id. The newly-arrived function id still has the same issue.
@noahfalk </t>
  </si>
  <si>
    <t>Mutex.ReleaseMutex throwing on non-Windows operating systems</t>
  </si>
  <si>
    <t>Context: https://github.com/dotnet/roslyn/issues/37974 and https://github.com/dotnet/roslyn/issues/38420
Roslyn is getting several reports of crashes on non-Windows operating systems when calling [Mutex.ReleaseMutex](https://docs.microsoft.com/en-us/dotnet/api/system.threading.mutex.releasemutex?view=netframework-4.8). The method is throwing an  would throw an exception? Or perhaps a known issue that we could be running into. A bit stumped on how to proceed with this issue.</t>
  </si>
  <si>
    <t>Mutex.ReleaseMutex throwing on non-Windows operating systems Context: https://github.com/dotnet/roslyn/issues/37974 and https://github.com/dotnet/roslyn/issues/38420
Roslyn is getting several reports of crashes on non-Windows operating systems when calling [Mutex.ReleaseMutex](https://docs.microsoft.com/en-us/dotnet/api/system.threading.mutex.releasemutex?view=netframework-4.8). The method is throwing an  would throw an exception? Or perhaps a known issue that we could be running into. A bit stumped on how to proceed with this issue.</t>
  </si>
  <si>
    <t>ArrayWithOffset marshalling and asynchronous interop call</t>
  </si>
  <si>
    <t>I have this native C library asynchronous function:
 in an async context?</t>
  </si>
  <si>
    <t>ArrayWithOffset marshalling and asynchronous interop call I have this native C library asynchronous function:
 in an async context?</t>
  </si>
  <si>
    <t>[Linux/x86] Assert failure during method compiling</t>
  </si>
  <si>
    <t>coreclr crashes due to assert with the following sample:
JIT dump: https://gist.github.com/kbaladurin/fc4575941831279ff49e34ca26b32798</t>
  </si>
  <si>
    <t>[Linux/x86] Assert failure during method compiling coreclr crashes due to assert with the following sample:
JIT dump: https://gist.github.com/kbaladurin/fc4575941831279ff49e34ca26b32798</t>
  </si>
  <si>
    <t>coreclr crashes due to assert with the following sample:
Compilation log: https://gist.github.com/kbaladurin/392eb209dae598ada6ab8dce9ed9bbdb</t>
  </si>
  <si>
    <t>[Linux/x86] Assert failure during method compiling coreclr crashes due to assert with the following sample:
Compilation log: https://gist.github.com/kbaladurin/392eb209dae598ada6ab8dce9ed9bbdb</t>
  </si>
  <si>
    <t>Return a missed field init to `GenTreeILOffset`.</t>
  </si>
  <si>
    <t>That field is used only in dumping logic inside  doesn't print it.
The init was missed in https://github.com/dotnet/coreclr/commit/39adc7843953248ffae01d28bd8e9e3bcdd3448e</t>
  </si>
  <si>
    <t>Return a missed field init to  doesn't print it.
The init was missed in https://github.com/dotnet/coreclr/commit/39adc7843953248ffae01d28bd8e9e3bcdd3448e</t>
  </si>
  <si>
    <t>tracing eventcounter tests failed</t>
  </si>
  <si>
    <t xml:space="preserve">**Job:**
[coreclr-jitstress #20190909.1](https://dev.azure.com/dnceng/public/_build/results?buildId=346884)
**Detail:**
https://helix.dot.net/api/2019-06-17/jobs/b102f363-9b79-4589-9080-34acd9b8497a/workitems/PayloadGroup0/console
**OS &amp; Arch:**
windows x86
**Mode:**
set COMPlus_TieredCompilation=0
set COMPlus_ReadyToRun=0
set COMPlus_ZapDisable=1
**Note:**
These failures **don't repro** on windows x86
**Log:**
</t>
  </si>
  <si>
    <t xml:space="preserve">tracing eventcounter tests failed **Job:**
[coreclr-jitstress #20190909.1](https://dev.azure.com/dnceng/public/_build/results?buildId=346884)
**Detail:**
https://helix.dot.net/api/2019-06-17/jobs/b102f363-9b79-4589-9080-34acd9b8497a/workitems/PayloadGroup0/console
**OS &amp; Arch:**
windows x86
**Mode:**
set COMPlus_TieredCompilation=0
set COMPlus_ReadyToRun=0
set COMPlus_ZapDisable=1
**Note:**
These failures **don't repro** on windows x86
**Log:**
</t>
  </si>
  <si>
    <t>Allow ArrayPool&lt;T&gt; to share pooled arrays of different types</t>
  </si>
  <si>
    <t xml:space="preserve">I didn't see any issues/discussion related to this...
It seems like a significant amount of effort has already gone into maximizing performance of  api? 
Random implementation questions:
- Is it impossible to guarantee the old array is unreachable? (Unfortunately I think yes)
- Is it possible to avoid catastrophic failures if code continued to use the old array? (maybe for unmanaged struct types maybe not if a int[] field is now actually a byte[])
- Could an Array's data buffer be stored separate from the object header (e.g. allow creating array from Span or pointer/length)
</t>
  </si>
  <si>
    <t xml:space="preserve">Allow ArrayPool&lt;T&gt; to share pooled arrays of different types I didn't see any issues/discussion related to this...
It seems like a significant amount of effort has already gone into maximizing performance of  api? 
Random implementation questions:
- Is it impossible to guarantee the old array is unreachable? (Unfortunately I think yes)
- Is it possible to avoid catastrophic failures if code continued to use the old array? (maybe for unmanaged struct types maybe not if a int[] field is now actually a byte[])
- Could an Array's data buffer be stored separate from the object header (e.g. allow creating array from Span or pointer/length)
</t>
  </si>
  <si>
    <t>JIT doesn't fold x * c / c constants</t>
  </si>
  <si>
    <t xml:space="preserve">C#:
 folding is implemented: https://github.com/dotnet/coreclr/blob/master/src/jit/morph.cpp#L12865-L12869
(GT_DIV/GT_MUL nodes nearby don't have similar logic)
</t>
  </si>
  <si>
    <t xml:space="preserve">JIT doesn't fold x * c / c constants C#:
 folding is implemented: https://github.com/dotnet/coreclr/blob/master/src/jit/morph.cpp#L12865-L12869
(GT_DIV/GT_MUL nodes nearby don't have similar logic)
</t>
  </si>
  <si>
    <t>[WIP] test PR</t>
  </si>
  <si>
    <t xml:space="preserve">[WIP] test PR </t>
  </si>
  <si>
    <t>string.LastIndexOf(string.Empty ...) returns wrong index</t>
  </si>
  <si>
    <t>(Related to https://github.com/dotnet/coreclr/issues/26608.)
The definition of  routine as any such value would result in an exception.</t>
  </si>
  <si>
    <t>string.LastIndexOf(string.Empty, ...) returns wrong index (Related to https://github.com/dotnet/coreclr/issues/26608.)
The definition of  routine as any such value would result in an exception.</t>
  </si>
  <si>
    <t>ROS&lt;T&gt;.LastIndexOf(ROS&lt;T&gt; value) returns wrong index when 'value' is empty</t>
  </si>
  <si>
    <t xml:space="preserve"> overload is called as shown above. We should make the behavior consistent.
(To be fair all of these APIs should be returning "5" not "4". I'll file a separate bug for that.)</t>
  </si>
  <si>
    <t>ROS&lt;T&gt;.LastIndexOf(ROS&lt;T&gt; value) returns wrong index when 'value' is empty  overload is called as shown above. We should make the behavior consistent.
(To be fair all of these APIs should be returning "5" not "4". I'll file a separate bug for that.)</t>
  </si>
  <si>
    <t>Abort FuncEval on unaligned SP (for 3.1)</t>
  </si>
  <si>
    <t>Bug impact:
  - #25753 will cause a process crash anytime we step through creation of a stack allocation with local variable view open. 
- This is a common scenario with the adoption of  code.
This is #26572 from master for 3.1
Fixes #25753 for 3.1</t>
  </si>
  <si>
    <t>Abort FuncEval on unaligned SP (for 3.1) Bug impact:
  - #25753 will cause a process crash anytime we step through creation of a stack allocation with local variable view open. 
- This is a common scenario with the adoption of  code.
This is #26572 from master for 3.1
Fixes #25753 for 3.1</t>
  </si>
  <si>
    <t>[test] Mark EventPipe tests JITStress Incompatible and Partially GC Stress Incompatible</t>
  </si>
  <si>
    <t xml:space="preserve">* Mark all EventPipe tests as JitOptimizationSensitive
* Mark EventPipe GC tests as GCStressIncompatible
* Reduce number of GCs triggered for EventPipe GC tests to make them more diagnosable in the event of failure
Changes in response to #26590.  This should mitigate some recurring test failures.
JIT stress would cause EventSource to write and process events much slower than usual which would cause timing issues on release builds e.g. the test would run in &lt;1s but it could take longer than a second for a custom EventSource to write the first event.
GC Stress seems to be either changing the behavior of the GC such that it doesn't match the test's checks or is causing issues with the trace.  For now we will disable the relevant tests under GC stress and investigate.
CC - @tommcdon </t>
  </si>
  <si>
    <t xml:space="preserve">[test] Mark EventPipe tests JITStress Incompatible and Partially GC Stress Incompatible * Mark all EventPipe tests as JitOptimizationSensitive
* Mark EventPipe GC tests as GCStressIncompatible
* Reduce number of GCs triggered for EventPipe GC tests to make them more diagnosable in the event of failure
Changes in response to #26590.  This should mitigate some recurring test failures.
JIT stress would cause EventSource to write and process events much slower than usual which would cause timing issues on release builds e.g. the test would run in &lt;1s but it could take longer than a second for a custom EventSource to write the first event.
GC Stress seems to be either changing the behavior of the GC such that it doesn't match the test's checks or is causing issues with the trace.  For now we will disable the relevant tests under GC stress and investigate.
CC - @tommcdon </t>
  </si>
  <si>
    <t>Fix the loop iterator in `CheckNoTransformableIndirectCallsRemain`.</t>
  </si>
  <si>
    <t>The error was made in my PR from 2017 https://github.com/dotnet/coreclr/commit/654fed28001085adc162de1ea3207e9a22230235 and then that function was a few times moved/renamed.</t>
  </si>
  <si>
    <t>Fix the loop iterator in . The error was made in my PR from 2017 https://github.com/dotnet/coreclr/commit/654fed28001085adc162de1ea3207e9a22230235 and then that function was a few times moved/renamed.</t>
  </si>
  <si>
    <t>Abort FuncEval on unaligned SP (for 3.0)</t>
  </si>
  <si>
    <t>Bug impact:
  - #25753 will cause a process crash anytime we step through creation of a stack allocation with local variable view open. 
- This is a common scenario with the adoption of  code.
This is #26572 from master for 3.0 (not yet merged)
Fixes #25753 for 3.0</t>
  </si>
  <si>
    <t>Abort FuncEval on unaligned SP (for 3.0) Bug impact:
  - #25753 will cause a process crash anytime we step through creation of a stack allocation with local variable view open. 
- This is a common scenario with the adoption of  code.
This is #26572 from master for 3.0 (not yet merged)
Fixes #25753 for 3.0</t>
  </si>
  <si>
    <t>Test failed: tracing\eventpipe\eventsvalidation\GCFinalizers\GCFinalizers.cmd</t>
  </si>
  <si>
    <t xml:space="preserve">**Job:**
[coreclr-gcstress0x3-gcstress0xc 20190908.1](https://dev.azure.com/dnceng/public/_build/results?buildId=344088)
**Detail:**
https://helix.dot.net/api/2019-06-17/jobs/ba50dff3-c634-4875-a461-859203144e16/workitems/PayloadGroup0/console
**OS &amp; Arch:**
Windows x64
**Mode:**
set COMPlus_TieredCompilation=0
set COMPlus_GCStress=0x3
**Note:**
This failure **repro** on windows x64 machine.
**Log:**
</t>
  </si>
  <si>
    <t xml:space="preserve">Test failed: tracing\eventpipe\eventsvalidation\GCFinalizers\GCFinalizers.cmd **Job:**
[coreclr-gcstress0x3-gcstress0xc 20190908.1](https://dev.azure.com/dnceng/public/_build/results?buildId=344088)
**Detail:**
https://helix.dot.net/api/2019-06-17/jobs/ba50dff3-c634-4875-a461-859203144e16/workitems/PayloadGroup0/console
**OS &amp; Arch:**
Windows x64
**Mode:**
set COMPlus_TieredCompilation=0
set COMPlus_GCStress=0x3
**Note:**
This failure **repro** on windows x64 machine.
**Log:**
</t>
  </si>
  <si>
    <t>Test failed: tracing/eventpipe/eventsvalidation/GCEvents/GCEvents.sh</t>
  </si>
  <si>
    <t xml:space="preserve">**Job:**
[coreclr-gcstress-extra 20190907.1](https://dev.azure.com/dnceng/public/_build/results?buildId=343741)
**Detail:**
Linux x64: https://helix.dot.net/api/2019-06-17/jobs/95ccd71a-b8b9-444c-976e-d0058df23782/workitems/PayloadGroup0/console
windows x64: https://helix.dot.net/api/2019-06-17/jobs/71500183-fcb6-48db-9fb9-ab9083750592/workitems/PayloadGroup0/console
Windows x86: https://helix.dot.net/api/2019-06-17/jobs/b6387512-4245-4192-a9e5-4a185314459d/workitems/PayloadGroup0/console
**OS &amp; Arch:**
Windows x64
Windows x86
Linux x64
**Mode:**
windows x64:
    set COMPlus_TieredCompilation=0
    set COMPlus_GCStress=0xC
    set COMPlus_ReadyToRun=0
    set COMPlus_ZapDisable=1
windows x86:
    set COMPlus_TieredCompilation=0
    set COMPlus_GCStress=0xC
    set COMPlus_JitStress=2
    set COMPlus_ReadyToRun=0
    set COMPlus_ZapDisable=1
Linux x64:
    export COMPlus_TieredCompilation=0
    export COMPlus_GCStress=0xC
    export COMPlus_ReadyToRun=0
    export COMPlus_ZapDisable=1
**Note:**
This failure **repro on** our windows x64 and Linux x64 machines but **doesn't repro** on windows x86. 
**Log:**
</t>
  </si>
  <si>
    <t xml:space="preserve">Test failed: tracing/eventpipe/eventsvalidation/GCEvents/GCEvents.sh **Job:**
[coreclr-gcstress-extra 20190907.1](https://dev.azure.com/dnceng/public/_build/results?buildId=343741)
**Detail:**
Linux x64: https://helix.dot.net/api/2019-06-17/jobs/95ccd71a-b8b9-444c-976e-d0058df23782/workitems/PayloadGroup0/console
windows x64: https://helix.dot.net/api/2019-06-17/jobs/71500183-fcb6-48db-9fb9-ab9083750592/workitems/PayloadGroup0/console
Windows x86: https://helix.dot.net/api/2019-06-17/jobs/b6387512-4245-4192-a9e5-4a185314459d/workitems/PayloadGroup0/console
**OS &amp; Arch:**
Windows x64
Windows x86
Linux x64
**Mode:**
windows x64:
    set COMPlus_TieredCompilation=0
    set COMPlus_GCStress=0xC
    set COMPlus_ReadyToRun=0
    set COMPlus_ZapDisable=1
windows x86:
    set COMPlus_TieredCompilation=0
    set COMPlus_GCStress=0xC
    set COMPlus_JitStress=2
    set COMPlus_ReadyToRun=0
    set COMPlus_ZapDisable=1
Linux x64:
    export COMPlus_TieredCompilation=0
    export COMPlus_GCStress=0xC
    export COMPlus_ReadyToRun=0
    export COMPlus_ZapDisable=1
**Note:**
This failure **repro on** our windows x64 and Linux x64 machines but **doesn't repro** on windows x86. 
**Log:**
</t>
  </si>
  <si>
    <t>IFormatProvider is passed into a function but never referenced. Seems odd</t>
  </si>
  <si>
    <t>https://github.com/dotnet/coreclr/blob/456afea9fbe721e57986a21eb3b4bb1c9c7e4c56/src/System.Private.CoreLib/shared/System/Boolean.cs#L93</t>
  </si>
  <si>
    <t>IFormatProvider is passed into a function but never referenced. Seems odd https://github.com/dotnet/coreclr/blob/456afea9fbe721e57986a21eb3b4bb1c9c7e4c56/src/System.Private.CoreLib/shared/System/Boolean.cs#L93</t>
  </si>
  <si>
    <t>Remove some boxing from tuples with &gt;= 8 elements</t>
  </si>
  <si>
    <t>Remove some boxing from tuples with &gt;= 8 elements
Take advantage of https://github.com/dotnet/coreclr/pull/14698 to avoid boxing the TRest argument and improve devirtualization.
|     Method | Toolchain |       Mean |     Error | Ratio | Allocated |
|----------- |---------- |-----------:|----------:|------:|----------:|
|       GHC7 |       Old |   2.043 ns | 0.0100 ns |  1.00 |         - |
|       GHC7 |       New |   2.042 ns | 0.0135 ns |  1.00 |         - |
|            |           |            |           |       |           |
|       GHC8 |       Old |   8.489 ns | 0.0917 ns |  1.00 |      24 B |
|       GHC8 |       New |   3.230 ns | 0.0159 ns |  0.38 |         - |
|            |           |            |           |       |           |
|       GHC9 |       Old |   9.062 ns | 0.0459 ns |  1.00 |      24 B |
|       GHC9 |       New |   3.230 ns | 0.0194 ns |  0.36 |         - |
|            |           |            |           |       |           |
|      GHC10 |       Old |   9.644 ns | 0.1006 ns |  1.00 |      32 B |
|      GHC10 |       New |   3.479 ns | 0.0161 ns |  0.36 |         - |
|            |           |            |           |       |           |
|  ToString7 |       Old | 214.852 ns | 0.4342 ns |  1.00 |     208 B |
|  ToString7 |       New | 209.641 ns | 0.5081 ns |  0.98 |     208 B |
|            |           |            |           |       |           |
|  ToString8 |       Old |   257.0 ns |  4.019 ns |  1.00 |     280 B |
|  ToString8 |       New |   242.9 ns |  2.952 ns |  0.95 |     256 B |
|            |           |            |           |       |           |
|  ToString9 |       Old | 268.936 ns | 1.0210 ns |  1.00 |     288 B |
|  ToString9 |       New | 266.940 ns | 0.9469 ns |  0.99 |     264 B |
|            |           |            |           |       |           |
| ToString10 |       Old | 318.626 ns | 0.9727 ns |  1.00 |     416 B |
| ToString10 |       New | 307.865 ns | 1.2496 ns |  0.97 |     384 B |
|            |           |            |           |       |           |
|     Index7 |       Old |   4.067 ns | 0.0813 ns |  1.00 |      24 B |
|     Index7 |       New |   3.988 ns | 0.0256 ns |  0.98 |      24 B |
|            |           |            |           |       |           |
|     Index8 |       Old |   7.906 ns | 0.0354 ns |  1.00 |      48 B |
|     Index8 |       New |   5.134 ns | 0.0505 ns |  0.65 |      24 B |
|            |           |            |           |       |           |
|     Index9 |       Old |   7.607 ns | 0.0418 ns |  1.00 |      48 B |
|     Index9 |       New |   4.996 ns | 0.0926 ns |  0.66 |      24 B |
|            |           |            |           |       |           |
|    Index10 |       Old |   8.989 ns | 0.0542 ns |  1.00 |      56 B |
|    Index10 |       New |   5.113 ns | 0.0422 ns |  0.57 |      24 B |
cc: @AndyAyersMS @jcouv</t>
  </si>
  <si>
    <t>Remove some boxing from tuples with &gt;= 8 elements Remove some boxing from tuples with &gt;= 8 elements
Take advantage of https://github.com/dotnet/coreclr/pull/14698 to avoid boxing the TRest argument and improve devirtualization.
|     Method | Toolchain |       Mean |     Error | Ratio | Allocated |
|----------- |---------- |-----------:|----------:|------:|----------:|
|       GHC7 |       Old |   2.043 ns | 0.0100 ns |  1.00 |         - |
|       GHC7 |       New |   2.042 ns | 0.0135 ns |  1.00 |         - |
|            |           |            |           |       |           |
|       GHC8 |       Old |   8.489 ns | 0.0917 ns |  1.00 |      24 B |
|       GHC8 |       New |   3.230 ns | 0.0159 ns |  0.38 |         - |
|            |           |            |           |       |           |
|       GHC9 |       Old |   9.062 ns | 0.0459 ns |  1.00 |      24 B |
|       GHC9 |       New |   3.230 ns | 0.0194 ns |  0.36 |         - |
|            |           |            |           |       |           |
|      GHC10 |       Old |   9.644 ns | 0.1006 ns |  1.00 |      32 B |
|      GHC10 |       New |   3.479 ns | 0.0161 ns |  0.36 |         - |
|            |           |            |           |       |           |
|  ToString7 |       Old | 214.852 ns | 0.4342 ns |  1.00 |     208 B |
|  ToString7 |       New | 209.641 ns | 0.5081 ns |  0.98 |     208 B |
|            |           |            |           |       |           |
|  ToString8 |       Old |   257.0 ns |  4.019 ns |  1.00 |     280 B |
|  ToString8 |       New |   242.9 ns |  2.952 ns |  0.95 |     256 B |
|            |           |            |           |       |           |
|  ToString9 |       Old | 268.936 ns | 1.0210 ns |  1.00 |     288 B |
|  ToString9 |       New | 266.940 ns | 0.9469 ns |  0.99 |     264 B |
|            |           |            |           |       |           |
| ToString10 |       Old | 318.626 ns | 0.9727 ns |  1.00 |     416 B |
| ToString10 |       New | 307.865 ns | 1.2496 ns |  0.97 |     384 B |
|            |           |            |           |       |           |
|     Index7 |       Old |   4.067 ns | 0.0813 ns |  1.00 |      24 B |
|     Index7 |       New |   3.988 ns | 0.0256 ns |  0.98 |      24 B |
|            |           |            |           |       |           |
|     Index8 |       Old |   7.906 ns | 0.0354 ns |  1.00 |      48 B |
|     Index8 |       New |   5.134 ns | 0.0505 ns |  0.65 |      24 B |
|            |           |            |           |       |           |
|     Index9 |       Old |   7.607 ns | 0.0418 ns |  1.00 |      48 B |
|     Index9 |       New |   4.996 ns | 0.0926 ns |  0.66 |      24 B |
|            |           |            |           |       |           |
|    Index10 |       Old |   8.989 ns | 0.0542 ns |  1.00 |      56 B |
|    Index10 |       New |   5.113 ns | 0.0422 ns |  0.57 |      24 B |
cc: @AndyAyersMS @jcouv</t>
  </si>
  <si>
    <t>DoStackSnapshot after ICorProfilerInfo10::SuspendRuntime E_FAIL(-es) almost always for simple CPU consuming app (w/o switches)</t>
  </si>
  <si>
    <t xml:space="preserve">Hi!
After discussing some issues with async stack walking I decided to try ICorProfilerInfo10::SuspendRuntime() followed by DoStackSnapshot(). It works good on all examples I have tested (Yay!) but I found the following:
DoStackSnapshot() returns E_FAIL for 90% samples if the program calculates something in a loop (prime numbers for ex.) and doesn't use anything else:
</t>
  </si>
  <si>
    <t xml:space="preserve">DoStackSnapshot after ICorProfilerInfo10::SuspendRuntime E_FAIL(-es) almost always for simple CPU consuming app (w/o switches) Hi!
After discussing some issues with async stack walking I decided to try ICorProfilerInfo10::SuspendRuntime() followed by DoStackSnapshot(). It works good on all examples I have tested (Yay!) but I found the following:
DoStackSnapshot() returns E_FAIL for 90% samples if the program calculates something in a loop (prime numbers for ex.) and doesn't use anything else:
</t>
  </si>
  <si>
    <t>Wrong comhost.dll used by build</t>
  </si>
  <si>
    <t>I'm building with todays nightly (5.0.100-alpha1-014083) to get progids registered (#25966). This works on a fresh VS 2019 preview install but not on my dev machine which has a history of various older previews being installed. Both building inside VS and with  fail to produce a comhost which supports progids (they are in the clsidmap resource but don't get registered)
I did a full repair install of VS 2019 preview followed by a repair install of the nightly installer. Attached is a [binlog](https://github.com/dotnet/coreclr/files/3586622/msbuild.binlog.zip) showing that it still picks up the comhost.dll from the wrong location.</t>
  </si>
  <si>
    <t>Wrong comhost.dll used by build I'm building with todays nightly (5.0.100-alpha1-014083) to get progids registered (#25966). This works on a fresh VS 2019 preview install but not on my dev machine which has a history of various older previews being installed. Both building inside VS and with  fail to produce a comhost which supports progids (they are in the clsidmap resource but don't get registered)
I did a full repair install of VS 2019 preview followed by a repair install of the nightly installer. Attached is a [binlog](https://github.com/dotnet/coreclr/files/3586622/msbuild.binlog.zip) showing that it still picks up the comhost.dll from the wrong location.</t>
  </si>
  <si>
    <t>Type Library Generation for .NET Core COM interop</t>
  </si>
  <si>
    <t xml:space="preserve">At the present .NET Core does not support type library generation. However we still can generate an arbitrary type library from an IDL file and compiling with MIDL. Would there be issues with using such .tlb file generated this way to describe a .NET Core DLL containing the COM types assuming of course the description is correct? </t>
  </si>
  <si>
    <t xml:space="preserve">Type Library Generation for .NET Core COM interop At the present .NET Core does not support type library generation. However we still can generate an arbitrary type library from an IDL file and compiling with MIDL. Would there be issues with using such .tlb file generated this way to describe a .NET Core DLL containing the COM types assuming of course the description is correct? </t>
  </si>
  <si>
    <t>Question: COR_PRF_SUSPEND_REASON when requested by profiler</t>
  </si>
  <si>
    <t xml:space="preserve">Is there a plan to add a new value in  I guess.
cc @davmason </t>
  </si>
  <si>
    <t xml:space="preserve">Question: COR_PRF_SUSPEND_REASON when requested by profiler Is there a plan to add a new value in  I guess.
cc @davmason </t>
  </si>
  <si>
    <t>[WIP] Add 'split' support for ReadOnlySpan</t>
  </si>
  <si>
    <t>Resolves https://github.com/dotnet/corefx/issues/26528</t>
  </si>
  <si>
    <t>[WIP] Add 'split' support for ReadOnlySpan Resolves https://github.com/dotnet/corefx/issues/26528</t>
  </si>
  <si>
    <t>[test] Protect against zombie IPC sockets in tests</t>
  </si>
  <si>
    <t xml:space="preserve">Add a check to ensure that there are not any zombied Diagnostics IPC sockets on Linux and error in a readable manner if we are unable to clean them up before running the test.
Bugs test failures etc. can leave behind Diagnostics IPC sockets on the test machines.  In typical use cases these will be cleaned up by computer restart (
CC - @tommcdon </t>
  </si>
  <si>
    <t xml:space="preserve">[test] Protect against zombie IPC sockets in tests Add a check to ensure that there are not any zombied Diagnostics IPC sockets on Linux and error in a readable manner if we are unable to clean them up before running the test.
Bugs test failures etc. can leave behind Diagnostics IPC sockets on the test machines.  In typical use cases these will be cleaned up by computer restart (
CC - @tommcdon </t>
  </si>
  <si>
    <t>Abort FuncEval on unaligned SP</t>
  </si>
  <si>
    <t xml:space="preserve">When the debugger is stopped at an arbitrary assembly instruction the SP is not guaranteed to be aligned. We can't run  on an unaligned thread.
Fixes #25753 
/cc @davidfowl @gregg-miskelly </t>
  </si>
  <si>
    <t xml:space="preserve">Abort FuncEval on unaligned SP When the debugger is stopped at an arbitrary assembly instruction the SP is not guaranteed to be aligned. We can't run  on an unaligned thread.
Fixes #25753 
/cc @davidfowl @gregg-miskelly </t>
  </si>
  <si>
    <t>Optimize Math.Max/Min(X C) in JIT</t>
  </si>
  <si>
    <t xml:space="preserve"> pattern in open-source projects e.g.: [AvaloniaUI](https://github.com/AvaloniaUI/Avalonia/blob/e08162626343d30362b818d81a5f38521069baef/src/Avalonia.X11/X11Screens.cs#L251) [Xenko](https://github.com/xenko3d/xenko/blob/951335d9d421889a7459130f3e68436c62d8a02c/samples/Particles/ParticlesSample/ParticlesSample.Game/CameraOrbitScript.cs#L37).
category:cq
theme:floating-point
skill-level:expert
cost:large</t>
  </si>
  <si>
    <t>Optimize Math.Max/Min(X, C) in JIT  pattern in open-source projects e.g.: [AvaloniaUI](https://github.com/AvaloniaUI/Avalonia/blob/e08162626343d30362b818d81a5f38521069baef/src/Avalonia.X11/X11Screens.cs#L251) [Xenko](https://github.com/xenko3d/xenko/blob/951335d9d421889a7459130f3e68436c62d8a02c/samples/Particles/ParticlesSample/ParticlesSample.Game/CameraOrbitScript.cs#L37).
category:cq
theme:floating-point
skill-level:expert
cost:large</t>
  </si>
  <si>
    <t>Inefficient codegen for floating-point operations</t>
  </si>
  <si>
    <t>Older x86 hardware only had the legacy SSE encoding which encodes two parameters: dst/op1 and op2. These instructions are considered RMW since dst and op1 are encoded in the same parameter. In order to handle this you generally need to insert an additional move instruction if  codepath (which handles VEX vs legacy encoding differences) where possible.
category:cq
theme:floating-point
skill-level:expert
cost:large</t>
  </si>
  <si>
    <t>Inefficient codegen for floating-point operations Older x86 hardware only had the legacy SSE encoding which encodes two parameters: dst/op1 and op2. These instructions are considered RMW since dst and op1 are encoded in the same parameter. In order to handle this you generally need to insert an additional move instruction if  codepath (which handles VEX vs legacy encoding differences) where possible.
category:cq
theme:floating-point
skill-level:expert
cost:large</t>
  </si>
  <si>
    <t>GC does not correctly evaluate the memory load on Linux</t>
  </si>
  <si>
    <t xml:space="preserve">On Linux when running in an unrestricted environment the GC uses 
We can see here that _AVPHYS_PAGES * PAGESIZE is 32 GB even though only 26 GB of resident memory is actually used. We've seen instances where the GC incorrectly concludes that more of 90% of the memory is used and start doing blocking collections even though it shouldn't be needed.
</t>
  </si>
  <si>
    <t xml:space="preserve">GC does not correctly evaluate the memory load on Linux On Linux when running in an unrestricted environment the GC uses 
We can see here that _AVPHYS_PAGES * PAGESIZE is 32 GB even though only 26 GB of resident memory is actually used. We've seen instances where the GC incorrectly concludes that more of 90% of the memory is used and start doing blocking collections even though it shouldn't be needed.
</t>
  </si>
  <si>
    <t>AssemblyLoadContext Unload does not release assembly lock on Windows</t>
  </si>
  <si>
    <t xml:space="preserve">This is a question about how things are supposed to work but if my suspicion is right I will file a sample project where I reproduce the issue I am experiencing.
## Background
I have a project that downloads zip files with assemblies. These assemblies are then loaded into a custom assembly load context. Later on the ALC will be unloaded and then the Unloading event fires (and all assemblies loaded will be unloaded).
I see no increase in memory when repeating this scenario so I guess that the assemblies are unloaded. A weird thing (not important here) is that the global tool  never decrease the number of assemblies loaded. The count increases for every time I create a new ALC I thought that unloading would make the count decrease.
## The Issue
When the Unloading of a ALC is completed my assumption was that the assemblies would be released/unlocked on windows so that I actually can remove them form the file system. However this is not the case.
If assemblies can be unloaded it would make sense to also let us delete the plugins since we might update the plugins later on and on windows we get exceptions since we cant delete the locked assemblies loaded by the ALC even though the ALC is long gone and the assemblies unloaded from dotnet core.
The be more specific the assemblies are written to a shared docker volume since we want to persist these assemblies between if the container restarts.
## Workaround
I have solved this temporary by only storing a zip with the actual assemblies in the shared volume and then I load the assemblies inside the container so that windows cant lock them.
However this will probably not work when we later on will use windows containers since my guess is that they will be locked inside the container by windows then.
## Environment
Host: Win10 Enterprise 1903
Docker Desktop
Base Image: mcr.microsoft.com/dotnet/core/runtime-deps:3.0-alpine
Application: dotnet core 3 preview9 
The issue only occurs when running containers on windows (Mac/Linux works just fine).
</t>
  </si>
  <si>
    <t xml:space="preserve">AssemblyLoadContext Unload does not release assembly lock on Windows This is a question about how things are supposed to work but if my suspicion is right I will file a sample project where I reproduce the issue I am experiencing.
## Background
I have a project that downloads zip files with assemblies. These assemblies are then loaded into a custom assembly load context. Later on the ALC will be unloaded and then the Unloading event fires (and all assemblies loaded will be unloaded).
I see no increase in memory when repeating this scenario so I guess that the assemblies are unloaded. A weird thing (not important here) is that the global tool  never decrease the number of assemblies loaded. The count increases for every time I create a new ALC I thought that unloading would make the count decrease.
## The Issue
When the Unloading of a ALC is completed my assumption was that the assemblies would be released/unlocked on windows so that I actually can remove them form the file system. However this is not the case.
If assemblies can be unloaded it would make sense to also let us delete the plugins since we might update the plugins later on and on windows we get exceptions since we cant delete the locked assemblies loaded by the ALC even though the ALC is long gone and the assemblies unloaded from dotnet core.
The be more specific the assemblies are written to a shared docker volume since we want to persist these assemblies between if the container restarts.
## Workaround
I have solved this temporary by only storing a zip with the actual assemblies in the shared volume and then I load the assemblies inside the container so that windows cant lock them.
However this will probably not work when we later on will use windows containers since my guess is that they will be locked inside the container by windows then.
## Environment
Host: Win10 Enterprise 1903
Docker Desktop
Base Image: mcr.microsoft.com/dotnet/core/runtime-deps:3.0-alpine
Application: dotnet core 3 preview9 
The issue only occurs when running containers on windows (Mac/Linux works just fine).
</t>
  </si>
  <si>
    <t>More aggressive C/C++ optimizations done by VS2019 are breaking fragile
assumptions of the CoreCLR "manually managed code".
Unwinding of Frame chains accesses stack local variables after the stack
frame has been unwound but it depends on their content to be left
intact. The new compiler is breaking this assumption by stack-packing a
different variable over it.
This change fixes the problem by adding a destructor to GCFrame that
pops the frame from the per-thread Frame list.
I also had to refactor two functions where the compiler was complaining about
mixing SEH and C++ EH in single function.
With these changes applied there was still a problem that I've discovered
when running CoreCLR tests with GCStress 3. When the
ExceptionTracker::m_pInitialExplicitFrame was still pointing to a frame
that was already removed from the explicit Frame chain. When the
ExceptionTracker::HasFrameBeenUnwoundByAnyActiveException was walking the
frame chain starting at m_pInitialExplicitFrame to figure out if a given
frame was already unwound it has walked to the destryoyed GCFrame and
crashed.
After various attempts to update the m_pInitialExplicitFrame during the
exception handling so that the explicit frames chain starting at it doesn't
contain the destroyed GC frames I have decided to drop the m_pInitialExplicitFrame
completely and rather add a flag to the Frame indicating whether it was already
unwound by an exception or not. The Frame already had a method ExceptionUnwind
that is called when the unwinding happens so I could just set the flag in
there.
Due to this change I had to fix a couple of ASM helpers and some places in
native code generators in the runtime. There were places where we were using
numeric constants for various offsets and sizes instead of constants defined
in asmconstants.h and verified at build time.</t>
  </si>
  <si>
    <t>Fix issue with locals overlapping out of scope GCFrame More aggressive C/C++ optimizations done by VS2019 are breaking fragile
assumptions of the CoreCLR "manually managed code".
Unwinding of Frame chains accesses stack local variables after the stack
frame has been unwound but it depends on their content to be left
intact. The new compiler is breaking this assumption by stack-packing a
different variable over it.
This change fixes the problem by adding a destructor to GCFrame that
pops the frame from the per-thread Frame list.
I also had to refactor two functions where the compiler was complaining about
mixing SEH and C++ EH in single function.
With these changes applied there was still a problem that I've discovered
when running CoreCLR tests with GCStress 3. When the
ExceptionTracker::m_pInitialExplicitFrame was still pointing to a frame
that was already removed from the explicit Frame chain. When the
ExceptionTracker::HasFrameBeenUnwoundByAnyActiveException was walking the
frame chain starting at m_pInitialExplicitFrame to figure out if a given
frame was already unwound it has walked to the destryoyed GCFrame and
crashed.
After various attempts to update the m_pInitialExplicitFrame during the
exception handling so that the explicit frames chain starting at it doesn't
contain the destroyed GC frames I have decided to drop the m_pInitialExplicitFrame
completely and rather add a flag to the Frame indicating whether it was already
unwound by an exception or not. The Frame already had a method ExceptionUnwind
that is called when the unwinding happens so I could just set the flag in
there.
Due to this change I had to fix a couple of ASM helpers and some places in
native code generators in the runtime. There were places where we were using
numeric constants for various offsets and sizes instead of constants defined
in asmconstants.h and verified at build time.</t>
  </si>
  <si>
    <t>Test failed: JIT\Methodical\doublearray\dblarray3_cs_ro\dblarray3_cs_ro.cmd</t>
  </si>
  <si>
    <t xml:space="preserve">**Job:**
[coreclr-jitstress 20190904.1](https://dev.azure.com/dnceng/public/_build/results?buildId=338039)
Run Test Pri1 Windows_NT x86 checked
**Detail:**
console log: https://helix.dot.net/api/2019-06-17/jobs/4665d575-581c-4e18-bc85-a05bfe8a2925/workitems/JIT.Methodical.a-dA-D/console
**OS &amp; Arch:**
Windows x86
**Mode:**
set COMPlus_TieredCompilation=0
set COMPlus_ReadyToRun=0
set COMPlus_ZapDisable=1
**Failed tests:**
JIT\Methodical\doublearray\dblarray3_cs_ro\dblarray3_cs_ro.cmd
**Note:**
This failure **doesn't repro** on our windows x64 machine.
**Log:**
</t>
  </si>
  <si>
    <t xml:space="preserve">Test failed: JIT\Methodical\doublearray\dblarray3_cs_ro\dblarray3_cs_ro.cmd **Job:**
[coreclr-jitstress 20190904.1](https://dev.azure.com/dnceng/public/_build/results?buildId=338039)
Run Test Pri1 Windows_NT x86 checked
**Detail:**
console log: https://helix.dot.net/api/2019-06-17/jobs/4665d575-581c-4e18-bc85-a05bfe8a2925/workitems/JIT.Methodical.a-dA-D/console
**OS &amp; Arch:**
Windows x86
**Mode:**
set COMPlus_TieredCompilation=0
set COMPlus_ReadyToRun=0
set COMPlus_ZapDisable=1
**Failed tests:**
JIT\Methodical\doublearray\dblarray3_cs_ro\dblarray3_cs_ro.cmd
**Note:**
This failure **doesn't repro** on our windows x64 machine.
**Log:**
</t>
  </si>
  <si>
    <t>Test failed: tracing/eventpipe/buffersize/buffersize/buffersize.sh</t>
  </si>
  <si>
    <t xml:space="preserve">**Job:**
[coreclr-outerloop 20190905.7](https://dev.azure.com/dnceng/public/_build/results?buildId=339271)
Run Test Pri1 R2R OSX x64 checked
**Detail:**
console log: https://helix.dot.net/api/2019-06-17/jobs/04af6fb9-85f4-42d7-ab4b-0d5bb40960e9/workitems/PayloadGroup0/console
**OS &amp; Arch:** 
OSX x64
**Mode:** 
    RunCrossGen=1
    COMPlus_TieredCompilation=0
**Failed tests:**
tracing/eventpipe/buffersize/buffersize/buffersize.sh
tracing/eventpipe/rundownvalidation/rundownvalidation/rundownvalidation.sh
**Note:**
These failures **don't repro** on our OSX x64 machine.
**Log:**
</t>
  </si>
  <si>
    <t xml:space="preserve">Test failed: tracing/eventpipe/buffersize/buffersize/buffersize.sh **Job:**
[coreclr-outerloop 20190905.7](https://dev.azure.com/dnceng/public/_build/results?buildId=339271)
Run Test Pri1 R2R OSX x64 checked
**Detail:**
console log: https://helix.dot.net/api/2019-06-17/jobs/04af6fb9-85f4-42d7-ab4b-0d5bb40960e9/workitems/PayloadGroup0/console
**OS &amp; Arch:** 
OSX x64
**Mode:** 
    RunCrossGen=1
    COMPlus_TieredCompilation=0
**Failed tests:**
tracing/eventpipe/buffersize/buffersize/buffersize.sh
tracing/eventpipe/rundownvalidation/rundownvalidation/rundownvalidation.sh
**Note:**
These failures **don't repro** on our OSX x64 machine.
**Log:**
</t>
  </si>
  <si>
    <t>Add a repro for GitHub_26311.</t>
  </si>
  <si>
    <t xml:space="preserve">Add an IL test that reproduces #26311 without using external functions or stress modes.
The test uses tail call opcode to force a tail call to VSD over generic class via a slow helper.
</t>
  </si>
  <si>
    <t xml:space="preserve">Add a repro for GitHub_26311. Add an IL test that reproduces #26311 without using external functions or stress modes.
The test uses tail call opcode to force a tail call to VSD over generic class via a slow helper.
</t>
  </si>
  <si>
    <t>Optimize Math.Pow(x c) in JIT</t>
  </si>
  <si>
    <t>Fixes https://github.com/dotnet/coreclr/issues/26434
Converts:
 (a game engine): https://github.com/xenko3d/xenko/search?q=Math.Pow&amp;unscoped_q=Math.Pow
Also once some sort of ffast-math mode is implemented - we can unroll other constants (gcc unrolls up to 100 clang - 32)</t>
  </si>
  <si>
    <t>Optimize Math.Pow(x, c) in JIT Fixes https://github.com/dotnet/coreclr/issues/26434
Converts:
 (a game engine): https://github.com/xenko3d/xenko/search?q=Math.Pow&amp;unscoped_q=Math.Pow
Also once some sort of ffast-math mode is implemented - we can unroll other constants (gcc unrolls up to 100 clang - 32)</t>
  </si>
  <si>
    <t>Don't allow the hoisting of GT_CLS_VARs that were assigned a constant value.</t>
  </si>
  <si>
    <t>Fixes Issue #26417</t>
  </si>
  <si>
    <t>Don't allow the hoisting of GT_CLS_VARs that were assigned a constant value. Fixes Issue #26417</t>
  </si>
  <si>
    <t>Clean up struct allocation in `gsParamsToShadows`</t>
  </si>
  <si>
    <t>This method creates shadow copies (this is excerpted from the discussion here: https://github.com/dotnet/coreclr/pull/21705#discussion_r321414655):
* first it creates the variables without calling  when it first creates the new locals.
category:implementation
theme:ir
skill-level:beginner
cost:small</t>
  </si>
  <si>
    <t>Clean up struct allocation in  when it first creates the new locals.
category:implementation
theme:ir
skill-level:beginner
cost:small</t>
  </si>
  <si>
    <t>Add STRESS_PROFILER_CALLBACKS stress mode</t>
  </si>
  <si>
    <t>This adds a JIT stress mode to generate profiler hooks in methods on random basis (*p=0.05*). The stress mode already demonstrates its value by catching a long-standing bug in https://github.com/dotnet/coreclr/pull/27190</t>
  </si>
  <si>
    <t>Add STRESS_PROFILER_CALLBACKS stress mode This adds a JIT stress mode to generate profiler hooks in methods on random basis (*p=0.05*). The stress mode already demonstrates its value by catching a long-standing bug in https://github.com/dotnet/coreclr/pull/27190</t>
  </si>
  <si>
    <t>System.ExecutionEngineException while starting debugging with type (loader issue?)</t>
  </si>
  <si>
    <t xml:space="preserve">Repro steps:
1. Start debugging the following code snippet.
Observed:
System.ExecutionEngineException
Expected:
If the type can't be loaded a TypeLoadException indicating why.
With .NET Framework:
Managed Debugging Assistant 'FatalExecutionEngineError' : 'The runtime has encountered a fatal error. The address of the error was at 0x53bdf941 on thread 0xd3f0. The error code is 0xc0000005. This error may be a bug in the CLR or in the unsafe or non-verifiable portions of user code. Common sources of this bug include user marshaling errors for COM-interop or PInvoke which may corrupt the stack.'
Here is the code snippet:
using System;
using System.Collections.Generic;
using System.Diagnostics;
using System.Reflection;
using System.Runtime.InteropServices;
using System.Runtime.Serialization;
#pragma warning disable 649 169
namespace ClrIssueRepro
{
    [StructLayout(LayoutKind.Sequential)]
    public class GenBase&lt;T&gt;
    {
        public T Fld10;
        public int _int0 = 0;
        public double _double0 = 0;
        public string _string0 = "string0";
        public Guid _Guid0 = new Guid();
        public T Fld11;
        public int _int1 = int.MaxValue;
        public double _double1 = double.MaxValue;
        public string _string1 = "string1";
        public Guid _Guid1 = new Guid(1 2 3 4 5 6 7 8 9 10 11);
        public T Fld12;
    }
    [StructLayout(LayoutKind.Explicit)]
    public class GenString : GenBase&lt;string&gt;
    {
        [FieldOffset(0)] public string sFld10;
        [FieldOffset(16)] public int _sint0 = 0;
        [FieldOffset(24)] public double _sdouble0 = 0;
        [FieldOffset(32)] public string _sstring0 = "string0";
        [FieldOffset(40)] public Guid _sGuid0 = new Guid();
        [FieldOffset(56)] public string sFld11;
        [FieldOffset(72)] public int _sint1 = int.MaxValue;
        [FieldOffset(80)] public double _sdouble1 = double.MaxValue;
        [FieldOffset(88)] public string _sstring1 = "string1";
        [FieldOffset(96)] public Guid _sGuid1 = new Guid(1 2 3 4 5 6 7 8 9 10 11);
        [FieldOffset(112)] public string sFld12;
    }
    class Program
    {
        static void Main(string[] args)
        {
            GenString x = new GenString();
        }
    }
}
</t>
  </si>
  <si>
    <t xml:space="preserve">System.ExecutionEngineException while starting debugging with type (loader issue?) Repro steps:
1. Start debugging the following code snippet.
Observed:
System.ExecutionEngineException
Expected:
If the type can't be loaded a TypeLoadException indicating why.
With .NET Framework:
Managed Debugging Assistant 'FatalExecutionEngineError' : 'The runtime has encountered a fatal error. The address of the error was at 0x53bdf941 on thread 0xd3f0. The error code is 0xc0000005. This error may be a bug in the CLR or in the unsafe or non-verifiable portions of user code. Common sources of this bug include user marshaling errors for COM-interop or PInvoke which may corrupt the stack.'
Here is the code snippet:
using System;
using System.Collections.Generic;
using System.Diagnostics;
using System.Reflection;
using System.Runtime.InteropServices;
using System.Runtime.Serialization;
#pragma warning disable 649 169
namespace ClrIssueRepro
{
    [StructLayout(LayoutKind.Sequential)]
    public class GenBase&lt;T&gt;
    {
        public T Fld10;
        public int _int0 = 0;
        public double _double0 = 0;
        public string _string0 = "string0";
        public Guid _Guid0 = new Guid();
        public T Fld11;
        public int _int1 = int.MaxValue;
        public double _double1 = double.MaxValue;
        public string _string1 = "string1";
        public Guid _Guid1 = new Guid(1 2 3 4 5 6 7 8 9 10 11);
        public T Fld12;
    }
    [StructLayout(LayoutKind.Explicit)]
    public class GenString : GenBase&lt;string&gt;
    {
        [FieldOffset(0)] public string sFld10;
        [FieldOffset(16)] public int _sint0 = 0;
        [FieldOffset(24)] public double _sdouble0 = 0;
        [FieldOffset(32)] public string _sstring0 = "string0";
        [FieldOffset(40)] public Guid _sGuid0 = new Guid();
        [FieldOffset(56)] public string sFld11;
        [FieldOffset(72)] public int _sint1 = int.MaxValue;
        [FieldOffset(80)] public double _sdouble1 = double.MaxValue;
        [FieldOffset(88)] public string _sstring1 = "string1";
        [FieldOffset(96)] public Guid _sGuid1 = new Guid(1 2 3 4 5 6 7 8 9 10 11);
        [FieldOffset(112)] public string sFld12;
    }
    class Program
    {
        static void Main(string[] args)
        {
            GenString x = new GenString();
        }
    }
}
</t>
  </si>
  <si>
    <t>Is Activator.CreateInstance(Type) able to return null?</t>
  </si>
  <si>
    <t>The method is declared as returning  but my understanding was the implementation would either throw an exception or return a non-null instance.
https://github.com/dotnet/coreclr/blob/f821e2ac58f096bf5c5a830064345c5b16f1db27/src/System.Private.CoreLib/shared/System/Activator.cs#L36</t>
  </si>
  <si>
    <t>Is Activator.CreateInstance(Type) able to return null? The method is declared as returning  but my understanding was the implementation would either throw an exception or return a non-null instance.
https://github.com/dotnet/coreclr/blob/f821e2ac58f096bf5c5a830064345c5b16f1db27/src/System.Private.CoreLib/shared/System/Activator.cs#L36</t>
  </si>
  <si>
    <t>Local variable getting modified by function call</t>
  </si>
  <si>
    <t xml:space="preserve">Local variable gets modified by an unrelated function call with .NET Core 3.0. Admittedly the type in question is a bit weird lifted from a CoreCLR test case.
In the code snippet below "instance" mutates from being an object of type 
using System;
using System.Collections.Generic;
using System.Diagnostics;
using System.Reflection;
using System.Runtime.InteropServices;
using System.Runtime.Serialization;
#pragma warning disable 649 169
namespace ClrIssueRepro
{
    [StructLayout(LayoutKind.Sequential)]
    public class GenBase&lt;T&gt;
    {
        public T Fld10;
        public int _int0 = 0;
        public double _double0 = 0;
        public string _string0 = "string0";
        public Guid _Guid0 = new Guid();
        public T Fld11;
        public int _int1 = int.MaxValue;
        public double _double1 = double.MaxValue;
        public string _string1 = "string1";
        public Guid _Guid1 = new Guid(1 2 3 4 5 6 7 8 9 10 11);
        public T Fld12;
    }
    [StructLayout(LayoutKind.Explicit)]
    public class GenInt : GenBase&lt;int&gt;
    {
        [FieldOffset(0)] public int sFld10;
        [FieldOffset(16)] public int _sint0 = 0;
        [FieldOffset(24)] public double _sdouble0 = 0;
        [FieldOffset(32)] public string _sstring0 = "string0";
        [FieldOffset(40)] public Guid _sGuid0 = new Guid();
        [FieldOffset(56)] public int sFld11;
        [FieldOffset(72)] public int _sint1 = int.MaxValue;
        [FieldOffset(80)] public double _sdouble1 = double.MaxValue;
        [FieldOffset(88)] public string _sstring1 = "string1";
        [FieldOffset(96)] public Guid _sGuid1 = new Guid(1 2 3 4 5 6 7 8 9 10 11);
        [FieldOffset(112)] public int sFld12;
    }
    class Program
    {
        private static FieldInfo[] GetAllInstanceFields(Type type)
        {
            List&lt;FieldInfo&gt; result = new List&lt;FieldInfo&gt;();
            for (Type t = type; t != null; t = t.BaseType)
            {
                // Stop iterating once we get to System.ValueType. There should be no fields in it
                // or System.Object it's base class. This is ok to do for desktop &amp; ProjectN.
                if (t == typeof(ValueType))
                {
                    break;
                }
                FieldInfo[] fieldsOnType = t.GetFields(
                    BindingFlags.Public |
                    BindingFlags.NonPublic |
                    BindingFlags.Instance |
                    BindingFlags.DeclaredOnly);
                result.AddRange(fieldsOnType);
            }
            return result.ToArray();
        }
        private static object CreateInstance(Type t)
        {
            return t.IsValueType ? Activator.CreateInstance(t) : FormatterServices.GetUninitializedObject(t);
        }
        static void Main(string[] args)
        {
            Type type = typeof(GenInt);
            object instance = CreateInstance(type);
            // instance is of type GenInt.
            Console.WriteLine(instance.GetType());
            System.Reflection.FieldInfo[] fields = GetAllInstanceFields(type);
            // is it still?
            Console.WriteLine(instance.GetType());
            Debugger.Break();
        }
    }
}
</t>
  </si>
  <si>
    <t xml:space="preserve">Local variable getting modified by function call Local variable gets modified by an unrelated function call with .NET Core 3.0. Admittedly the type in question is a bit weird lifted from a CoreCLR test case.
In the code snippet below "instance" mutates from being an object of type 
using System;
using System.Collections.Generic;
using System.Diagnostics;
using System.Reflection;
using System.Runtime.InteropServices;
using System.Runtime.Serialization;
#pragma warning disable 649 169
namespace ClrIssueRepro
{
    [StructLayout(LayoutKind.Sequential)]
    public class GenBase&lt;T&gt;
    {
        public T Fld10;
        public int _int0 = 0;
        public double _double0 = 0;
        public string _string0 = "string0";
        public Guid _Guid0 = new Guid();
        public T Fld11;
        public int _int1 = int.MaxValue;
        public double _double1 = double.MaxValue;
        public string _string1 = "string1";
        public Guid _Guid1 = new Guid(1 2 3 4 5 6 7 8 9 10 11);
        public T Fld12;
    }
    [StructLayout(LayoutKind.Explicit)]
    public class GenInt : GenBase&lt;int&gt;
    {
        [FieldOffset(0)] public int sFld10;
        [FieldOffset(16)] public int _sint0 = 0;
        [FieldOffset(24)] public double _sdouble0 = 0;
        [FieldOffset(32)] public string _sstring0 = "string0";
        [FieldOffset(40)] public Guid _sGuid0 = new Guid();
        [FieldOffset(56)] public int sFld11;
        [FieldOffset(72)] public int _sint1 = int.MaxValue;
        [FieldOffset(80)] public double _sdouble1 = double.MaxValue;
        [FieldOffset(88)] public string _sstring1 = "string1";
        [FieldOffset(96)] public Guid _sGuid1 = new Guid(1 2 3 4 5 6 7 8 9 10 11);
        [FieldOffset(112)] public int sFld12;
    }
    class Program
    {
        private static FieldInfo[] GetAllInstanceFields(Type type)
        {
            List&lt;FieldInfo&gt; result = new List&lt;FieldInfo&gt;();
            for (Type t = type; t != null; t = t.BaseType)
            {
                // Stop iterating once we get to System.ValueType. There should be no fields in it
                // or System.Object it's base class. This is ok to do for desktop &amp; ProjectN.
                if (t == typeof(ValueType))
                {
                    break;
                }
                FieldInfo[] fieldsOnType = t.GetFields(
                    BindingFlags.Public |
                    BindingFlags.NonPublic |
                    BindingFlags.Instance |
                    BindingFlags.DeclaredOnly);
                result.AddRange(fieldsOnType);
            }
            return result.ToArray();
        }
        private static object CreateInstance(Type t)
        {
            return t.IsValueType ? Activator.CreateInstance(t) : FormatterServices.GetUninitializedObject(t);
        }
        static void Main(string[] args)
        {
            Type type = typeof(GenInt);
            object instance = CreateInstance(type);
            // instance is of type GenInt.
            Console.WriteLine(instance.GetType());
            System.Reflection.FieldInfo[] fields = GetAllInstanceFields(type);
            // is it still?
            Console.WriteLine(instance.GetType());
            Debugger.Break();
        }
    }
}
</t>
  </si>
  <si>
    <t>TextWriter.WriteLine(string? value)</t>
  </si>
  <si>
    <t>.
This produces (in my opinion) unexpected override behavior in derived classes. Is this intentional or just something that got overlooked and can be fixed?</t>
  </si>
  <si>
    <t>TextWriter.WriteLine(string? value) .
This produces (in my opinion) unexpected override behavior in derived classes. Is this intentional or just something that got overlooked and can be fixed?</t>
  </si>
  <si>
    <t>WeakReference&lt;T&gt; constructor should allow null</t>
  </si>
  <si>
    <t xml:space="preserve">I believe the two .
https://github.com/dotnet/coreclr/blob/f821e2ac58f096bf5c5a830064345c5b16f1db27/src/System.Private.CoreLib/shared/System/WeakReference.T.cs#L22
</t>
  </si>
  <si>
    <t xml:space="preserve">WeakReference&lt;T&gt; constructor should allow null I believe the two .
https://github.com/dotnet/coreclr/blob/f821e2ac58f096bf5c5a830064345c5b16f1db27/src/System.Private.CoreLib/shared/System/WeakReference.T.cs#L22
</t>
  </si>
  <si>
    <t>Remove unnecessary file handle parameter in PEImageLayout methods</t>
  </si>
  <si>
    <t>The handle is always the owner's PEImage-&gt;GetFileHandle and so the PEImageLayout can call that instead of passing it around through parameters.</t>
  </si>
  <si>
    <t>Remove unnecessary file handle parameter in PEImageLayout methods The handle is always the owner's PEImage-&gt;GetFileHandle and so the PEImageLayout can call that instead of passing it around through parameters.</t>
  </si>
  <si>
    <t>Improve the performance of Environment.WorkingSet in Windows</t>
  </si>
  <si>
    <t xml:space="preserve">This improves the performance of Environment.WorkingSet by calling Win32 API  so I don't think we need to replace it on Linux. (From my bare bones benchmark it was ~1000x faster on a same machine).
This fixes #23736.
</t>
  </si>
  <si>
    <t xml:space="preserve">Improve the performance of Environment.WorkingSet in Windows This improves the performance of Environment.WorkingSet by calling Win32 API  so I don't think we need to replace it on Linux. (From my bare bones benchmark it was ~1000x faster on a same machine).
This fixes #23736.
</t>
  </si>
  <si>
    <t>Split the big jit files to allow better GitHub experience.</t>
  </si>
  <si>
    <t>GitHub doesn't support showing huge files for example https://github.com/dotnet/coreclr/blob/master/src/jit/flowgraph.cpp has 25680 lines but GitHub will show you only the first 14908. And it doesn't show any warning that the shown part is not full.
The same happens with reviewing diffs.
GitHub limits are not clear https://help.github.com/en/articles/limits-for-viewing-content-and-diffs-in-a-repository tells about 1MB for text files but flowgraph is smaller I wrote them a question about code file sizes limits.
Once we get the actual limits we will be able to determinate the list of files that we need to split.
See also disscusion in https://github.com/dotnet/coreclr/pull/26392#discussion_r320422161.
cc @dotnet/jit-contrib 
category:implementation
theme:jit-coding-style
skill-level:beginner
cost:medium</t>
  </si>
  <si>
    <t>Split the big jit files to allow better GitHub experience. GitHub doesn't support showing huge files for example https://github.com/dotnet/coreclr/blob/master/src/jit/flowgraph.cpp has 25680 lines but GitHub will show you only the first 14908. And it doesn't show any warning that the shown part is not full.
The same happens with reviewing diffs.
GitHub limits are not clear https://help.github.com/en/articles/limits-for-viewing-content-and-diffs-in-a-repository tells about 1MB for text files but flowgraph is smaller I wrote them a question about code file sizes limits.
Once we get the actual limits we will be able to determinate the list of files that we need to split.
See also disscusion in https://github.com/dotnet/coreclr/pull/26392#discussion_r320422161.
cc @dotnet/jit-contrib 
category:implementation
theme:jit-coding-style
skill-level:beginner
cost:medium</t>
  </si>
  <si>
    <t>Object.ToString() returns hex E28892 instead of D2 for minus signs on Linux</t>
  </si>
  <si>
    <t xml:space="preserve"># Issue Title
Invalid unicode character is returned by Object.ToString() when running on Linux for minus.
# General
When using Object.ToString() on an object of type Int16 Int32 etc with a negative value for instance -32 the return value is "-32". However this method behaves differently on Windows and Linux which causes problems when forwarding this string to another environment for instance SQL Server.
- On Windows the minus sign is of hex code 2D (Hyphen minus) see https://www.fileformat.info/info/unicode/char/2d/index.htm.
- On Linux the minus sign is of hex code E28892 see https://www.fileformat.info/info/unicode/char/2212/index.htm.
This causes problems for instance when passing a SQL statement to another machine (on Windows) in SQL Server. E28892 is not considered as a negative number in SQL Server. When following is executed:
</t>
  </si>
  <si>
    <t xml:space="preserve">Object.ToString() returns hex E28892 instead of D2 for minus signs on Linux # Issue Title
Invalid unicode character is returned by Object.ToString() when running on Linux for minus.
# General
When using Object.ToString() on an object of type Int16 Int32 etc with a negative value for instance -32 the return value is "-32". However this method behaves differently on Windows and Linux which causes problems when forwarding this string to another environment for instance SQL Server.
- On Windows the minus sign is of hex code 2D (Hyphen minus) see https://www.fileformat.info/info/unicode/char/2d/index.htm.
- On Linux the minus sign is of hex code E28892 see https://www.fileformat.info/info/unicode/char/2212/index.htm.
This causes problems for instance when passing a SQL statement to another machine (on Windows) in SQL Server. E28892 is not considered as a negative number in SQL Server. When following is executed:
</t>
  </si>
  <si>
    <t>Add function to mark clean pages of PE files as not needed</t>
  </si>
  <si>
    <t xml:space="preserve">This PR provides function which can be called from managed code (
All these clean pages are not loaded back to memory immediately when user interaction starts to happen. Also no startup regression.
cc @alpencolt </t>
  </si>
  <si>
    <t xml:space="preserve">Add function to mark clean pages of PE files as not needed This PR provides function which can be called from managed code (
All these clean pages are not loaded back to memory immediately when user interaction starts to happen. Also no startup regression.
cc @alpencolt </t>
  </si>
  <si>
    <t>Optimise 'Math.CopySign' and 'MathF.CopySign'</t>
  </si>
  <si>
    <t>([now in the correct repo ??](https://github.com/dotnet/corefx/pull/40782))
Optimise 'Math.CopySign' and 'MathF.CopySign'. Both of these methods can be improved from their current implementation. The new implementation uses SSE intrinsics which are faster as well as having a faster intrinsic-free branch.
The SSE pathway doesn't spill to the stack unlike the others and is branch free. The fallback is also branch free but does spill to the stack (the current implementation spills and contains a branch). These are faster in every scenario except for the non-SSE fallback for double precision being marginally (10%) slower on x64 in the Same scenario - however windows (and x64) requires SSE2 so it is unlikely this code is ever going to be run on x86. I haven't profiled on ARM as I don't have access to an ARM system.
Benchmark sources [here](https://gist.github.com/john-h-k/6afa22a904ed81c8e1c0e82b3e5b7600)
Scenarios:
Same - every sign is the same (e.g ):
|         Method |    Scenario |      Mean |     Error |    StdDev |
|--------------- |------------ |----------:|----------:|----------:|
|       Standard |      Random | 176.77 us | 0.3537 us | 0.2954 us |
|           John |      Random |  53.74 us | 0.1543 us | 0.1443 us |
| John_Intrinsic |      Random |  41.22 us | 0.1321 us | 0.1236 us |
|       Standard |        Same |  48.64 us | 0.1322 us | 0.1237 us |
|           John |        Same |  53.85 us | 0.1499 us | 0.1402 us |
| John_Intrinsic |        Same |  41.44 us | 0.2931 us | 0.2742 us |
|       Standard |   Different |  59.91 us | 0.0642 us | 0.0569 us |
|           John |   Different |  53.72 us | 0.1779 us | 0.1664 us |
| John_Intrinsic |   Different |  41.09 us | 0.0346 us | 0.0289 us |
|       Standard | Alternating |  54.06 us | 0.1293 us | 0.1210 us |
|           John | Alternating |  53.84 us | 0.1772 us | 0.1658 us |
| John_Intrinsic | Alternating |  41.11 us | 0.0681 us | 0.0604 us |</t>
  </si>
  <si>
    <t>Optimise 'Math.CopySign' and 'MathF.CopySign' ([now in the correct repo ??](https://github.com/dotnet/corefx/pull/40782))
Optimise 'Math.CopySign' and 'MathF.CopySign'. Both of these methods can be improved from their current implementation. The new implementation uses SSE intrinsics which are faster as well as having a faster intrinsic-free branch.
The SSE pathway doesn't spill to the stack unlike the others and is branch free. The fallback is also branch free but does spill to the stack (the current implementation spills and contains a branch). These are faster in every scenario except for the non-SSE fallback for double precision being marginally (10%) slower on x64 in the Same scenario - however windows (and x64) requires SSE2 so it is unlikely this code is ever going to be run on x86. I haven't profiled on ARM as I don't have access to an ARM system.
Benchmark sources [here](https://gist.github.com/john-h-k/6afa22a904ed81c8e1c0e82b3e5b7600)
Scenarios:
Same - every sign is the same (e.g ):
|         Method |    Scenario |      Mean |     Error |    StdDev |
|--------------- |------------ |----------:|----------:|----------:|
|       Standard |      Random | 176.77 us | 0.3537 us | 0.2954 us |
|           John |      Random |  53.74 us | 0.1543 us | 0.1443 us |
| John_Intrinsic |      Random |  41.22 us | 0.1321 us | 0.1236 us |
|       Standard |        Same |  48.64 us | 0.1322 us | 0.1237 us |
|           John |        Same |  53.85 us | 0.1499 us | 0.1402 us |
| John_Intrinsic |        Same |  41.44 us | 0.2931 us | 0.2742 us |
|       Standard |   Different |  59.91 us | 0.0642 us | 0.0569 us |
|           John |   Different |  53.72 us | 0.1779 us | 0.1664 us |
| John_Intrinsic |   Different |  41.09 us | 0.0346 us | 0.0289 us |
|       Standard | Alternating |  54.06 us | 0.1293 us | 0.1210 us |
|           John | Alternating |  53.84 us | 0.1772 us | 0.1658 us |
| John_Intrinsic | Alternating |  41.11 us | 0.0681 us | 0.0604 us |</t>
  </si>
  <si>
    <t>area-System.Runtime.Extensions</t>
  </si>
  <si>
    <t>Don't use code rejitted at tier 1 when the JIT falls back to min-opts due to method size/complexity</t>
  </si>
  <si>
    <t>Fixes https://github.com/dotnet/coreclr/issues/26419</t>
  </si>
  <si>
    <t>Don't use code rejitted at tier 1 when the JIT falls back to min-opts due to method size/complexity Fixes https://github.com/dotnet/coreclr/issues/26419</t>
  </si>
  <si>
    <t>Deadlock - managed\unmanaged code</t>
  </si>
  <si>
    <t>(apologies if this is not the right place for this)
When investigating a potential deadlock I came across a windbg error:
Can anyone tell me if this is a sign of a corrupted heap?
Thanks</t>
  </si>
  <si>
    <t>Deadlock - managed\unmanaged code (apologies if this is not the right place for this)
When investigating a potential deadlock I came across a windbg error:
Can anyone tell me if this is a sign of a corrupted heap?
Thanks</t>
  </si>
  <si>
    <t>[2.2 3.0] Leak when using EventListener</t>
  </si>
  <si>
    <t xml:space="preserve">We are noticing a leak when using an EventListener where the runtime seems to be leaking EventWrittenEventArgs on each event invocation. Attached a simple repro which seems to show the leaks on both 2.2 and 3.0. !dumpheap shows that the following objects are not cleaned up even when gcroot doesnt show any roots: 
00007ff7d39479b8      407        26048 System.Action
00007ff7d3949150      408        26112 System.Threading.Tasks.Task
00007ff7d39a13f8        6        40392 System.Diagnostics.Tracing.EventSource+EventMetadata[]
00007ff7d3846610      873        54656 System.Object[]
00007ff7d3901d88      641        73734 System.String
00007ff7d39d4838      812       110432 System.Diagnostics.Tracing.EventWrittenEventArgs
Please let me know if you need any further info
[ThreadEventsListener.zip](https://github.com/dotnet/coreclr/files/3572015/ThreadEventsListener.zip)
</t>
  </si>
  <si>
    <t xml:space="preserve">[2.2, 3.0] Leak when using EventListener We are noticing a leak when using an EventListener where the runtime seems to be leaking EventWrittenEventArgs on each event invocation. Attached a simple repro which seems to show the leaks on both 2.2 and 3.0. !dumpheap shows that the following objects are not cleaned up even when gcroot doesnt show any roots: 
00007ff7d39479b8      407        26048 System.Action
00007ff7d3949150      408        26112 System.Threading.Tasks.Task
00007ff7d39a13f8        6        40392 System.Diagnostics.Tracing.EventSource+EventMetadata[]
00007ff7d3846610      873        54656 System.Object[]
00007ff7d3901d88      641        73734 System.String
00007ff7d39d4838      812       110432 System.Diagnostics.Tracing.EventWrittenEventArgs
Please let me know if you need any further info
[ThreadEventsListener.zip](https://github.com/dotnet/coreclr/files/3572015/ThreadEventsListener.zip)
</t>
  </si>
  <si>
    <t>Manually marshal parameters for EventPipeInternal.Enable.</t>
  </si>
  <si>
    <t xml:space="preserve">In #26340 I realized that for various technical reasons we don't have an easy way to embed the struct marshal IL stubs into R2R images. So as part of that PR we are going to disable generating struct stubs in System.Private.CoreLib (the only place we would have embed them in the first place).
I discovered that EventPipeInternal::Enable has to marshal an array of non-blittable structs so to keep it inlining (and reduce the number of stubs in System.Private.CoreLib) this PR manually marshals the parameters for EventPipeInternal.Enable.
cc: @davidwrighton </t>
  </si>
  <si>
    <t xml:space="preserve">Manually marshal parameters for EventPipeInternal.Enable. In #26340 I realized that for various technical reasons we don't have an easy way to embed the struct marshal IL stubs into R2R images. So as part of that PR we are going to disable generating struct stubs in System.Private.CoreLib (the only place we would have embed them in the first place).
I discovered that EventPipeInternal::Enable has to marshal an array of non-blittable structs so to keep it inlining (and reduce the number of stubs in System.Private.CoreLib) this PR manually marshals the parameters for EventPipeInternal.Enable.
cc: @davidwrighton </t>
  </si>
  <si>
    <t>Cache Sytem.RuntimeMethodInfoStub instances created in the VM in the MethodDesc's owning LoaderAllocator.</t>
  </si>
  <si>
    <t xml:space="preserve">Instead of allocating a new  is called lazily create the stub and cache it in the MethodDesc's LoaderAllocator.
This change was extracted out of #26340.
</t>
  </si>
  <si>
    <t xml:space="preserve">Cache Sytem.RuntimeMethodInfoStub instances created in the VM in the MethodDesc's owning LoaderAllocator. Instead of allocating a new  is called lazily create the stub and cache it in the MethodDesc's LoaderAllocator.
This change was extracted out of #26340.
</t>
  </si>
  <si>
    <t>[Linux/arm] JIT/Directed/coverage/importer/Desktop/byrefsubbyref1_il_{rd} fail with COMPlus_JitELTHookEnabled=1</t>
  </si>
  <si>
    <t>It's the same issue as the one I saw on Linux/arm64 (https://github.com/dotnet/coreclr/pull/26460#issuecomment-526785970)
category:correctness
theme:elt-hooks
skill-level:intermediate
cost:medium</t>
  </si>
  <si>
    <t>[Linux/arm] JIT/Directed/coverage/importer/Desktop/byrefsubbyref1_il_{r,d} fail with COMPlus_JitELTHookEnabled=1 It's the same issue as the one I saw on Linux/arm64 (https://github.com/dotnet/coreclr/pull/26460#issuecomment-526785970)
category:correctness
theme:elt-hooks
skill-level:intermediate
cost:medium</t>
  </si>
  <si>
    <t>make sure that StartsWith checks only the beginning of the string</t>
  </si>
  <si>
    <t xml:space="preserve">So far we were using 
|     Method |          Toolchain | Length | Cached |         Mean | Ratio |
|----------- |------------------- |------- |------- |-------------:|------:|
| StartsWith | /Core_Root/corerun |    512 |  False |     8.696 us |  0.29 |
| StartsWith |    /before/corerun |    512 |  False |    30.485 us |  1.00 |
|            |                    |        |        |              |       |
| StartsWith | /Core_Root/corerun |    512 |   True |     6.771 us |  0.23 |
| StartsWith |    /before/corerun |    512 |   True |    29.944 us |  1.00 |
|            |                    |        |        |              |       |
| StartsWith | /Core_Root/corerun | 200000 |  False |   523.546 us |  0.06 |
| StartsWith |    /before/corerun | 200000 |  False | 9264.775 us |  1.00 |
|            |                    |        |        |              |       |
| StartsWith | /Core_Root/corerun | 200000 |   True |    45.512 us | 0.005 |
| StartsWith |    /before/corerun | 200000 |   True | 8850.251 us | 1.000 |
This is my first attempt to solve https://github.com/dotnet/corefx/issues/40674 most probably more improvements coming soon (I am still not happy about the execution time).
</t>
  </si>
  <si>
    <t xml:space="preserve">make sure that StartsWith checks only the beginning of the string So far we were using 
|     Method |          Toolchain | Length | Cached |         Mean | Ratio |
|----------- |------------------- |------- |------- |-------------:|------:|
| StartsWith | /Core_Root/corerun |    512 |  False |     8.696 us |  0.29 |
| StartsWith |    /before/corerun |    512 |  False |    30.485 us |  1.00 |
|            |                    |        |        |              |       |
| StartsWith | /Core_Root/corerun |    512 |   True |     6.771 us |  0.23 |
| StartsWith |    /before/corerun |    512 |   True |    29.944 us |  1.00 |
|            |                    |        |        |              |       |
| StartsWith | /Core_Root/corerun | 200000 |  False |   523.546 us |  0.06 |
| StartsWith |    /before/corerun | 200000 |  False | 9264.775 us |  1.00 |
|            |                    |        |        |              |       |
| StartsWith | /Core_Root/corerun | 200000 |   True |    45.512 us | 0.005 |
| StartsWith |    /before/corerun | 200000 |   True | 8850.251 us | 1.000 |
This is my first attempt to solve https://github.com/dotnet/corefx/issues/40674 most probably more improvements coming soon (I am still not happy about the execution time).
</t>
  </si>
  <si>
    <t>ThreadsPool doesn't have enough theads to handle High concurrency scene</t>
  </si>
  <si>
    <t xml:space="preserve">My application is based on aps.net core preview 8. 
When it starts upI found that many request execution time cost more than 6 seconds.And I logged threads information in my application.
19 threads can satisfy my demand.But how can I make threadPool have 19 threads at initialization time.
It seems that threadPool can‘t create more threads immediately.It needs more time to spin up threads.
</t>
  </si>
  <si>
    <t xml:space="preserve">ThreadsPool doesn't have enough theads to handle High concurrency scene My application is based on aps.net core preview 8. 
When it starts upI found that many request execution time cost more than 6 seconds.And I logged threads information in my application.
19 threads can satisfy my demand.But how can I make threadPool have 19 threads at initialization time.
It seems that threadPool can‘t create more threads immediately.It needs more time to spin up threads.
</t>
  </si>
  <si>
    <t>kevingosse</t>
  </si>
  <si>
    <t>Test failure: Assert failure: (FARPROC) (TADDR)m_pvHJRetAddr != NULL</t>
  </si>
  <si>
    <t xml:space="preserve">**Detail:**
https://helix.dot.net/api/2019-06-17/jobs/22ba8412-2536-436f-b0ab-bedc557e25b9/workitems/Microsoft.VisualBasic.Core.Tests/console
**Mode:**
COMPlus_TieredCompilation=0
COMPlus_JitStressRegs=2
**Log:**
</t>
  </si>
  <si>
    <t xml:space="preserve">Test failure: Assert failure: (FARPROC) (TADDR)m_pvHJRetAddr != NULL **Detail:**
https://helix.dot.net/api/2019-06-17/jobs/22ba8412-2536-436f-b0ab-bedc557e25b9/workitems/Microsoft.VisualBasic.Core.Tests/console
**Mode:**
COMPlus_TieredCompilation=0
COMPlus_JitStressRegs=2
**Log:**
</t>
  </si>
  <si>
    <t>StringComparer.InvariantCulture.GetHashCode throws in Windows 7 compat mode</t>
  </si>
  <si>
    <t>#### Repro
This seems to happen for any string other than empty string. The program works fine when executed without the compatibility mode set.
I haven't tried to run this on actual Windows 7 machine.</t>
  </si>
  <si>
    <t>StringComparer.InvariantCulture.GetHashCode throws in Windows 7 compat mode #### Repro
This seems to happen for any string other than empty string. The program works fine when executed without the compatibility mode set.
I haven't tried to run this on actual Windows 7 machine.</t>
  </si>
  <si>
    <t>Assert failure: !CREATE_CHECK_STRING(!"Detected use of a corrupted OBJECTREF. Possible GC hole.")</t>
  </si>
  <si>
    <t xml:space="preserve">**Detail:**
https://helix.dot.net/api/2019-06-17/jobs/3bd056f0-43d1-4be1-8104-48ca2252faea/workitems/System.Collections.Immutable.Tests/console
**Failed tests:**
System.Collections.Immutable.Tests
**Log:**
</t>
  </si>
  <si>
    <t xml:space="preserve">Assert failure: !CREATE_CHECK_STRING(!"Detected use of a corrupted OBJECTREF. Possible GC hole.") **Detail:**
https://helix.dot.net/api/2019-06-17/jobs/3bd056f0-43d1-4be1-8104-48ca2252faea/workitems/System.Collections.Immutable.Tests/console
**Failed tests:**
System.Collections.Immutable.Tests
**Log:**
</t>
  </si>
  <si>
    <t>MemoryStream should be serializable in .NET Core 3</t>
  </si>
  <si>
    <t>**Releated Issue:** [This one](https://github.com/dotnet/coreclr/issues/17460) complains about broken WCF services but was closed as will not be fixed.
Now here is another issue if  in my [deserializer](https://github.com/koszeggy/KGySoft.CoreLibraries/blob/f9429d7022849ad0cbfca04466dcbebdf952a154/KGySoft.CoreLibraries/Resources/ResXDataNode.cs#L1411) but that would not cure the same issue in the system version. But I prefer compatibility over nasty hacks. Especially when the fix is that simple.</t>
  </si>
  <si>
    <t>MemoryStream should be serializable in .NET Core 3 **Releated Issue:** [This one](https://github.com/dotnet/coreclr/issues/17460) complains about broken WCF services but was closed as will not be fixed.
Now here is another issue if  in my [deserializer](https://github.com/koszeggy/KGySoft.CoreLibraries/blob/f9429d7022849ad0cbfca04466dcbebdf952a154/KGySoft.CoreLibraries/Resources/ResXDataNode.cs#L1411) but that would not cure the same issue in the system version. But I prefer compatibility over nasty hacks. Especially when the fix is that simple.</t>
  </si>
  <si>
    <t>Raw array data does not count as collectible AssemblyLoadContext root?</t>
  </si>
  <si>
    <t xml:space="preserve">Bonjour
(Version: 3.0.0-preview8-28405-07)
With the new compiler optimization letting user code get access to the raw compile-time array data when wrapped in a ReadOnlySpan it is possible to crash the runtime by having the source module unload. My understanding is that this repro is 100% safe code.
Assembly 1:
</t>
  </si>
  <si>
    <t xml:space="preserve">Raw array data does not count as collectible AssemblyLoadContext root? Bonjour
(Version: 3.0.0-preview8-28405-07)
With the new compiler optimization letting user code get access to the raw compile-time array data when wrapped in a ReadOnlySpan it is possible to crash the runtime by having the source module unload. My understanding is that this repro is 100% safe code.
Assembly 1:
</t>
  </si>
  <si>
    <t>Enable minidumps on all helix runs.</t>
  </si>
  <si>
    <t xml:space="preserve">Set COMPlus_DbgEnableMiniDump on all helix test runs.
cc: @dotnet/coreclr-infra 
</t>
  </si>
  <si>
    <t xml:space="preserve">Enable minidumps on all helix runs. Set COMPlus_DbgEnableMiniDump on all helix test runs.
cc: @dotnet/coreclr-infra 
</t>
  </si>
  <si>
    <t>Remove unused CMake command to build native test assets as part of product test build.</t>
  </si>
  <si>
    <t>We never want to build the native test assets when building our product build. We build them separately.
We also don't currently ever pass in  into the build script (#26176 removed the only place it was passed in).</t>
  </si>
  <si>
    <t>Remove unused CMake command to build native test assets as part of product test build. We never want to build the native test assets when building our product build. We build them separately.
We also don't currently ever pass in  into the build script (#26176 removed the only place it was passed in).</t>
  </si>
  <si>
    <t>Add ability to only copy native test files to managed tests in build-test scripts</t>
  </si>
  <si>
    <t xml:space="preserve">As part of supporting #26404 this PR adds additional arguments to .
This PR also changes runtest.sh to not generate the Core_Root layout when not told where to find Core_Root.
cc: @dotnet/coreclr-infra </t>
  </si>
  <si>
    <t xml:space="preserve">Add ability to only copy native test files to managed tests in build-test scripts As part of supporting #26404 this PR adds additional arguments to .
This PR also changes runtest.sh to not generate the Core_Root layout when not told where to find Core_Root.
cc: @dotnet/coreclr-infra </t>
  </si>
  <si>
    <t>Conversion between managed uint and unmanaged C Unsigned Long</t>
  </si>
  <si>
    <t>## .NET Runtime Info
- .Net Core version 2.1.302
- OS: Centos 7 64bit
## Description
I have come accross a curious issue that occurs when unsigned ints are passed from C# into an external C function.
Take the following small C program:
 for a C long please let me know!). There is a pythonnet issue for this [here](https://github.com/pythonnet/pythonnet/issues/950).</t>
  </si>
  <si>
    <t>Conversion between managed uint and unmanaged C Unsigned Long ## .NET Runtime Info
- .Net Core version 2.1.302
- OS: Centos 7 64bit
## Description
I have come accross a curious issue that occurs when unsigned ints are passed from C# into an external C function.
Take the following small C program:
 for a C long please let me know!). There is a pythonnet issue for this [here](https://github.com/pythonnet/pythonnet/issues/950).</t>
  </si>
  <si>
    <t>Runtime changes to support removing direct reference from System.Runtime.WindowsRuntime to System.Private.CoreLib</t>
  </si>
  <si>
    <t>- Remove Internal.Runtime.InteropServices.WindowsRuntime.ExceptionSupport (moved up to System.Runtime.WindowsRuntime in the corresponding CoreFX PR).
- Change  public so it can be exposed by the corefx PR.
See dotnet/corefx#40692 for the corresponding changes in corefx.</t>
  </si>
  <si>
    <t>Runtime changes to support removing direct reference from System.Runtime.WindowsRuntime to System.Private.CoreLib - Remove Internal.Runtime.InteropServices.WindowsRuntime.ExceptionSupport (moved up to System.Runtime.WindowsRuntime in the corresponding CoreFX PR).
- Change  public so it can be exposed by the corefx PR.
See dotnet/corefx#40692 for the corresponding changes in corefx.</t>
  </si>
  <si>
    <t>Consider ignoring SuppressIldasmAttribute in ILDASM</t>
  </si>
  <si>
    <t>The  instructs the ildasm tool to prevent working on assemblies or modules that have this attribute [over here][1].
I'd like to ask re-considering if this is necessary still and if the check can be removed and documenting the attribute as obsolete.
Some motivation:
The attribute is as many know trivial to bypass. Practically every other disassembly tool ignores this attribute. As for why "Well why not keep using that tool" is because ildasm offers some benefits over other tools such as quickly dumping the IL-text to disk and re-assembling.
The attribute conveys as sense of protection that is really not existent. If the desired outcome is to protect intellectual property then they should be steered toward 3rd party solutions like a commercial obfuscator.
[1]: https://github.com/dotnet/coreclr/blob/5f0c2f35ec943fcc7a360f059af1fc5b2b9ce1f5/src/ildasm/dasm.cpp#L881-L894</t>
  </si>
  <si>
    <t>Consider ignoring SuppressIldasmAttribute in ILDASM The  instructs the ildasm tool to prevent working on assemblies or modules that have this attribute [over here][1].
I'd like to ask re-considering if this is necessary still and if the check can be removed and documenting the attribute as obsolete.
Some motivation:
The attribute is as many know trivial to bypass. Practically every other disassembly tool ignores this attribute. As for why "Well why not keep using that tool" is because ildasm offers some benefits over other tools such as quickly dumping the IL-text to disk and re-assembling.
The attribute conveys as sense of protection that is really not existent. If the desired outcome is to protect intellectual property then they should be steered toward 3rd party solutions like a commercial obfuscator.
[1]: https://github.com/dotnet/coreclr/blob/5f0c2f35ec943fcc7a360f059af1fc5b2b9ce1f5/src/ildasm/dasm.cpp#L881-L894</t>
  </si>
  <si>
    <t>MAX_MANIFEST_RESOURCES = 1024</t>
  </si>
  <si>
    <t>Is there any specific reason why there is a limit of 1024 files in ilasm ?
I'm trying to use ilasm in a large solution and Im getting this error</t>
  </si>
  <si>
    <t>MAX_MANIFEST_RESOURCES = 1024 Is there any specific reason why there is a limit of 1024 files in ilasm ?
I'm trying to use ilasm in a large solution and Im getting this error</t>
  </si>
  <si>
    <t>Don't fall back to min-opts based on IL size for AggressiveOptimization or Tier1</t>
  </si>
  <si>
    <t>Don't fall back to min-opts based on IL size for AggressiveOptimization or Tier1 Fixes https://github.com/dotnet/coreclr/issues/26419</t>
  </si>
  <si>
    <t>ReadyToRun images are not as efficient for .NET Core 3 as NGen for .NET Framework</t>
  </si>
  <si>
    <t xml:space="preserve">@AlexChuev commented on [Thu Aug 29 2019](https://github.com/dotnet/wpf/issues/1748)
* .NET Core Version: 3.0 Preview 8
* Windows version: 1809
* Does the bug reproduce also in WPF for .NET Framework 4.8?: No
* Is this bug related specifically to tooling in Visual Studio (e.g. XAML Designer Code editing etc...)? No
 **Problem description:**  
Since Ngen.exe and Native Image Task are not available in .NET Core 3 ReadyToRun images are the only way to reduce the application startup time and avoid delays caused by JIT compilation. However our tests show that for the same WPF application that initializes three times faster after using Ngen.exe ReadyToRun images provide the difference of only 25%.  
This is a huge hit for our users since with many libraries and theme resources JIT compilation is one of the main factors affecting load times. For some real-life applications the use of Ngen.exe allowed our users to shave up to 6 seconds (half) off the initial start time.
 **Minimal repro:**  
 You can find samples for .NET Core 3 and .NET Framework here: https://github.com/AlexChuev/ReadyToRunPerformanceTest  
 These samples use DevExpress WPF assemblies to demonstrate how Ngen.exe and ReadyToRun images affect projects with many classes and theme resources. If you need published apps or other samples for your tests please let me know.
P.S. I'm posting this in the WPF repo because the difference between Ngen.exe and ReadyToRun images highly affects WPF applications. Normally the JIT compiler processes classes and methods only when they are needed for the program execution. However when WPF loads theme resources for a control this causes all classes referenced in these resources (including classes referenced in currently unused or invisible parts) to be processed by the JIT compiler. In addition static constructors of many WPF classes contain the DependencyProperty registration code that may cause even more classes and methods to be JITted.
---
@rladuca commented on [Thu Aug 29 2019](https://github.com/dotnet/wpf/issues/1748#issuecomment-526244000)
@fadimounir Where should we file a companion bug on .NET?
---
@fadimounir commented on [Thu Aug 29 2019](https://github.com/dotnet/wpf/issues/1748#issuecomment-526270416)
@rladuca Sure you can file a companion bug on dotnet/coreclr. We'd be interested in diagnosing this more although one thing to keep in mind is that R2R by design principle will always be a bit slower than fragile native images because they are version resilient (they do not have the same fragility as old ngen images).
&gt; If you need published apps or other samples for your tests please let me know.
@AlexChuev That would be very helpful
cc @jkotas FYI
</t>
  </si>
  <si>
    <t xml:space="preserve">ReadyToRun images are not as efficient for .NET Core 3 as NGen for .NET Framework @AlexChuev commented on [Thu Aug 29 2019](https://github.com/dotnet/wpf/issues/1748)
* .NET Core Version: 3.0 Preview 8
* Windows version: 1809
* Does the bug reproduce also in WPF for .NET Framework 4.8?: No
* Is this bug related specifically to tooling in Visual Studio (e.g. XAML Designer Code editing etc...)? No
 **Problem description:**  
Since Ngen.exe and Native Image Task are not available in .NET Core 3 ReadyToRun images are the only way to reduce the application startup time and avoid delays caused by JIT compilation. However our tests show that for the same WPF application that initializes three times faster after using Ngen.exe ReadyToRun images provide the difference of only 25%.  
This is a huge hit for our users since with many libraries and theme resources JIT compilation is one of the main factors affecting load times. For some real-life applications the use of Ngen.exe allowed our users to shave up to 6 seconds (half) off the initial start time.
 **Minimal repro:**  
 You can find samples for .NET Core 3 and .NET Framework here: https://github.com/AlexChuev/ReadyToRunPerformanceTest  
 These samples use DevExpress WPF assemblies to demonstrate how Ngen.exe and ReadyToRun images affect projects with many classes and theme resources. If you need published apps or other samples for your tests please let me know.
P.S. I'm posting this in the WPF repo because the difference between Ngen.exe and ReadyToRun images highly affects WPF applications. Normally the JIT compiler processes classes and methods only when they are needed for the program execution. However when WPF loads theme resources for a control this causes all classes referenced in these resources (including classes referenced in currently unused or invisible parts) to be processed by the JIT compiler. In addition static constructors of many WPF classes contain the DependencyProperty registration code that may cause even more classes and methods to be JITted.
---
@rladuca commented on [Thu Aug 29 2019](https://github.com/dotnet/wpf/issues/1748#issuecomment-526244000)
@fadimounir Where should we file a companion bug on .NET?
---
@fadimounir commented on [Thu Aug 29 2019](https://github.com/dotnet/wpf/issues/1748#issuecomment-526270416)
@rladuca Sure you can file a companion bug on dotnet/coreclr. We'd be interested in diagnosing this more although one thing to keep in mind is that R2R by design principle will always be a bit slower than fragile native images because they are version resilient (they do not have the same fragility as old ngen images).
&gt; If you need published apps or other samples for your tests please let me know.
@AlexChuev That would be very helpful
cc @jkotas FYI
</t>
  </si>
  <si>
    <t>Build on WSL2 Ubuntu fails while building NuGet packages saying "File not found"</t>
  </si>
  <si>
    <t>&lt;details&gt; &lt;summary&gt;Error log&lt;/summary&gt;
). Wondering if I'm missing something? I've followed the [instructions](https://github.com/dotnet/coreclr/blob/master/Documentation/building/linux-instructions.md) and got all the prerequisites installed.</t>
  </si>
  <si>
    <t>Build on WSL2 Ubuntu fails while building NuGet packages saying "File not found" &lt;details&gt; &lt;summary&gt;Error log&lt;/summary&gt;
). Wondering if I'm missing something? I've followed the [instructions](https://github.com/dotnet/coreclr/blob/master/Documentation/building/linux-instructions.md) and got all the prerequisites installed.</t>
  </si>
  <si>
    <t>Queries regarding Custom Profile Guided Optimization (PGO)</t>
  </si>
  <si>
    <t>Hello
I am trying to apply Profile Guided Optimization (PGO) on dotnet .
Thank you in advance for the help.</t>
  </si>
  <si>
    <t>Queries regarding Custom Profile Guided Optimization (PGO) Hello
I am trying to apply Profile Guided Optimization (PGO) on dotnet .
Thank you in advance for the help.</t>
  </si>
  <si>
    <t>Optimize Math.Pow(X C) in JIT</t>
  </si>
  <si>
    <t>I noticed that it's quite popular to use constants with Math.Pow e.g.
E.g. Burgers benchmark uses it a lot  https://github.com/dotnet/performance/blob/master/src/benchmarks/micro/coreclr/Burgers/Burgers.cs#L22
I am currently converting Math methods in Mono to LLVM intrinsic and noticed LLVM's InstCombine actually does it see https://github.com/mono/mono/pull/16561
category:cq
theme:floating-point
skill-level:intermediate
cost:medium</t>
  </si>
  <si>
    <t>Optimize Math.Pow(X, C) in JIT I noticed that it's quite popular to use constants with Math.Pow e.g.
E.g. Burgers benchmark uses it a lot  https://github.com/dotnet/performance/blob/master/src/benchmarks/micro/coreclr/Burgers/Burgers.cs#L22
I am currently converting Math methods in Mono to LLVM intrinsic and noticed LLVM's InstCombine actually does it see https://github.com/mono/mono/pull/16561
category:cq
theme:floating-point
skill-level:intermediate
cost:medium</t>
  </si>
  <si>
    <t>IStream obtained through UpdateModuleSymbols callback is longer than expected</t>
  </si>
  <si>
    <t>This issue is about debugging a .NET Core app using DbgShim and related ICorDebug interfaces.
My scenario starts by setting up a debugging session using DbgShim and implementing the callback for ICorDebugManagedCallback* interfaces. This part works perfectly.
When the UpdateModuleSymbols callback is called (my own assemblies are compiled by embedding pdbs) I am supposed to read the PDB blob from the IStream. I read the chunks in a loop and concatenate them in memory.
Every time I read in the loop the IStream tells me the amount of bytes that are effectively read.
Everything works and I save the pdb on file to verify its correctness. I also save the pdb created by Roslyn to compare with this one but the one provided by IStream is "just" longer. The exceeding bytes are all nulls so there is a **long nulls padding added by IStream**.
While this can be probably ignored (I still have to verify) it is annoying because it requires more memory than expected.
Is this a bug? Is there another way to check the effective size of the stream? (I read the ECMA specs but it looks like not obvious to understand the effective final size of all the contained tables).</t>
  </si>
  <si>
    <t>IStream obtained through UpdateModuleSymbols callback is longer than expected This issue is about debugging a .NET Core app using DbgShim and related ICorDebug interfaces.
My scenario starts by setting up a debugging session using DbgShim and implementing the callback for ICorDebugManagedCallback* interfaces. This part works perfectly.
When the UpdateModuleSymbols callback is called (my own assemblies are compiled by embedding pdbs) I am supposed to read the PDB blob from the IStream. I read the chunks in a loop and concatenate them in memory.
Every time I read in the loop the IStream tells me the amount of bytes that are effectively read.
Everything works and I save the pdb on file to verify its correctness. I also save the pdb created by Roslyn to compare with this one but the one provided by IStream is "just" longer. The exceeding bytes are all nulls so there is a **long nulls padding added by IStream**.
While this can be probably ignored (I still have to verify) it is annoying because it requires more memory than expected.
Is this a bug? Is there another way to check the effective size of the stream? (I read the ECMA specs but it looks like not obvious to understand the effective final size of all the contained tables).</t>
  </si>
  <si>
    <t>Fix JIT_CheckedWriteBarrier for MHR</t>
  </si>
  <si>
    <t>When Mojave hardened runtime support is enabled the runtime places the
JIT_WriteBarrier copy into a dynamically allocated memory page. But
the JIT_CheckedWriteBarrier has a relative jump to the JIT_WriteBarrier
that I've missed when adding the MHR support and so we end up calling
the original unpatched code of the JIT_WriteBarrier from it.
This repros in release build only and causes problems only rarely
so it was not detected until the corefx was updated to use the latest
coreclr. Even in the corefx tests it caused problems when compiling
only one of the corefx tests.
This change fixes it in the same way as we handle jump to JIT_WriteBarrier
in the JIT_Stelem_Ref and its helpers - by using an indirect jump.
We do this for OSX only.</t>
  </si>
  <si>
    <t>Fix JIT_CheckedWriteBarrier for MHR When Mojave hardened runtime support is enabled the runtime places the
JIT_WriteBarrier copy into a dynamically allocated memory page. But
the JIT_CheckedWriteBarrier has a relative jump to the JIT_WriteBarrier
that I've missed when adding the MHR support and so we end up calling
the original unpatched code of the JIT_WriteBarrier from it.
This repros in release build only and causes problems only rarely
so it was not detected until the corefx was updated to use the latest
coreclr. Even in the corefx tests it caused problems when compiling
only one of the corefx tests.
This change fixes it in the same way as we handle jump to JIT_WriteBarrier
in the JIT_Stelem_Ref and its helpers - by using an indirect jump.
We do this for OSX only.</t>
  </si>
  <si>
    <t>Add 3 EventPipe tests about GC</t>
  </si>
  <si>
    <t xml:space="preserve">Add 3 EventPipe tests about GC </t>
  </si>
  <si>
    <t>jiangzeng01</t>
  </si>
  <si>
    <t>PHI_ARG actually has level 0 not 1</t>
  </si>
  <si>
    <t>Fixes #26424
Somehow I missed the fact that  nodes do. Doesn't really matter the level is ignored anyway.
The only reason this only happens during stress is that PHIs normally do not get morphed.</t>
  </si>
  <si>
    <t>PHI_ARG actually has level 0, not 1 Fixes #26424
Somehow I missed the fact that  nodes do. Doesn't really matter the level is ignored anyway.
The only reason this only happens during stress is that PHIs normally do not get morphed.</t>
  </si>
  <si>
    <t>interpreter has bug about CEE_LDLOC_0?</t>
  </si>
  <si>
    <t>issue code is at line 2008 in interpreter.cpp lastest master branch . show above:
       case CEE_LDLOC_0:
            LdLoc(0);
            m_ILCodePtr++;
            continue;
        case CEE_LDLOC_1:
            LdLoc(1);
            break;
        case CEE_LDLOC_2:
            LdLoc(2);
            break;
why it processes CEE_LDLOC_0 need a extra "m_ILCodePtr++;"? is it a bug ?</t>
  </si>
  <si>
    <t>interpreter has bug about CEE_LDLOC_0? issue code is at line 2008 in interpreter.cpp lastest master branch . show above:
       case CEE_LDLOC_0:
            LdLoc(0);
            m_ILCodePtr++;
            continue;
        case CEE_LDLOC_1:
            LdLoc(1);
            break;
        case CEE_LDLOC_2:
            LdLoc(2);
            break;
why it processes CEE_LDLOC_0 need a extra "m_ILCodePtr++;"? is it a bug ?</t>
  </si>
  <si>
    <t>Test failure: baseservices/compilerservices/FixedAddressValueType/FixedAddressValueType/FixedAddressValueType.sh</t>
  </si>
  <si>
    <t>Test 
Details:
https://dnceng.visualstudio.com/internal/_build/results?buildId=328392&amp;view=ms.vss-test-web.build-test-results-tab&amp;runId=9607846&amp;resultId=107652&amp;paneView=debug</t>
  </si>
  <si>
    <t>Test failure: baseservices/compilerservices/FixedAddressValueType/FixedAddressValueType/FixedAddressValueType.sh Test 
Details:
https://dnceng.visualstudio.com/internal/_build/results?buildId=328392&amp;view=ms.vss-test-web.build-test-results-tab&amp;runId=9607846&amp;resultId=107652&amp;paneView=debug</t>
  </si>
  <si>
    <t>Test failed: Microsoft.Win32.SystemEventsTests.CreateTimerTests.TimerElapsedSignaled</t>
  </si>
  <si>
    <t xml:space="preserve">**Detail:**
https://helix.dot.net/api/2019-06-17/jobs/689ca34b-887f-49d6-953e-44d0f0a6674a/workitems/Microsoft.Win32.SystemEvents.Tests/console
**Mode:**
COMPlus_JitStressRegs=8
COMPlus_TieredCompilation=0
**Failed tests:**
Microsoft.Win32.SystemEventsTests.CreateTimerTests.TimerElapsedSignaled
**Log:**
</t>
  </si>
  <si>
    <t xml:space="preserve">Test failed: Microsoft.Win32.SystemEventsTests.CreateTimerTests.TimerElapsedSignaled **Detail:**
https://helix.dot.net/api/2019-06-17/jobs/689ca34b-887f-49d6-953e-44d0f0a6674a/workitems/Microsoft.Win32.SystemEvents.Tests/console
**Mode:**
COMPlus_JitStressRegs=8
COMPlus_TieredCompilation=0
**Failed tests:**
Microsoft.Win32.SystemEventsTests.CreateTimerTests.TimerElapsedSignaled
**Log:**
</t>
  </si>
  <si>
    <t>Assertion failed 'lvl2 == 1'</t>
  </si>
  <si>
    <t xml:space="preserve">**Detail:**
https://helix.dot.net/api/2019-06-17/jobs/2280d5a8-c3ce-4512-a3cd-7fe2931d89eb/workitems/Common.Tests/console
**Mode:**
COMPlus_TieredCompilation=0
COMPlus_JitStress=1
**Log:**
</t>
  </si>
  <si>
    <t xml:space="preserve">Assertion failed 'lvl2 == 1' **Detail:**
https://helix.dot.net/api/2019-06-17/jobs/2280d5a8-c3ce-4512-a3cd-7fe2931d89eb/workitems/Common.Tests/console
**Mode:**
COMPlus_TieredCompilation=0
COMPlus_JitStress=1
**Log:**
</t>
  </si>
  <si>
    <t>[crossgen2] Make sure any methods marked as MethodImpl.AggressiveOptimization is not compiled even if it is a dependency of some other methods.</t>
  </si>
  <si>
    <t>@trylek pointed out offline that dotnet/corert#7748 might be incomplete. In particular a method marked as MethodImpl.AggressiveOptimization might not initially be rooted but it could be added to the graph as the dependency of another method (e.g. it is being called) so we still end up compiling them.</t>
  </si>
  <si>
    <t>[crossgen2] Make sure any methods marked as MethodImpl.AggressiveOptimization is not compiled even if it is a dependency of some other methods. @trylek pointed out offline that dotnet/corert#7748 might be incomplete. In particular a method marked as MethodImpl.AggressiveOptimization might not initially be rooted but it could be added to the graph as the dependency of another method (e.g. it is being called) so we still end up compiling them.</t>
  </si>
  <si>
    <t>Proposal: Custom attributes similar to `DllImport`</t>
  </si>
  <si>
    <t>Right now the only way to resolve an external function declared like
 that would not only find the appropriate overload of the function given its signature but could also generate a wrapper method that would do parameter and result marshaling.
3. Enable some meta programming via reflection. Like deciding to use a native function vs a managed implementation without having to repeat the decision code. Or generating efficient method bodies based on value-typed generic argument.
4. (if possible) Having generic external functions and/or external functions in generic classes that actually represent different functions for different type parameters. AFAIK it is possible for value types.
I have to be honest I am clueless about the possibility to describe it in metadata in a backwards-compatible way.</t>
  </si>
  <si>
    <t>Proposal: Custom attributes similar to  that would not only find the appropriate overload of the function given its signature but could also generate a wrapper method that would do parameter and result marshaling.
3. Enable some meta programming via reflection. Like deciding to use a native function vs a managed implementation without having to repeat the decision code. Or generating efficient method bodies based on value-typed generic argument.
4. (if possible) Having generic external functions and/or external functions in generic classes that actually represent different functions for different type parameters. AFAIK it is possible for value types.
I have to be honest I am clueless about the possibility to describe it in metadata in a backwards-compatible way.</t>
  </si>
  <si>
    <t>Under the tier 1 flag consider not falling back to min-opts based on high IL size</t>
  </si>
  <si>
    <t>@BruceForstall pointed out that while R2R code for a large method may be optimized when it is rejitted there is a heuristic that falls back to min-opts due to the large size of the method. Since tier 1 jitting is typically done in the background it probably would be ok to spend extra time/resources to JIT the method. Probably would be good to do the same for methods flagged with AggressiveOptimization.</t>
  </si>
  <si>
    <t>Under the tier 1 flag, consider not falling back to min-opts based on high IL size @BruceForstall pointed out that while R2R code for a large method may be optimized when it is rejitted there is a heuristic that falls back to min-opts due to the large size of the method. Since tier 1 jitting is typically done in the background it probably would be ok to spend extra time/resources to JIT the method. Probably would be good to do the same for methods flagged with AggressiveOptimization.</t>
  </si>
  <si>
    <t>[WIP] Implement portable tailcall helpers</t>
  </si>
  <si>
    <t>Implement the portable tailcall helpers described in https://github.com/dotnet/coreclr/blob/master/Documentation/design-docs/tailcalls-with-helpers.md with a few variations.
- [x] Stubs
  - [x] EH clause
- [x] Initial JIT work
- [x] 
  - [x] Calls to generics
  - [x] Virtual calls
  - [x] Instance calls
  - [x] Retbufs
  - [x] Void-returning
  - [x] ~~Exceptions~~ we already have coverage in https://github.com/dotnet/coreclr/tree/master/tests/src/JIT/Methodical/Invoke/SEH
  - [ ] Delegates
  - [x] Byrefs
  - [x] Multi-reg returning
  - [ ] Vector returns
  - [x] Struct/class instance methods
  - [x] Stackallocs
  - [x] Virtual non-generic method in generic abstract class
  - [ ] Non-generic method in generic static class
- [ ] Varargs
- [ ] Revise documentation
- [ ] Tailcall IL stub sharing
- [ ] R2R
- [ ] Investigate unloadability
- [ ] Investigate tailcalls to functions with non-standard args
- [ ] Delete old tailcall code
- [ ] Improve arg buffer allocation policy
Fixes #26311
Fixes #6675 
Fixes #2556</t>
  </si>
  <si>
    <t>[WIP] Implement portable tailcall helpers Implement the portable tailcall helpers described in https://github.com/dotnet/coreclr/blob/master/Documentation/design-docs/tailcalls-with-helpers.md with a few variations.
- [x] Stubs
  - [x] EH clause
- [x] Initial JIT work
- [x] 
  - [x] Calls to generics
  - [x] Virtual calls
  - [x] Instance calls
  - [x] Retbufs
  - [x] Void-returning
  - [x] ~~Exceptions~~ we already have coverage in https://github.com/dotnet/coreclr/tree/master/tests/src/JIT/Methodical/Invoke/SEH
  - [ ] Delegates
  - [x] Byrefs
  - [x] Multi-reg returning
  - [ ] Vector returns
  - [x] Struct/class instance methods
  - [x] Stackallocs
  - [x] Virtual non-generic method in generic abstract class
  - [ ] Non-generic method in generic static class
- [ ] Varargs
- [ ] Revise documentation
- [ ] Tailcall IL stub sharing
- [ ] R2R
- [ ] Investigate unloadability
- [ ] Investigate tailcalls to functions with non-standard args
- [ ] Delete old tailcall code
- [ ] Improve arg buffer allocation policy
Fixes #26311
Fixes #6675 
Fixes #2556</t>
  </si>
  <si>
    <t>ThreadNative StartInner needs to handle return values from StartThread</t>
  </si>
  <si>
    <t>ThreadNative StartInner calls StartThread but doesn't check the value of the return code which can be 0xffffffff. When it is StartInner spins indefinitely. To the caller of Task.Run (if the Task decides to start a thread instead of submitting to the ThreadPool) it looks like call hangs.</t>
  </si>
  <si>
    <t>ThreadNative StartInner needs to handle return values from StartThread ThreadNative StartInner calls StartThread but doesn't check the value of the return code which can be 0xffffffff. When it is StartInner spins indefinitely. To the caller of Task.Run (if the Task decides to start a thread instead of submitting to the ThreadPool) it looks like call hangs.</t>
  </si>
  <si>
    <t>JIT compiler bug: Incorrect caching of loop variable</t>
  </si>
  <si>
    <t>**Environment:**
•Visual Studio 2019 version 16.2.3
•.Net 4.8
•Console application
•x64 build
•Release build
**Code to reproduce:**
**Expected Behavior**:
"1" is printed once and the program terminates.
**Actual Behavior**:
"0" is repeatedly printed; the program does not terminate.
**Notes**
If you declare _a as volatile it works OK.
If you initialise _a as static int _a = 0; it works.
This was reported on StackOverflow here: https://stackoverflow.com/questions/57693386/vs-2019-optimize-code-in-release-mode-broken
category:correctness
theme:optimization
skill-level:expert
cost:large</t>
  </si>
  <si>
    <t>JIT compiler bug: Incorrect caching of loop variable **Environment:**
•Visual Studio 2019 version 16.2.3
•.Net 4.8
•Console application
•x64 build
•Release build
**Code to reproduce:**
**Expected Behavior**:
"1" is printed once and the program terminates.
**Actual Behavior**:
"0" is repeatedly printed; the program does not terminate.
**Notes**
If you declare _a as volatile it works OK.
If you initialise _a as static int _a = 0; it works.
This was reported on StackOverflow here: https://stackoverflow.com/questions/57693386/vs-2019-optimize-code-in-release-mode-broken
category:correctness
theme:optimization
skill-level:expert
cost:large</t>
  </si>
  <si>
    <t>Remove ComputeSuppressUnmanagedCodeAccessAttr() and usage</t>
  </si>
  <si>
    <t xml:space="preserve">/cc @jkotas @jkoritzinsky </t>
  </si>
  <si>
    <t xml:space="preserve">Remove ComputeSuppressUnmanagedCodeAccessAttr() and usage /cc @jkotas @jkoritzinsky </t>
  </si>
  <si>
    <t>Use hardware intrinsics to speed up JIT</t>
  </si>
  <si>
    <t>Consider using vector and other hardware intrinsics to speed up the JIT especially the bitset implementation and operations that count bits (use "popcnt" instruction on xarch).
category:implementation
theme:throughput
skill-level:beginner
cost:medium</t>
  </si>
  <si>
    <t>Use hardware intrinsics to speed up JIT Consider using vector and other hardware intrinsics to speed up the JIT especially the bitset implementation and operations that count bits (use "popcnt" instruction on xarch).
category:implementation
theme:throughput
skill-level:beginner
cost:medium</t>
  </si>
  <si>
    <t>JitThroughput</t>
  </si>
  <si>
    <t>Change test stage to only depend on the build stage</t>
  </si>
  <si>
    <t>Change the test stage to only depend on the build stage instead of on the internal servicing publishing (the last stage in the post-build.yml template). This enables our builds to run in parallel of deployment instead of either test or deployment being blocked on the other.
Official build from this branch with test signing: https://dev.azure.com/dnceng/internal/_build/results?buildId=327583&amp;view=results
Fixes #26401</t>
  </si>
  <si>
    <t>Change test stage to only depend on the build stage Change the test stage to only depend on the build stage instead of on the internal servicing publishing (the last stage in the post-build.yml template). This enables our builds to run in parallel of deployment instead of either test or deployment being blocked on the other.
Official build from this branch with test signing: https://dev.azure.com/dnceng/internal/_build/results?buildId=327583&amp;view=results
Fixes #26401</t>
  </si>
  <si>
    <t>Internal build does not run tests when signing with test signing</t>
  </si>
  <si>
    <t xml:space="preserve">With the change to make tests run in a separate stage in #26334 tests now require package validation to succeed since they depend on the deployment to the internal servicing feed. Since signing validation fails for test signing doing a test-signed build causes tests to not be run.
See https://dev.azure.com/dnceng/internal/_build/results?buildId=327455&amp;view=results for an example.
cc: @dotnet/coreclr-infra </t>
  </si>
  <si>
    <t xml:space="preserve">Internal build does not run tests when signing with test signing With the change to make tests run in a separate stage in #26334 tests now require package validation to succeed since they depend on the deployment to the internal servicing feed. Since signing validation fails for test signing doing a test-signed build causes tests to not be run.
See https://dev.azure.com/dnceng/internal/_build/results?buildId=327455&amp;view=results for an example.
cc: @dotnet/coreclr-infra </t>
  </si>
  <si>
    <t>Culture aware string sorting consistency across systems</t>
  </si>
  <si>
    <t>We are looking to add culture aware string indexes on a .NET Standard based database engine. This has to work consistently across all operating systems and .NET versions for obvious reasons - if a database file is copied to another computer running a different OS (Windows Linux iOS etc) or the OS gets updated or the app gets updated to a newer .NET runtime and the sort order changes then all the indexes will essentially be corrupted. Some sorting operations may be done on the remote server while locally cached entries might be sorted locally on the client and this needs to be consistent as well.
Can the culture aware string sort order (identified by its locale i.e. "en-US" "fr-FR" etc) ever change or can I rely on it being consistent everywhere? If it can change is there a way for me to detect this other than saving the sort order of every single unicode character in the database and comparing it to the system sort order? Can the sort order of the Invariant culture ever change from system to system?
The database engine is .NET Standard 2.1+ so it won't be running on "legacy" .NET Framework only newer .NET Core Xamarin Mono etc...if that makes a difference.</t>
  </si>
  <si>
    <t>Culture aware string sorting consistency across systems We are looking to add culture aware string indexes on a .NET Standard based database engine. This has to work consistently across all operating systems and .NET versions for obvious reasons - if a database file is copied to another computer running a different OS (Windows Linux iOS etc) or the OS gets updated or the app gets updated to a newer .NET runtime and the sort order changes then all the indexes will essentially be corrupted. Some sorting operations may be done on the remote server while locally cached entries might be sorted locally on the client and this needs to be consistent as well.
Can the culture aware string sort order (identified by its locale i.e. "en-US" "fr-FR" etc) ever change or can I rely on it being consistent everywhere? If it can change is there a way for me to detect this other than saving the sort order of every single unicode character in the database and comparing it to the system sort order? Can the sort order of the Invariant culture ever change from system to system?
The database engine is .NET Standard 2.1+ so it won't be running on "legacy" .NET Framework only newer .NET Core Xamarin Mono etc...if that makes a difference.</t>
  </si>
  <si>
    <t>[crossgen2] Make sure constructing a delegate from a function pointer to an external method works.</t>
  </si>
  <si>
    <t>In dotnet/corert#7724 I have made a change to ensure we have a  for local methods we should probably do the same for external methods to make sure the same scenario works there.</t>
  </si>
  <si>
    <t>[crossgen2] Make sure constructing a delegate from a function pointer to an external method works. In dotnet/corert#7724 I have made a change to ensure we have a  for local methods we should probably do the same for external methods to make sure the same scenario works there.</t>
  </si>
  <si>
    <t>Update JITEEVersionIdentifier</t>
  </si>
  <si>
    <t>When making a fix for GS cookie check on ARM some time ago I have not
realized that it changes the JIT to EE interface and thus the
JITEEVersionIdentifier needs to be updated.
This change fixes the problem.</t>
  </si>
  <si>
    <t>Update JITEEVersionIdentifier When making a fix for GS cookie check on ARM some time ago I have not
realized that it changes the JIT to EE interface and thus the
JITEEVersionIdentifier needs to be updated.
This change fixes the problem.</t>
  </si>
  <si>
    <t>Add generated resource source files as embedded sourcelink PDBs</t>
  </si>
  <si>
    <t>@dotnet/coreclr-infra 
Works around #26371
![image](https://user-images.githubusercontent.com/19413848/63798750-84924d00-c8bf-11e9-8776-4ee1e553b9d7.png)
This change embeds all untracked files into sourcelink PDBs and works around some missed cases (Resx generated files).</t>
  </si>
  <si>
    <t>Add generated resource source files as embedded sourcelink PDBs @dotnet/coreclr-infra 
Works around #26371
![image](https://user-images.githubusercontent.com/19413848/63798750-84924d00-c8bf-11e9-8776-4ee1e553b9d7.png)
This change embeds all untracked files into sourcelink PDBs and works around some missed cases (Resx generated files).</t>
  </si>
  <si>
    <t>Refactor call counting for tiering and some other things</t>
  </si>
  <si>
    <t>- Moved call counting to after jitting is done when the tier of the code becomes clear. Passed info back about whether the method should be recorded for call counting through the  for methods versionable with and without a jump stamp
- Added fast paths for cases operating on the default native code version to avoid some code versioning overhead during startup
- Methods are not counted on first call only recorded for counting later. First call to a method is determined by whether the thread generated or loaded code for the method. Threads that wait for jitting to complete don't count calls either. Once the method already has native code and goes through the prestub its calls are counted.
- Overall time spent in DoPrestub decreased noticeably when tiering is enabled almost the same as with tiering disabled typically. Small improvement to startup time seems to decrease by a few milliseconds.
- Fixed a bug where when call counting for a method stops due to the tiering delay being activated it was extending the delay as though it were the first call to the method
  - This was noticeably increasing time taken to reach steady-state perf by keeping the delay active for longer than necessary. After the fix steady-state perf is reached sooner without any noticeable overhead in-between.
  - A fix creates a potential race between thread A recording a method to be counted later thread B resetting the method's entry point for counting calls then thread A setting the tier 0 code as the entry point and the method would not be tiered up. For now I decided to stop call counting only when a flag that would extend the delay timer is set with other planned work this code and issue would go away.
- Miscellaneous small changes</t>
  </si>
  <si>
    <t>Refactor call counting for tiering and some other things - Moved call counting to after jitting is done when the tier of the code becomes clear. Passed info back about whether the method should be recorded for call counting through the  for methods versionable with and without a jump stamp
- Added fast paths for cases operating on the default native code version to avoid some code versioning overhead during startup
- Methods are not counted on first call only recorded for counting later. First call to a method is determined by whether the thread generated or loaded code for the method. Threads that wait for jitting to complete don't count calls either. Once the method already has native code and goes through the prestub its calls are counted.
- Overall time spent in DoPrestub decreased noticeably when tiering is enabled almost the same as with tiering disabled typically. Small improvement to startup time seems to decrease by a few milliseconds.
- Fixed a bug where when call counting for a method stops due to the tiering delay being activated it was extending the delay as though it were the first call to the method
  - This was noticeably increasing time taken to reach steady-state perf by keeping the delay active for longer than necessary. After the fix steady-state perf is reached sooner without any noticeable overhead in-between.
  - A fix creates a potential race between thread A recording a method to be counted later thread B resetting the method's entry point for counting calls then thread A setting the tier 0 code as the entry point and the method would not be tiered up. For now I decided to stop call counting only when a flag that would extend the delay timer is set with other planned work this code and issue would go away.
- Miscellaneous small changes</t>
  </si>
  <si>
    <t>Stop using LIST nodes for CALL arg lists</t>
  </si>
  <si>
    <t>Similar to #20266 but for  nodes.
This saves 3.4% used memory and 3.2% instructions:
Mem diff: https://gist.github.com/mikedn/3d34aebb9fc3da218cf23f16ab821d01
PIN data: https://1drv.ms/x/s!Av4baJYSo5pjgs4637g1JfAO3jOlIQ?e=FhGJ15
Contributes to #19876
No x64/x86/arm32(altjit)/arm64(altjit) FX diffs.</t>
  </si>
  <si>
    <t>Stop using LIST nodes for CALL arg lists Similar to #20266 but for  nodes.
This saves 3.4% used memory and 3.2% instructions:
Mem diff: https://gist.github.com/mikedn/3d34aebb9fc3da218cf23f16ab821d01
PIN data: https://1drv.ms/x/s!Av4baJYSo5pjgs4637g1JfAO3jOlIQ?e=FhGJ15
Contributes to #19876
No x64/x86/arm32(altjit)/arm64(altjit) FX diffs.</t>
  </si>
  <si>
    <t>How do I unload the code for MySqlConnection in ALC?</t>
  </si>
  <si>
    <t xml:space="preserve">How do I unload the code for MySqlConnection in ALC? </t>
  </si>
  <si>
    <t>area-System.Data.SqlClient</t>
  </si>
  <si>
    <t>Set the embed generate source property</t>
  </si>
  <si>
    <t xml:space="preserve">/cc @dotnet/coreclr-infra </t>
  </si>
  <si>
    <t xml:space="preserve">Set the embed generate source property /cc @dotnet/coreclr-infra </t>
  </si>
  <si>
    <t>[WIP] Various IL stub changes</t>
  </si>
  <si>
    <t xml:space="preserve">Some various IL stub changes that I will need/am using for my prototype of portable tailcall helpers. I have extracted this out as I expect that PR to be relatively large. This is easiest to review commit by commit.
* Allocate IL stub hash blobs only for shared stubs
* Mark some args as const in  instructions
* Add a token representing the IL stub being emitted
**Please rebase instead of squashing when pulling this!**
cc @jkoritzinsky @janvorli </t>
  </si>
  <si>
    <t xml:space="preserve">[WIP] Various IL stub changes Some various IL stub changes that I will need/am using for my prototype of portable tailcall helpers. I have extracted this out as I expect that PR to be relatively large. This is easiest to review commit by commit.
* Allocate IL stub hash blobs only for shared stubs
* Mark some args as const in  instructions
* Add a token representing the IL stub being emitted
**Please rebase instead of squashing when pulling this!**
cc @jkoritzinsky @janvorli </t>
  </si>
  <si>
    <t>Test [DO NOT MERGE]</t>
  </si>
  <si>
    <t xml:space="preserve">Test [DO NOT MERGE] </t>
  </si>
  <si>
    <t>[SuperPMI] When running superpmi emit the amount of bytes for methods with no-diff</t>
  </si>
  <si>
    <t>Currently jit-analyze will lose information for methods which have no diffs. Output this metadata so jit-analyze can account for it during the end analyze.</t>
  </si>
  <si>
    <t>[SuperPMI] When running superpmi emit the amount of bytes for methods with no-diff Currently jit-analyze will lose information for methods which have no diffs. Output this metadata so jit-analyze can account for it during the end analyze.</t>
  </si>
  <si>
    <t>[Jenkins CI -&gt; AzDo] Port LongGC GCSimulator and Standalone GC jobs</t>
  </si>
  <si>
    <t xml:space="preserve">[Jenkins CI -&gt; AzDo] Port LongGC GCSimulator and Standalone GC jobs </t>
  </si>
  <si>
    <t>[Jenkins CI -&gt; AzDo] Port ILRT and ILLink Testing</t>
  </si>
  <si>
    <t xml:space="preserve">[Jenkins CI -&gt; AzDo] Port ILRT and ILLink Testing </t>
  </si>
  <si>
    <t>[SuperPMI] Add SuperPMI asm diff job</t>
  </si>
  <si>
    <t xml:space="preserve">[SuperPMI] Add SuperPMI asm diff job </t>
  </si>
  <si>
    <t>Git clone from azure dev ops can take &gt;30 minutes</t>
  </si>
  <si>
    <t>This issue is not specific to coreclr roslyn has been noticing it as well.</t>
  </si>
  <si>
    <t>Git clone from azure dev ops can take &gt;30 minutes This issue is not specific to coreclr roslyn has been noticing it as well.</t>
  </si>
  <si>
    <t>Sourcelink workaround cleanup</t>
  </si>
  <si>
    <t>See https://dev.azure.com/dnceng/internal/_build/results?buildId=324832</t>
  </si>
  <si>
    <t>Sourcelink workaround cleanup See https://dev.azure.com/dnceng/internal/_build/results?buildId=324832</t>
  </si>
  <si>
    <t>hoow to analyze unmanaged memory</t>
  </si>
  <si>
    <t>I have create a full dumpfile by createdump -u pid  the managed memory is about 300M the most logarithmic memory is unmanaged memory .so I want to analyze the  unmanaged memory</t>
  </si>
  <si>
    <t>hoow to analyze unmanaged memory I have create a full dumpfile by createdump -u pid  the managed memory is about 300M the most logarithmic memory is unmanaged memory .so I want to analyze the  unmanaged memory</t>
  </si>
  <si>
    <t>System.InvalidOperationException: AssemblyLoadContext is unloading or was already unloaded</t>
  </si>
  <si>
    <t xml:space="preserve">**Detail:**
https://helixre107v0xdeko0k025g8.blob.core.windows.net/dotnet-coreclr-refs-heads-master-f45d24b93b8645baa1/JIT.Regression/console.8fff52b5.log?sv=2018-03-28&amp;sr=c&amp;sig=R2IOEeUvPW6PDIVtPVuQhRo66C0zYtIJckCIPgyFL0A%3D&amp;se=2019-09-04T14%3A23%3A49Z&amp;sp=rl
**Failed tests:**
JIT\\Regression\\JitBlue\\GitHub_25468\\GitHub_25468\\GitHub_25468.cmd
**Log:**
</t>
  </si>
  <si>
    <t xml:space="preserve">System.InvalidOperationException: AssemblyLoadContext is unloading or was already unloaded **Detail:**
https://helixre107v0xdeko0k025g8.blob.core.windows.net/dotnet-coreclr-refs-heads-master-f45d24b93b8645baa1/JIT.Regression/console.8fff52b5.log?sv=2018-03-28&amp;sr=c&amp;sig=R2IOEeUvPW6PDIVtPVuQhRo66C0zYtIJckCIPgyFL0A%3D&amp;se=2019-09-04T14%3A23%3A49Z&amp;sp=rl
**Failed tests:**
JIT\\Regression\\JitBlue\\GitHub_25468\\GitHub_25468\\GitHub_25468.cmd
**Log:**
</t>
  </si>
  <si>
    <t>[release/3.0] Do not use `AllocateUninitializedArray` in private array pools.</t>
  </si>
  <si>
    <t>Port https://github.com/dotnet/coreclr/pull/26338 to release/3.0.
Fixes https://github.com/dotnet/corefx/issues/40485
cc: @vsadov
## Description
In 3.0 we added the GC.AllocateUninitializedArray API which allocates an array but doesn't forcibly zero-init it (unless necessary for GC safety) and then we used it in a few places including in the ArrayPool.  However we were over-aggressive about where we used it and in addition to using it in the shared ArrayPool we also used it in the ArrayPool type that's returned when ArrayPool.Create is used.  With the shared pool developers can't have any expectations about the state of the arrays returned to them when renting (because some other code including from the core framework itself may have returned a populated array) but with ArrayPool.Create code can create isolated pools over which it has full control and some code depends on getting back zero-inited arrays.  This change just reverts the regression (https://github.com/dotnet/coreclr/pull/24504) going back to using  instructions they were before.</t>
  </si>
  <si>
    <t>[release/3.0] Do not use  instructions they were before.</t>
  </si>
  <si>
    <t>Test failed: Process terminated. Assertion failed.</t>
  </si>
  <si>
    <t xml:space="preserve">**Detail:**
https://helixre107v0xdeko0k025g8.blob.core.windows.net/dotnet-coreclr-refs-heads-master-c5b31d094af843a6a8/JIT/console.92f75d54.log?sv=2018-03-28&amp;sr=c&amp;sig=OLq9Lqtjy%2B7KuZcHDnUgmEo3Lrf9LOd2rIYQLDB6wsk%3D&amp;se=2019-09-04T05%3A46%3A02Z&amp;sp=rl
**Some failed tests:**
JIT\Performance\CodeQuality\BenchmarksGame\regex-redux\regex-redux-1\regex-redux-1.cmd
JIT\Performance\CodeQuality\BenchmarksGame\regex-redux\regex-redux-5\regex-redux-5.cmd
**Part of log:**
</t>
  </si>
  <si>
    <t xml:space="preserve">Test failed: Process terminated. Assertion failed. **Detail:**
https://helixre107v0xdeko0k025g8.blob.core.windows.net/dotnet-coreclr-refs-heads-master-c5b31d094af843a6a8/JIT/console.92f75d54.log?sv=2018-03-28&amp;sr=c&amp;sig=OLq9Lqtjy%2B7KuZcHDnUgmEo3Lrf9LOd2rIYQLDB6wsk%3D&amp;se=2019-09-04T05%3A46%3A02Z&amp;sp=rl
**Some failed tests:**
JIT\Performance\CodeQuality\BenchmarksGame\regex-redux\regex-redux-1\regex-redux-1.cmd
JIT\Performance\CodeQuality\BenchmarksGame\regex-redux\regex-redux-5\regex-redux-5.cmd
**Part of log:**
</t>
  </si>
  <si>
    <t>This PR contains mirrored changes from dotnet/corefx
**Please REBASE this PR when merging**
 cc @stephentoub</t>
  </si>
  <si>
    <t>Mirror changes from dotnet/corefx This PR contains mirrored changes from dotnet/corefx
**Please REBASE this PR when merging**
 cc @stephentoub</t>
  </si>
  <si>
    <t>Memory access violation? with tail. prefixed generic function call</t>
  </si>
  <si>
    <t xml:space="preserve">I've tested the tailcall optimization with </t>
  </si>
  <si>
    <t xml:space="preserve">Memory access violation? with tail. prefixed generic function call I've tested the tailcall optimization with </t>
  </si>
  <si>
    <t>Short date pattern from 'ky' culture produces invalid output in .NET Core 3.0</t>
  </si>
  <si>
    <t xml:space="preserve">Hi
I'm trying to convert date to string and then parse it back. I'm using short date pattern for that and 'ky' culture. Unfortunately this gives me 
</t>
  </si>
  <si>
    <t xml:space="preserve">Short date pattern from 'ky' culture produces invalid output in .NET Core 3.0 Hi
I'm trying to convert date to string and then parse it back. I'm using short date pattern for that and 'ky' culture. Unfortunately this gives me 
</t>
  </si>
  <si>
    <t>[release/3.0] Fix BinaryReader.ReadChars for fragmented Streams (#26324)</t>
  </si>
  <si>
    <t xml:space="preserve">Ports #26324 to 3.0
Fixes dotnet/corefx#40455
Description
BinaryReader.ReadChars may read more bytes than required from the underlying stream if the stream contain non-ASCII characters. It corrupts the data read by any subsequent BinaryReader.Read operation. The same bug was fixed in .NET Framework in 2010. The fix was accidentally removed during unification of BCL code between .NET Core and .NET Native.
Customer Impact
The bug was customer-reported as a regression of previous BinaryReader.ReadChars behavior. This API is used by ~7% of apps according to apisof.net.
Regression?
Yes between .NET Core 2.2 (and earlier) and .NET Core 3.0.
Risk
Low. The fix is essentially adding back the previous code with extra comments and correctness fix for UTF-16 encoding.
</t>
  </si>
  <si>
    <t xml:space="preserve">[release/3.0] Fix BinaryReader.ReadChars for fragmented Streams (#26324) Ports #26324 to 3.0
Fixes dotnet/corefx#40455
Description
BinaryReader.ReadChars may read more bytes than required from the underlying stream if the stream contain non-ASCII characters. It corrupts the data read by any subsequent BinaryReader.Read operation. The same bug was fixed in .NET Framework in 2010. The fix was accidentally removed during unification of BCL code between .NET Core and .NET Native.
Customer Impact
The bug was customer-reported as a regression of previous BinaryReader.ReadChars behavior. This API is used by ~7% of apps according to apisof.net.
Regression?
Yes between .NET Core 2.2 (and earlier) and .NET Core 3.0.
Risk
Low. The fix is essentially adding back the previous code with extra comments and correctness fix for UTF-16 encoding.
</t>
  </si>
  <si>
    <t>Question about cleaning artifact directories</t>
  </si>
  <si>
    <t xml:space="preserve">I'm trying to clean the working directory while working on stuffs. I was able to do cleanups by passing  project about? is the script  an internal tool only and not supposed to run outside? </t>
  </si>
  <si>
    <t xml:space="preserve">Question about cleaning artifact directories I'm trying to clean the working directory while working on stuffs. I was able to do cleanups by passing  project about? is the script  an internal tool only and not supposed to run outside? </t>
  </si>
  <si>
    <t>Remove unused test file introduced in #25948</t>
  </si>
  <si>
    <t xml:space="preserve">See https://github.com/dotnet/coreclr/pull/25948#issuecomment-524524045
/cc @jkoritzinsky </t>
  </si>
  <si>
    <t xml:space="preserve">Remove unused test file introduced in #25948 See https://github.com/dotnet/coreclr/pull/25948#issuecomment-524524045
/cc @jkoritzinsky </t>
  </si>
  <si>
    <t>test bug</t>
  </si>
  <si>
    <t>[WIP] Make dict layout dynamic perf</t>
  </si>
  <si>
    <t>PR for perf jobs only not for merging</t>
  </si>
  <si>
    <t>[WIP] Make dict layout dynamic perf PR for perf jobs only not for merging</t>
  </si>
  <si>
    <t>New tests should be SDK style projects</t>
  </si>
  <si>
    <t>https://github.com/dotnet/coreclr/pull/26009 uses the old project build and causes test failures because it builds a .exe in place of a dll.</t>
  </si>
  <si>
    <t>New tests should be SDK style projects https://github.com/dotnet/coreclr/pull/26009 uses the old project build and causes test failures because it builds a .exe in place of a dll.</t>
  </si>
  <si>
    <t>[2.2] Potential native memory leak from EventPipe</t>
  </si>
  <si>
    <t>Our microservices were growing at a rate of 40MB per hour (each) because of this issue.  We have turned off the Prometheus.Net collectors that hook up to the event sources as a temporary workaround (https://github.com/djluck/prometheus-net.DotNetRuntime/issues/6).
This is definitely **not** using a circular buffer as I have an instance that's been running for 9 days and is now at an approximate 7GB commit size and still growing!
I have confirmed .Net Core 3 - Preview 8 does not experience the same issue.  I have also confirmed that .Net Core 2.2.0 - 2.2.6 do experience the issue.  I have the same stack trace for the allocations as mentioned in the first reply above.
Please back-port the fix to .Net Core 2.2.
_Originally posted by @tylerohlsen in https://github.com/dotnet/coreclr/issues/23562#issuecomment-523592951_</t>
  </si>
  <si>
    <t>[2.2] Potential native memory leak from EventPipe Our microservices were growing at a rate of 40MB per hour (each) because of this issue.  We have turned off the Prometheus.Net collectors that hook up to the event sources as a temporary workaround (https://github.com/djluck/prometheus-net.DotNetRuntime/issues/6).
This is definitely **not** using a circular buffer as I have an instance that's been running for 9 days and is now at an approximate 7GB commit size and still growing!
I have confirmed .Net Core 3 - Preview 8 does not experience the same issue.  I have also confirmed that .Net Core 2.2.0 - 2.2.6 do experience the issue.  I have the same stack trace for the allocations as mentioned in the first reply above.
Please back-port the fix to .Net Core 2.2.
_Originally posted by @tylerohlsen in https://github.com/dotnet/coreclr/issues/23562#issuecomment-523592951_</t>
  </si>
  <si>
    <t>Fix typo in calculating path to ILDasm in Microsoft.NET.SDK.IL</t>
  </si>
  <si>
    <t>When I cleaned up the Microsoft.NET.SDK.IL implementation I missed one typo. This causes the SDK to fail to resolve ILDasm as discovered in https://github.com/dotnet/winforms/pull/1684.</t>
  </si>
  <si>
    <t>Fix typo in calculating path to ILDasm in Microsoft.NET.SDK.IL When I cleaned up the Microsoft.NET.SDK.IL implementation I missed one typo. This causes the SDK to fail to resolve ILDasm as discovered in https://github.com/dotnet/winforms/pull/1684.</t>
  </si>
  <si>
    <t>Implement struct marshalling via IL Stubs instead of via FieldMarshalers</t>
  </si>
  <si>
    <t>Currently our system for marshalling fields of structures between managed and native code is completely separate from our system for marshalling parameters or return values even though most of the code in the two systems can be shared. This PR unifies the two systems by removing the field marshalers in favor of using IL stubs and a new  struct IL stub.~~
In addition to normal CoreCLR testing I've also run the WinForms integration test suite with this local build of CoreCLR to validate that it doesn't break upstream. I've also run the struct marshalling tests with GCStress modes 3 and C.</t>
  </si>
  <si>
    <t>Implement struct marshalling via IL Stubs instead of via FieldMarshalers Currently our system for marshalling fields of structures between managed and native code is completely separate from our system for marshalling parameters or return values even though most of the code in the two systems can be shared. This PR unifies the two systems by removing the field marshalers in favor of using IL stubs and a new  struct IL stub.~~
In addition to normal CoreCLR testing I've also run the WinForms integration test suite with this local build of CoreCLR to validate that it doesn't break upstream. I've also run the struct marshalling tests with GCStress modes 3 and C.</t>
  </si>
  <si>
    <t>Add regular schedule for ISA-specific test pipelines</t>
  </si>
  <si>
    <t>It looks like the coreclr-jitstress-isas-x86 (https://dev.azure.com/dnceng/public/_build?definitionId=505) and coreclr-jitstress-isas-arm (https://dev.azure.com/dnceng/public/_build?definitionId=506) pipelines are not scheduled to run. They should be run regularly.
@jashook @echesakovMSFT @CarolEidt @tannergooding 
Related: https://github.com/dotnet/coreclr/issues/26286</t>
  </si>
  <si>
    <t>Add regular schedule for ISA-specific test pipelines It looks like the coreclr-jitstress-isas-x86 (https://dev.azure.com/dnceng/public/_build?definitionId=505) and coreclr-jitstress-isas-arm (https://dev.azure.com/dnceng/public/_build?definitionId=506) pipelines are not scheduled to run. They should be run regularly.
@jashook @echesakovMSFT @CarolEidt @tannergooding 
Related: https://github.com/dotnet/coreclr/issues/26286</t>
  </si>
  <si>
    <t>Enable specification of function ranges for JIT config values</t>
  </si>
  <si>
    <t>Currently there is  value that is enabled only for the methods included in the set
category:implementation
theme:jit-coding-style
skill-level:beginner
cost:small</t>
  </si>
  <si>
    <t>Enable specification of function ranges for JIT config values Currently there is  value that is enabled only for the methods included in the set
category:implementation
theme:jit-coding-style
skill-level:beginner
cost:small</t>
  </si>
  <si>
    <t>JIT/Regression/JitBlue/GitHub_7147/GitHub_7147/GitHub_7147.sh</t>
  </si>
  <si>
    <t>Arm32 innerloop test failure.
This seems to have started happening while the arm32 queue was offline earlier this week.
category:testing
theme:testing
skill-level:beginner
cost:small</t>
  </si>
  <si>
    <t>JIT/Regression/JitBlue/GitHub_7147/GitHub_7147/GitHub_7147.sh Arm32 innerloop test failure.
This seems to have started happening while the arm32 queue was offline earlier this week.
category:testing
theme:testing
skill-level:beginner
cost:small</t>
  </si>
  <si>
    <t>TplEventSource TaskWaitSend event's field ContinueWithTaskID is always "0" since .NET Core 2.1</t>
  </si>
  <si>
    <t>We are using these events in profiler to recreate proper stacktrace for continuations and it's become impossible since .NET Core 2.1.
Looks like there is no more ContinuationWrapper created for continuation action therefore AsyncMethodBuilderCore.TryGetContinuationTask(continuation) always returns null.
Simple steps for reproducing:
- Create .NET Core Console application targeting netcoreapp2.1
- Paste this
- Collect TPL events using PerfView
- There are two TaskWait/Send events both with ContinueWithTaskID="0"
If you change target framework to netcoreapp2.0 then first TaskWait/Send event will have ContinueWithTaskID="2"</t>
  </si>
  <si>
    <t>TplEventSource TaskWaitSend event's field ContinueWithTaskID is always "0" since .NET Core 2.1 We are using these events in profiler to recreate proper stacktrace for continuations and it's become impossible since .NET Core 2.1.
Looks like there is no more ContinuationWrapper created for continuation action therefore AsyncMethodBuilderCore.TryGetContinuationTask(continuation) always returns null.
Simple steps for reproducing:
- Create .NET Core Console application targeting netcoreapp2.1
- Paste this
- Collect TPL events using PerfView
- There are two TaskWait/Send events both with ContinueWithTaskID="0"
If you change target framework to netcoreapp2.0 then first TaskWait/Send event will have ContinueWithTaskID="2"</t>
  </si>
  <si>
    <t>[crossgen2] Precompiled code fails under GCStress</t>
  </si>
  <si>
    <t xml:space="preserve">Repro:
</t>
  </si>
  <si>
    <t xml:space="preserve">[crossgen2] Precompiled code fails under GCStress Repro:
</t>
  </si>
  <si>
    <t>Using coreclr profiling api how to get the return values of functions which returns Stream</t>
  </si>
  <si>
    <t>I'm implementing a dotnet profiler which implements ICorProfilerCallback2. I'm trying to monitor return values of functions. On the function exit hook I'm able to get the return values of functions if its return type is string.
One of the methods return type is System.IO.Stream. How can I get the content from the stream which is returned by the function.</t>
  </si>
  <si>
    <t>Using coreclr profiling api how to get the return values of functions which returns Stream I'm implementing a dotnet profiler which implements ICorProfilerCallback2. I'm trying to monitor return values of functions. On the function exit hook I'm able to get the return values of functions if its return type is string.
One of the methods return type is System.IO.Stream. How can I get the content from the stream which is returned by the function.</t>
  </si>
  <si>
    <t>[WIP] Add Perf files test git checkout</t>
  </si>
  <si>
    <t xml:space="preserve">[WIP] Add Perf files, test git checkout </t>
  </si>
  <si>
    <t>adiaaida</t>
  </si>
  <si>
    <t>Change number font for Farsi Culture Info</t>
  </si>
  <si>
    <t xml:space="preserve">ITNOA
When I use below  ) instead of native dot net library.
I think the correct form of number in Persian is something like [MD.PersianDateTime](https://github.com/Mds92/MD.PersianDateTime) So I want to know how to change number to Persian correct form for "fa-IR" culture?
What component or class of [coreclr](https://github.com/dotnet/coreclr) is responsible for something like above?
Thanks a lot
</t>
  </si>
  <si>
    <t xml:space="preserve">Change number font for Farsi Culture Info ITNOA
When I use below  ) instead of native dot net library.
I think the correct form of number in Persian is something like [MD.PersianDateTime](https://github.com/Mds92/MD.PersianDateTime) So I want to know how to change number to Persian correct form for "fa-IR" culture?
What component or class of [coreclr](https://github.com/dotnet/coreclr) is responsible for something like above?
Thanks a lot
</t>
  </si>
  <si>
    <t>Set GCLOHCompact =CompactOnce in Environmental variable</t>
  </si>
  <si>
    <t>In dotnet core 2.2.6
Set   use  Environmental variable?</t>
  </si>
  <si>
    <t>Set GCLOHCompact =CompactOnce in Environmental variable In dotnet core 2.2.6
Set   use  Environmental variable?</t>
  </si>
  <si>
    <t>Fix PIE options</t>
  </si>
  <si>
    <t>We were missing passing the -pie linker option. That means that while we
were compiling our code as position independent the executables
(not shared libraries) were not marked as position independent and
ASLR was not applied to them. They were always loaded to fixed addresses.
This change adds the missing -pie option and also replaces all the individual
settings of -fPIE / -fPIC on the targets we build by a centralized setting
of CMAKE_POSITION_INDEPENDENT_CODE variable that causes cmake to add the
appropriate compiler options everywhere.</t>
  </si>
  <si>
    <t>Fix PIE options We were missing passing the -pie linker option. That means that while we
were compiling our code as position independent the executables
(not shared libraries) were not marked as position independent and
ASLR was not applied to them. They were always loaded to fixed addresses.
This change adds the missing -pie option and also replaces all the individual
settings of -fPIE / -fPIC on the targets we build by a centralized setting
of CMAKE_POSITION_INDEPENDENT_CODE variable that causes cmake to add the
appropriate compiler options everywhere.</t>
  </si>
  <si>
    <t>[master] Enhance EventPipe tests</t>
  </si>
  <si>
    <t xml:space="preserve">Adds additional and more detailed logging to better understand intermittent CI failures like #26241.
CC - @tommcdon </t>
  </si>
  <si>
    <t xml:space="preserve">[master] Enhance EventPipe tests Adds additional and more detailed logging to better understand intermittent CI failures like #26241.
CC - @tommcdon </t>
  </si>
  <si>
    <t>Proposal: Run WASM on CLR</t>
  </si>
  <si>
    <t>There was some effort to run .net on WASM in browsers. Some effort was on the MONO and some was in CoreRT. But this proposal is not that. This is about running WASM on CLR or on .net. Then WASM modules can be treated as .net assemblies and .net assemblies can reference WASM modules. And this should not be like P/Invoke where the calling interface has to be defined again in the .net side. Some supporting points-
- WASM is kind of the ultimate assembly language every other languages is trying to compile it to WASM.
- WASM modules are like libraries and not executable programs which makes it platform agnostic.
- WASM is designed to run on (JS) runtimes. So it can made to run a runtime like CLR.
- WASM is still low level.
- WASM v1 is minimal but still manages to cover a lot.
- Also it may help development of Blazor.
So I think CLR can look into running WASM itself.</t>
  </si>
  <si>
    <t>Proposal: Run WASM on CLR There was some effort to run .net on WASM in browsers. Some effort was on the MONO and some was in CoreRT. But this proposal is not that. This is about running WASM on CLR or on .net. Then WASM modules can be treated as .net assemblies and .net assemblies can reference WASM modules. And this should not be like P/Invoke where the calling interface has to be defined again in the .net side. Some supporting points-
- WASM is kind of the ultimate assembly language every other languages is trying to compile it to WASM.
- WASM modules are like libraries and not executable programs which makes it platform agnostic.
- WASM is designed to run on (JS) runtimes. So it can made to run a runtime like CLR.
- WASM is still low level.
- WASM v1 is minimal but still manages to cover a lot.
- Also it may help development of Blazor.
So I think CLR can look into running WASM itself.</t>
  </si>
  <si>
    <t>Documentation: Install on CentOS 6</t>
  </si>
  <si>
    <t>Hi all
This is related to issue #6792 and [this](https://github.com/dotnet/core/blob/master/Documentation/build-and-install-rhel6-prerequisites.md) documentation page.
On a fresh CentOS 6.10 updating curl library breaks yum (it complains about not beeing able to read /etc/yum.conf file).
Setting LD_LIBRARY_PATH back to /usr/lib fixes yum.
But still yum install fails because of the openssl-libs dependency that is not available on CentOS 6.
The only solution to bypass the yum dependencies check is to install the dotnet packages using rpm.
I have tried the following dotnet repositories:
* https://packages.microsoft.com/config/rhel/7/packages-microsoft-prod.rpm
* https://packages.microsoft.com/config/rhel/6/packages-microsoft-prod.rpm
* https://packages.microsoft.com/config/centos/6/packages-microsoft-prod.rpm
but all the dotnet packages require the openssl-libs.
If it's possible to install dotnet from source on CentOS 6 then the documentation needs to be updated. But as it is now - it's not helping getting dotnet 2.x on CentOS 6.
Thank you
Simo</t>
  </si>
  <si>
    <t>Documentation: Install on CentOS 6 Hi all
This is related to issue #6792 and [this](https://github.com/dotnet/core/blob/master/Documentation/build-and-install-rhel6-prerequisites.md) documentation page.
On a fresh CentOS 6.10 updating curl library breaks yum (it complains about not beeing able to read /etc/yum.conf file).
Setting LD_LIBRARY_PATH back to /usr/lib fixes yum.
But still yum install fails because of the openssl-libs dependency that is not available on CentOS 6.
The only solution to bypass the yum dependencies check is to install the dotnet packages using rpm.
I have tried the following dotnet repositories:
* https://packages.microsoft.com/config/rhel/7/packages-microsoft-prod.rpm
* https://packages.microsoft.com/config/rhel/6/packages-microsoft-prod.rpm
* https://packages.microsoft.com/config/centos/6/packages-microsoft-prod.rpm
but all the dotnet packages require the openssl-libs.
If it's possible to install dotnet from source on CentOS 6 then the documentation needs to be updated. But as it is now - it's not helping getting dotnet 2.x on CentOS 6.
Thank you
Simo</t>
  </si>
  <si>
    <t>Test Failed: System.AccessViolationException: Attempted to read or write protected memory.</t>
  </si>
  <si>
    <t xml:space="preserve">**Detail:**
https://helix.dot.net/api/2019-06-17/jobs/061738ef-c89d-4da3-9a70-ad8ea1c6968d/workitems/System.Reflection.MetadataLoadContext.Tests/console
**Mod:**
COMPlus_JitStress=2
COMPlus_JitStressRegs=4
COMPlus_TieredCompilation=0
**Log:**
</t>
  </si>
  <si>
    <t xml:space="preserve">Test Failed: System.AccessViolationException: Attempted to read or write protected memory. **Detail:**
https://helix.dot.net/api/2019-06-17/jobs/061738ef-c89d-4da3-9a70-ad8ea1c6968d/workitems/System.Reflection.MetadataLoadContext.Tests/console
**Mod:**
COMPlus_JitStress=2
COMPlus_JitStressRegs=4
COMPlus_TieredCompilation=0
**Log:**
</t>
  </si>
  <si>
    <t>steveharter</t>
  </si>
  <si>
    <t>Assert failure: object-&gt;HasEmptySyncBlockInfo</t>
  </si>
  <si>
    <t xml:space="preserve">**Detail:**
https://helix.dot.net/api/2019-06-17/jobs/9eff63f8-1806-4564-bc99-dd40a64bef2e/workitems/System.Drawing.Common.Tests/console
**Log:**
</t>
  </si>
  <si>
    <t xml:space="preserve">Assert failure: object-&gt;HasEmptySyncBlockInfo **Detail:**
https://helix.dot.net/api/2019-06-17/jobs/9eff63f8-1806-4564-bc99-dd40a64bef2e/workitems/System.Drawing.Common.Tests/console
**Log:**
</t>
  </si>
  <si>
    <t>Test Failure: System.Collections.Immutable.Tests terminated</t>
  </si>
  <si>
    <t>**Details:**
https://helix.dot.net/api/2019-06-17/jobs/7b08c819-87fd-42e8-b0a3-fdc2e3f52809/workitems/System.Collections.Immutable.Tests/console
**Failed tests:**
System.Collections.Immutable.Tests
**Log:**
category:correctness
theme:tail-call
skill-level:expert
cost:medium</t>
  </si>
  <si>
    <t>Test Failure: System.Collections.Immutable.Tests terminated **Details:**
https://helix.dot.net/api/2019-06-17/jobs/7b08c819-87fd-42e8-b0a3-fdc2e3f52809/workitems/System.Collections.Immutable.Tests/console
**Failed tests:**
System.Collections.Immutable.Tests
**Log:**
category:correctness
theme:tail-call
skill-level:expert
cost:medium</t>
  </si>
  <si>
    <t>jakobbotsch</t>
  </si>
  <si>
    <t>Make "async ValueTask/ValueTask&lt;T&gt;" methods ammortized allocation-free</t>
  </si>
  <si>
    <t xml:space="preserve">Today  method.
3. Perf validation.
cc: @kouvel @tarekgh @benaadams </t>
  </si>
  <si>
    <t xml:space="preserve">Make "async ValueTask/ValueTask&lt;T&gt;" methods ammortized allocation-free Today  method.
3. Perf validation.
cc: @kouvel @tarekgh @benaadams </t>
  </si>
  <si>
    <t>Test Failed: Process terminated. Assertion failed. "!_fileHandle.IsClosed"</t>
  </si>
  <si>
    <t xml:space="preserve">**Detail:**
https://helix.dot.net/api/2019-06-17/jobs/0c15185a-2331-4dcf-978c-cd7c4a4b3189/workitems/System.Diagnostics.Process.Tests/console
**Log:**
</t>
  </si>
  <si>
    <t xml:space="preserve">Test Failed: Process terminated. Assertion failed. "!_fileHandle.IsClosed" **Detail:**
https://helix.dot.net/api/2019-06-17/jobs/0c15185a-2331-4dcf-978c-cd7c4a4b3189/workitems/System.Diagnostics.Process.Tests/console
**Log:**
</t>
  </si>
  <si>
    <t>Test failed: System.Drawing.Imaging.Tests.ImageAttributesTests.SetColorMatrix_ColorMatrixDefaultFlagType_Success</t>
  </si>
  <si>
    <t xml:space="preserve">**Detail:**
https://helix.dot.net/api/2019-06-17/jobs/9f2533c8-5903-447b-b099-3c861eb02547/workitems/System.Drawing.Common.Tests/console
**Failed tests:**
System.Drawing.Imaging.Tests.ImageAttributesTests.SetColorMatrix_ColorMatrixDefaultFlagType_Success
**Log:**
</t>
  </si>
  <si>
    <t xml:space="preserve">Test failed: System.Drawing.Imaging.Tests.ImageAttributesTests.SetColorMatrix_ColorMatrixDefaultFlagType_Success **Detail:**
https://helix.dot.net/api/2019-06-17/jobs/9f2533c8-5903-447b-b099-3c861eb02547/workitems/System.Drawing.Common.Tests/console
**Failed tests:**
System.Drawing.Imaging.Tests.ImageAttributesTests.SetColorMatrix_ColorMatrixDefaultFlagType_Success
**Log:**
</t>
  </si>
  <si>
    <t>Make sure that GenTree pointer is stored only in its parent.</t>
  </si>
  <si>
    <t>Right now we can have  so every time when we replace/remove a tree we need to update only one edge.
category:implementation
theme:ir
skill-level:intermediate
cost:medium</t>
  </si>
  <si>
    <t>Make sure that GenTree pointer is stored only in its parent. Right now we can have  so every time when we replace/remove a tree we need to update only one edge.
category:implementation
theme:ir
skill-level:intermediate
cost:medium</t>
  </si>
  <si>
    <t>Publish native test assets for consumption by performance testing</t>
  </si>
  <si>
    <t>The dotnet/performance repo doesn't have any infrastructure to build native assets for the performance testing. Since native test assets are needed to accurately benchmark our interop stack this PR publishes the native assets (zipped) to the blob feed along with an asset manifest (currently for each platform).
With these manifests and blob feed assets we can add microbenchmarks in the dotnet/performance repo that use the packaged native assets by having the dotnet/performance build pull down the build manifests and the assets unzip them and copy them to the output directory as content.
In this PR the package contains the native assets for the following Interop scenarios:
- P/Invoke native DLL load
- String marshalling
- General struct marshalling
- LayoutClass marshalling
- SafeHandle marshalling
cc: @dotnet/coreclr-infra</t>
  </si>
  <si>
    <t>Publish native test assets for consumption by performance testing The dotnet/performance repo doesn't have any infrastructure to build native assets for the performance testing. Since native test assets are needed to accurately benchmark our interop stack this PR publishes the native assets (zipped) to the blob feed along with an asset manifest (currently for each platform).
With these manifests and blob feed assets we can add microbenchmarks in the dotnet/performance repo that use the packaged native assets by having the dotnet/performance build pull down the build manifests and the assets unzip them and copy them to the output directory as content.
In this PR the package contains the native assets for the following Interop scenarios:
- P/Invoke native DLL load
- String marshalling
- General struct marshalling
- LayoutClass marshalling
- SafeHandle marshalling
cc: @dotnet/coreclr-infra</t>
  </si>
  <si>
    <t>GC.AllocateUninitializedArray should tighten its logic around when to return zeroed arrays</t>
  </si>
  <si>
    <t>In https://github.com/dotnet/coreclr/pull/24504 the -derived classes.</t>
  </si>
  <si>
    <t>GC.AllocateUninitializedArray should tighten its logic around when to return zeroed arrays In https://github.com/dotnet/coreclr/pull/24504 the -derived classes.</t>
  </si>
  <si>
    <t>Define master list of native dependencies</t>
  </si>
  <si>
    <t>There's a need to have a definitive list of the product's native package dependencies provided in a machine-readable format.  This is the only way to guarantee the .NET Core Docker images snaps and native Linux packages (e.g. debian packages) all include the correct set of dependencies.  Right now the maintenance of the list of dependencies is done in an ad hoc manner with no explicit validation.
This leads to a risk that a required dependency is not included and instead relies on tests to uncover a scenario that breaks due to the missing dependency.  But the testing done at this level is unlikely to be extensive enough to uncover such scenarios.  For example the Docker images are tested with a basic set of smoke tests.
Having a machine-readable format would allow for automation to validate that these downstream assets are including the correct dependencies.</t>
  </si>
  <si>
    <t>Define master list of native dependencies There's a need to have a definitive list of the product's native package dependencies provided in a machine-readable format.  This is the only way to guarantee the .NET Core Docker images snaps and native Linux packages (e.g. debian packages) all include the correct set of dependencies.  Right now the maintenance of the list of dependencies is done in an ad hoc manner with no explicit validation.
This leads to a risk that a required dependency is not included and instead relies on tests to uncover a scenario that breaks due to the missing dependency.  But the testing done at this level is unlikely to be extensive enough to uncover such scenarios.  For example the Docker images are tested with a basic set of smoke tests.
Having a machine-readable format would allow for automation to validate that these downstream assets are including the correct dependencies.</t>
  </si>
  <si>
    <t>IntPtr.Equals() is slower than IntPtr==</t>
  </si>
  <si>
    <t>I was implementing IntPtr/UIntPtr intrinsics for mono and noticed that  API should be added?
category:cq
theme:basic-cq
skill-level:intermediate
cost:small</t>
  </si>
  <si>
    <t>IntPtr.Equals() is slower than IntPtr== I was implementing IntPtr/UIntPtr intrinsics for mono and noticed that  API should be added?
category:cq
theme:basic-cq
skill-level:intermediate
cost:small</t>
  </si>
  <si>
    <t>Add makeSmOpcodeDef.pl script</t>
  </si>
  <si>
    <t>Fixes #26038</t>
  </si>
  <si>
    <t>Add makeSmOpcodeDef.pl script Fixes #26038</t>
  </si>
  <si>
    <t>Unify Unix arm compiler optimization options</t>
  </si>
  <si>
    <t>Long time ago we were using clang 3.8 for building for Unix arm. There
was a codegen bug that forced us to set optimization for release build
to -O1 instead of -O3.
Now the minimum clang version we use for arm is 5.0 and I've verified
that binaries compiled with -O3 pass all the Coreclr pri 1 tests and so
the issue is gone.
So this change unifies the optimization levels for all architectures.</t>
  </si>
  <si>
    <t>Unify Unix arm compiler optimization options Long time ago we were using clang 3.8 for building for Unix arm. There
was a codegen bug that forced us to set optimization for release build
to -O1 instead of -O3.
Now the minimum clang version we use for arm is 5.0 and I've verified
that binaries compiled with -O3 pass all the Coreclr pri 1 tests and so
the issue is gone.
So this change unifies the optimization levels for all architectures.</t>
  </si>
  <si>
    <t>Remove unused runtime functions and files</t>
  </si>
  <si>
    <t>This is another round of cleanup based on the list of stuff eliminated by the linker on Linux with extra options to collect garbage.</t>
  </si>
  <si>
    <t>Remove unused runtime functions and files This is another round of cleanup based on the list of stuff eliminated by the linker on Linux with extra options to collect garbage.</t>
  </si>
  <si>
    <t>Suggestion?More Chinese documents.</t>
  </si>
  <si>
    <t>**A lot of the first-hand information is in English. Can the official translation team internationalize these documents?**
e.g: https://github.com/dotnet/coreclr/blob/master/Documentation/design-docs/
There are many developers in China who like. Net Core. The common problem is that they can't understand the meaning of English documents. Suppressed by the JAVA market we were forced to make a living. We can put up with everything but we need more information about. Net Core which is an important source of spiritual power. This topic is not initiated by me alone in China. Net ecological construction is a common topic for developers.
&gt; We have Microsoft China here but we don't know what they're doing. 
&gt; If there are political reasons please let us know.</t>
  </si>
  <si>
    <t>Suggestion?More Chinese documents. **A lot of the first-hand information is in English. Can the official translation team internationalize these documents?**
e.g: https://github.com/dotnet/coreclr/blob/master/Documentation/design-docs/
There are many developers in China who like. Net Core. The common problem is that they can't understand the meaning of English documents. Suppressed by the JAVA market we were forced to make a living. We can put up with everything but we need more information about. Net Core which is an important source of spiritual power. This topic is not initiated by me alone in China. Net ecological construction is a common topic for developers.
&gt; We have Microsoft China here but we don't know what they're doing. 
&gt; If there are political reasons please let us know.</t>
  </si>
  <si>
    <t>[release/3.0-preview9] CoreCLR build failing upload to BAR</t>
  </si>
  <si>
    <t>It looks like this is a result of CoreCLR not naming its build manifests with a '.xml' extension a result of this change 
Builds have been failing for quite a while (since about the 9th) but were not noticed because they rarely pass even when completing the build portion.</t>
  </si>
  <si>
    <t>[release/3.0-preview9] CoreCLR build failing upload to BAR It looks like this is a result of CoreCLR not naming its build manifests with a '.xml' extension a result of this change 
Builds have been failing for quite a while (since about the 9th) but were not noticed because they rarely pass even when completing the build portion.</t>
  </si>
  <si>
    <t>[release/3.0] Coreclr official build waiting until tests done to publish outputs</t>
  </si>
  <si>
    <t xml:space="preserve">The coreclr build is now waiting until the tests are built and executed before publishing to BAR.  I do not believe this was the case before as the PublishToBAR job ran after the builds were finished which triggered the release. In the move to stages this behavior was accidentally dropped.
@jashook @wtgodbe 
</t>
  </si>
  <si>
    <t xml:space="preserve">[release/3.0] Coreclr official build waiting until tests done to publish outputs The coreclr build is now waiting until the tests are built and executed before publishing to BAR.  I do not believe this was the case before as the PublishToBAR job ran after the builds were finished which triggered the release. In the move to stages this behavior was accidentally dropped.
@jashook @wtgodbe 
</t>
  </si>
  <si>
    <t>JIT/HardwareIntrinsics/X86/Sse41_Overloaded consistently asserts on my Linux box</t>
  </si>
  <si>
    <t xml:space="preserve">My box is a relatively old machine with Intel Xeon  E5530  @ 2.40GHz
The test fails with
</t>
  </si>
  <si>
    <t xml:space="preserve">JIT/HardwareIntrinsics/X86/Sse41_Overloaded consistently asserts on my Linux box My box is a relatively old machine with Intel Xeon  E5530  @ 2.40GHz
The test fails with
</t>
  </si>
  <si>
    <t>Reasons for OutOfMemoryException</t>
  </si>
  <si>
    <t xml:space="preserve">Here are the reasons I'm aware of that a .NET process could raise an  will give me new insight into these issues. </t>
  </si>
  <si>
    <t xml:space="preserve">Reasons for OutOfMemoryException Here are the reasons I'm aware of that a .NET process could raise an  will give me new insight into these issues. </t>
  </si>
  <si>
    <t>Fix marshalling a pinnable multi-dimensional array via a P/Invoke</t>
  </si>
  <si>
    <t xml:space="preserve">Use the exact MethodTable of the array parameter to calculate the offset into a pinned array instead of assuming that it is an SZArray (one-dimensional array).
@jeffschwMSFT We may want to port this back to something in 3.x since this is a regression from 2.x.
</t>
  </si>
  <si>
    <t xml:space="preserve">Fix marshalling a pinnable multi-dimensional array via a P/Invoke Use the exact MethodTable of the array parameter to calculate the offset into a pinned array instead of assuming that it is an SZArray (one-dimensional array).
@jeffschwMSFT We may want to port this back to something in 3.x since this is a regression from 2.x.
</t>
  </si>
  <si>
    <t>Remove unused functions</t>
  </si>
  <si>
    <t>These functions were found as not being used when I've experimented with compiler / linker options that remove unused code during linking.</t>
  </si>
  <si>
    <t>Remove unused functions These functions were found as not being used when I've experimented with compiler / linker options that remove unused code during linking.</t>
  </si>
  <si>
    <t>Cannot unload a collectible AssemblyLoadContext if JsonConvert.Serialize() has been called on a custom object</t>
  </si>
  <si>
    <t xml:space="preserve">If you execute 
However this does not really feel right :)
So are we just doing things wrong and would there be a simpler workaround for this? E.g. is there some way we could force a copy of the TypeConverter to be loaded inside the collectible AssemblyLoadContext so the caches would also be inside it?
</t>
  </si>
  <si>
    <t xml:space="preserve">Cannot unload a collectible AssemblyLoadContext if JsonConvert.Serialize() has been called on a custom object If you execute 
However this does not really feel right :)
So are we just doing things wrong and would there be a simpler workaround for this? E.g. is there some way we could force a copy of the TypeConverter to be loaded inside the collectible AssemblyLoadContext so the caches would also be inside it?
</t>
  </si>
  <si>
    <t>[master] Move TypeSystemLog::OnKeywordsChanged</t>
  </si>
  <si>
    <t xml:space="preserve">Move TypeSystemLog::OnKeywordsChanged from EtwCallback to EtwCallbackCommon to enable this same behavior in ETW and EventPipe.   This unblocks parity for GCHeapDumps between ETW and EventPipe.  This callback modifies some state in the type logging system used by ETW and EventPipe but is currently _only_ invoked by ETW.  These state changes affect 
I'm planning on doing some more manual testing of this change since some of the tracing scenarios may not be covered by CI.
This change is small and targeted in the event we port this to 3.x but there are are potentially more things that only exist in .
CC- @tommcdon </t>
  </si>
  <si>
    <t xml:space="preserve">[master] Move TypeSystemLog::OnKeywordsChanged Move TypeSystemLog::OnKeywordsChanged from EtwCallback to EtwCallbackCommon to enable this same behavior in ETW and EventPipe.   This unblocks parity for GCHeapDumps between ETW and EventPipe.  This callback modifies some state in the type logging system used by ETW and EventPipe but is currently _only_ invoked by ETW.  These state changes affect 
I'm planning on doing some more manual testing of this change since some of the tracing scenarios may not be covered by CI.
This change is small and targeted in the event we port this to 3.x but there are are potentially more things that only exist in .
CC- @tommcdon </t>
  </si>
  <si>
    <t>Test Failed: System.Reflection.MetadataLoadContext.Tests failed with System.AccessViolationException</t>
  </si>
  <si>
    <t xml:space="preserve">**Job:**
https://helix.dot.net/api/2019-06-17/jobs/da69150d-e30b-44c8-91a0-d4a0593a4f4d/workitems/System.Reflection.MetadataLoadContext.Tests/console
**Failed tests:**
System.Reflection.MetadataLoadContext.Tests
**Log:**
</t>
  </si>
  <si>
    <t xml:space="preserve">Test Failed: System.Reflection.MetadataLoadContext.Tests failed with System.AccessViolationException **Job:**
https://helix.dot.net/api/2019-06-17/jobs/da69150d-e30b-44c8-91a0-d4a0593a4f4d/workitems/System.Reflection.MetadataLoadContext.Tests/console
**Failed tests:**
System.Reflection.MetadataLoadContext.Tests
**Log:**
</t>
  </si>
  <si>
    <t>Wrong value in native callback method | or | Issue with enum equality</t>
  </si>
  <si>
    <t xml:space="preserve">Wrong value in native callback method | or | Issue with enum equality </t>
  </si>
  <si>
    <t>ildasm fails to dump metadata</t>
  </si>
  <si>
    <t>Ever since issue dotnet/coreclr#2771 was fixed by disabling dumping metadata it has not been possible to use ildasm to examine the exact details of metadata tables.
As the .il format has now evolved and our metadata library has re-enabled the features that were disabled preventing metadata dumping from working I believe we should re-enable metadata dumping in ildasm.</t>
  </si>
  <si>
    <t>ildasm fails to dump metadata Ever since issue dotnet/coreclr#2771 was fixed by disabling dumping metadata it has not been possible to use ildasm to examine the exact details of metadata tables.
As the .il format has now evolved and our metadata library has re-enabled the features that were disabled preventing metadata dumping from working I believe we should re-enable metadata dumping in ildasm.</t>
  </si>
  <si>
    <t>Package native test assets into a NuGet package for use in performance testing</t>
  </si>
  <si>
    <t xml:space="preserve">The dotnet/performance repo doesn't have any infrastructure to build native assets for the performance testing. Since native test assets are needed to accurately benchmark our interop stack this PR creates a new NuGet package (Microsoft.Private.Tests.Native.CoreCLR) that is published as part of the test build jobs in the official build.
With this package we can add microbenchmarks in the dotnet/performance repo that use the packaged native assets by simply referencing the NuGet package.
In this PR the package contains the native assets for the following Interop scenarios:
- P/Invoke native DLL load
- String marshalling
- General struct marshalling
- LayoutClass marshalling
- SafeHandle marshalling
cc: @dotnet/coreclr-infra </t>
  </si>
  <si>
    <t xml:space="preserve">Package native test assets into a NuGet package for use in performance testing The dotnet/performance repo doesn't have any infrastructure to build native assets for the performance testing. Since native test assets are needed to accurately benchmark our interop stack this PR creates a new NuGet package (Microsoft.Private.Tests.Native.CoreCLR) that is published as part of the test build jobs in the official build.
With this package we can add microbenchmarks in the dotnet/performance repo that use the packaged native assets by simply referencing the NuGet package.
In this PR the package contains the native assets for the following Interop scenarios:
- P/Invoke native DLL load
- String marshalling
- General struct marshalling
- LayoutClass marshalling
- SafeHandle marshalling
cc: @dotnet/coreclr-infra </t>
  </si>
  <si>
    <t>Feature: dynamic expansion for generic dictionaries</t>
  </si>
  <si>
    <t>These changes introduce dynamic size expansion for generic dictionary layouts when we run out of slots.
The original implementation allowed for an expansion but using a linked list structure which made it
impossible to use fast lookup slots once we're out of slots in the first bucket.
This new implementation allows for the usage of fast lookup slots always for all generic lookups.
This also removes the constraint we had on R2R where we disabled the usage of fast slots all-together.</t>
  </si>
  <si>
    <t>Feature: dynamic expansion for generic dictionaries These changes introduce dynamic size expansion for generic dictionary layouts when we run out of slots.
The original implementation allowed for an expansion but using a linked list structure which made it
impossible to use fast lookup slots once we're out of slots in the first bucket.
This new implementation allows for the usage of fast lookup slots always for all generic lookups.
This also removes the constraint we had on R2R where we disabled the usage of fast slots all-together.</t>
  </si>
  <si>
    <t>Remove timeout in a test for GCStress modes</t>
  </si>
  <si>
    <t>Fixes https://github.com/dotnet/coreclr/issues/25510
- Timeout will be handled by the harness</t>
  </si>
  <si>
    <t>Remove timeout in a test for GCStress modes Fixes https://github.com/dotnet/coreclr/issues/25510
- Timeout will be handled by the harness</t>
  </si>
  <si>
    <t>Edit and Continue needs code review on adding methods codepath</t>
  </si>
  <si>
    <t>During the investigation of #26016 investigation another point of concern came up when trying to set the entry point for the method desc of an EnC added method: https://github.com/dotnet/coreclr/blob/b9177c03b592a0583af576530552ecca0d8b2ad9/src/vm/class.cpp#L631
We see an assert about the method trying to use a virtual slot in the method table. That being said the  is then set to not use slots in the table a few lines down. The assert warrants an investigation just to make sure the method table is in a consistent state.</t>
  </si>
  <si>
    <t>Edit and Continue needs code review on adding methods codepath During the investigation of #26016 investigation another point of concern came up when trying to set the entry point for the method desc of an EnC added method: https://github.com/dotnet/coreclr/blob/b9177c03b592a0583af576530552ecca0d8b2ad9/src/vm/class.cpp#L631
We see an assert about the method trying to use a virtual slot in the method table. That being said the  is then set to not use slots in the table a few lines down. The assert warrants an investigation just to make sure the method table is in a consistent state.</t>
  </si>
  <si>
    <t>Use function-local StackingAllocator for EnC added methods</t>
  </si>
  <si>
    <t xml:space="preserve"> to prevent such AV and correct prior behavior. 
#### Customer Impact
This issue makes it impossible for users directly impacting the inner loop scenarios. It's currently marked as a blocker in Visual Studio.
#### Regression?
Yes 3.0 preview 6 was the first time this was visible to customers.
#### Risk
Very low code path doesn't use the variable now and fixes silent bug from before. Only possible to trigger it in Edit &amp; Continue scenarios and this actually correct prior behavior.</t>
  </si>
  <si>
    <t>Use function-local StackingAllocator for EnC added methods  to prevent such AV and correct prior behavior. 
#### Customer Impact
This issue makes it impossible for users directly impacting the inner loop scenarios. It's currently marked as a blocker in Visual Studio.
#### Regression?
Yes 3.0 preview 6 was the first time this was visible to customers.
#### Risk
Very low code path doesn't use the variable now and fixes silent bug from before. Only possible to trigger it in Edit &amp; Continue scenarios and this actually correct prior behavior.</t>
  </si>
  <si>
    <t>DiagnosticCounter ctor suspectible to race conditions</t>
  </si>
  <si>
    <t>It looks like DiagnosticCounter's ctor is suspectible to race conditions that can impact process-wide state.  The ctor does this:
https://github.com/dotnet/coreclr/blob/98bf56a2cf19645563b41ab01f6972cbe83c9d44/src/System.Private.CoreLib/shared/System/Diagnostics/Tracing/DiagnosticCounter.cs#L45-L49
The instance is adding itself to the shared .  If anything were to rely on that state being configured it would appear possible for it to access uninitialized data.
Further derived types' ctors will run after the base ctor so any intialization performed in the explicit ctor by the derived type is also seemingly susceptible.
Is there something that prevents that from happening?</t>
  </si>
  <si>
    <t>DiagnosticCounter ctor suspectible to race conditions It looks like DiagnosticCounter's ctor is suspectible to race conditions that can impact process-wide state.  The ctor does this:
https://github.com/dotnet/coreclr/blob/98bf56a2cf19645563b41ab01f6972cbe83c9d44/src/System.Private.CoreLib/shared/System/Diagnostics/Tracing/DiagnosticCounter.cs#L45-L49
The instance is adding itself to the shared .  If anything were to rely on that state being configured it would appear possible for it to access uninitialized data.
Further derived types' ctors will run after the base ctor so any intialization performed in the explicit ctor by the derived type is also seemingly susceptible.
Is there something that prevents that from happening?</t>
  </si>
  <si>
    <t>memory violation sig=6</t>
  </si>
  <si>
    <t xml:space="preserve">Hi All?
Recently my .net core console app was crashed several times. Because the production enviroment does not enable coredump?so I did not get any userful information.But "/var/log/audit/audit.log" has a log:
</t>
  </si>
  <si>
    <t xml:space="preserve">memory violation sig=6 Hi All?
Recently my .net core console app was crashed several times. Because the production enviroment does not enable coredump?so I did not get any userful information.But "/var/log/audit/audit.log" has a log:
</t>
  </si>
  <si>
    <t>High CPU utilization on coreclr_shutdown_2</t>
  </si>
  <si>
    <t>Hi all.
I have an application with some security limits that executes managed .NET Core library (using custom CLR hosting). Everything works fine but I found that process utilization permanently about 20%.  After investigation using ProcessExplorer I found thread with this stack trace:
Looks like coreclr cannot create named pipe (named pipes are limited by restricted token of the process). 
Could you help me with this problem? 
dotnet version: 3.0.100-preview8-013656
os: win-x64
platform: x64</t>
  </si>
  <si>
    <t>High CPU utilization on coreclr_shutdown_2 Hi all.
I have an application with some security limits that executes managed .NET Core library (using custom CLR hosting). Everything works fine but I found that process utilization permanently about 20%.  After investigation using ProcessExplorer I found thread with this stack trace:
Looks like coreclr cannot create named pipe (named pipes are limited by restricted token of the process). 
Could you help me with this problem? 
dotnet version: 3.0.100-preview8-013656
os: win-x64
platform: x64</t>
  </si>
  <si>
    <t>''System.__ComObject' does not contain a definition for 'Visible''</t>
  </si>
  <si>
    <t>Hello everybody.
Getting an error on **dotnet core 3 preview8**:
my code:
error line: 
&gt; inst.Visible = true;
dlr activated?</t>
  </si>
  <si>
    <t>''System.__ComObject' does not contain a definition for 'Visible'' Hello everybody.
Getting an error on **dotnet core 3 preview8**:
my code:
error line: 
&gt; inst.Visible = true;
dlr activated?</t>
  </si>
  <si>
    <t>Port to 3.0 - Fix ARM64 HFA arguments passing via reflection</t>
  </si>
  <si>
    <t>#### Description
There was an issue happening in case there were not enough floating point
registers for passing a HFA argument. The argument iterator was returning
confusing result for such argument. The offset was correctly pointing to
stack but the state indicated that the arguments should be passed in
registers. That caused the argument to be passed incorrectly.
The fix is to not set m_hasArgLocDescForStructInRegs when the HFA doesn't
fit into registers.
#### Customer Impact
If an application is invoking functions with HFA arguments (packed structures of 2-4 floats or doubles) that should be passed on stack **via reflection** the callee will receive incorrect values in the arguments. 
#### Regression
No
#### Risk
None
Issue #25993</t>
  </si>
  <si>
    <t>Port to 3.0 - Fix ARM64 HFA arguments passing via reflection #### Description
There was an issue happening in case there were not enough floating point
registers for passing a HFA argument. The argument iterator was returning
confusing result for such argument. The offset was correctly pointing to
stack but the state indicated that the arguments should be passed in
registers. That caused the argument to be passed incorrectly.
The fix is to not set m_hasArgLocDescForStructInRegs when the HFA doesn't
fit into registers.
#### Customer Impact
If an application is invoking functions with HFA arguments (packed structures of 2-4 floats or doubles) that should be passed on stack **via reflection** the callee will receive incorrect values in the arguments. 
#### Regression
No
#### Risk
None
Issue #25993</t>
  </si>
  <si>
    <t>Use PtrToStructure with UnmanagedType.ByValTStr will lose data is it a BUG?</t>
  </si>
  <si>
    <t xml:space="preserve">Code:
The value of each field is one byte less than the SizeConst specify!
</t>
  </si>
  <si>
    <t xml:space="preserve">Use PtrToStructure with UnmanagedType.ByValTStr will lose data, is it a BUG? Code:
The value of each field is one byte less than the SizeConst specify!
</t>
  </si>
  <si>
    <t>JIT/Stress/ABI tests failed</t>
  </si>
  <si>
    <t xml:space="preserve">**Job:**
https://helix.dot.net/api/2019-06-17/jobs/5e41ffe6-f616-4d0e-abcb-b9f9eb95fb6e/workitems/JIT.Stress/console
**Some of failed tests:**
JIT/Stress/ABI/pinvokes_r/pinvokes_r.sh
JIT/Stress/ABI/pinvokes_do/pinvokes_do.sh
**Part of log:**
</t>
  </si>
  <si>
    <t xml:space="preserve">JIT/Stress/ABI tests failed **Job:**
https://helix.dot.net/api/2019-06-17/jobs/5e41ffe6-f616-4d0e-abcb-b9f9eb95fb6e/workitems/JIT.Stress/console
**Some of failed tests:**
JIT/Stress/ABI/pinvokes_r/pinvokes_r.sh
JIT/Stress/ABI/pinvokes_do/pinvokes_do.sh
**Part of log:**
</t>
  </si>
  <si>
    <t>Test failed: tracing\eventpipe\providervalidation\providervalidation\providervalidation.cmd</t>
  </si>
  <si>
    <t xml:space="preserve">**Job:**
https://helix.dot.net/api/2019-06-17/jobs/40a0c6d5-430e-4787-9f60-9317e3055a63/workitems/PayloadGroup0/console
**Failed tests:**
tracing\eventpipe\providervalidation\providervalidation\providervalidation.cmd
**Log:**
</t>
  </si>
  <si>
    <t xml:space="preserve">Test failed: tracing\eventpipe\providervalidation\providervalidation\providervalidation.cmd **Job:**
https://helix.dot.net/api/2019-06-17/jobs/40a0c6d5-430e-4787-9f60-9317e3055a63/workitems/PayloadGroup0/console
**Failed tests:**
tracing\eventpipe\providervalidation\providervalidation\providervalidation.cmd
**Log:**
</t>
  </si>
  <si>
    <t>Some tests failed with System.Runtime.InteropServices.SEHException</t>
  </si>
  <si>
    <t xml:space="preserve">**Job:**
https://helix.dot.net/api/2019-06-17/jobs/9397311d-48a3-4765-a994-bcd18d3a123c/workitems/Loader.classloader.TypeGeneratorTests.TypeGeneratorTest1200-1500/console
**Some failed tests:**
Loader_classloader._TypeGeneratorTests_TypeGeneratorTest1371_Generated1371_Generated1371_._TypeGeneratorTests_TypeGeneratorTest1371_Generated1371_Generated1371_sh
Loader_classloader._TypeGeneratorTests_TypeGeneratorTest1492_Generated1492_Generated1492_._TypeGeneratorTests_TypeGeneratorTest1492_Generated1492_Generated1492_sh
**Part of log:**
</t>
  </si>
  <si>
    <t xml:space="preserve">Some tests failed with System.Runtime.InteropServices.SEHException **Job:**
https://helix.dot.net/api/2019-06-17/jobs/9397311d-48a3-4765-a994-bcd18d3a123c/workitems/Loader.classloader.TypeGeneratorTests.TypeGeneratorTest1200-1500/console
**Some failed tests:**
Loader_classloader._TypeGeneratorTests_TypeGeneratorTest1371_Generated1371_Generated1371_._TypeGeneratorTests_TypeGeneratorTest1371_Generated1371_Generated1371_sh
Loader_classloader._TypeGeneratorTests_TypeGeneratorTest1492_Generated1492_Generated1492_._TypeGeneratorTests_TypeGeneratorTest1492_Generated1492_Generated1492_sh
**Part of log:**
</t>
  </si>
  <si>
    <t xml:space="preserve">**Job:**
https://helix.dot.net/api/2019-06-17/jobs/aa8f2ad8-42e8-47af-91cd-9bf644f031bf/workitems/Loader.classloader/console
**Failed tests:**
Loader\classloader\DefaultInterfaceMethods\diamondshape\diamondshape_r\diamondshape_r.cmd
**Log:**
</t>
  </si>
  <si>
    <t xml:space="preserve">Assert failure: Consistency check failed: AV in clr at this callstack **Job:**
https://helix.dot.net/api/2019-06-17/jobs/aa8f2ad8-42e8-47af-91cd-9bf644f031bf/workitems/Loader.classloader/console
**Failed tests:**
Loader\classloader\DefaultInterfaceMethods\diamondshape\diamondshape_r\diamondshape_r.cmd
**Log:**
</t>
  </si>
  <si>
    <t>Fix assert when taking the jit inline tracking map</t>
  </si>
  <si>
    <t xml:space="preserve">Fix assert when taking the jit inline tracking map </t>
  </si>
  <si>
    <t>Feature Request - Cross-Compile .Net Core to PowerPC (PPC) Architecture</t>
  </si>
  <si>
    <t>Cross-compile .Net Cote to PowerPC (ppc) architecture.
This would allow Powershell to be utilized on IBM hardware (Power-series) which run RHEL UNIX and other *nixes.
As a sys admin with a work environment that is split between VMWare and IBM Power-series frames. Having powershell available on both platforms would allow a unified approach to managing them.
This idea was already mentioned on UserVoice a while ago but it hasn't gained much reach. So I am not aware of how many users would find this beneficial.
Here is a link:
https://windowsserver.uservoice.com/forums/301869-powershell/suggestions/33127174-powershell-core-on-ibm-power-series-hardware</t>
  </si>
  <si>
    <t>Feature Request - Cross-Compile .Net Core to PowerPC (PPC) Architecture Cross-compile .Net Cote to PowerPC (ppc) architecture.
This would allow Powershell to be utilized on IBM hardware (Power-series) which run RHEL UNIX and other *nixes.
As a sys admin with a work environment that is split between VMWare and IBM Power-series frames. Having powershell available on both platforms would allow a unified approach to managing them.
This idea was already mentioned on UserVoice a while ago but it hasn't gained much reach. So I am not aware of how many users would find this beneficial.
Here is a link:
https://windowsserver.uservoice.com/forums/301869-powershell/suggestions/33127174-powershell-core-on-ibm-power-series-hardware</t>
  </si>
  <si>
    <t>[Unix x64] SuperPMI PAL_TRY has incorrect exception handling</t>
  </si>
  <si>
    <t>SuperPMI will incorrectly finish the process when an exception is thrown because the inner PAL_TRY incorrectly does not catch the exception. Instead the root try ends ups catching the inner exception.</t>
  </si>
  <si>
    <t>[Unix x64] SuperPMI PAL_TRY has incorrect exception handling SuperPMI will incorrectly finish the process when an exception is thrown because the inner PAL_TRY incorrectly does not catch the exception. Instead the root try ends ups catching the inner exception.</t>
  </si>
  <si>
    <t>[Linux x64] Superpmi fails to load libcoredistools</t>
  </si>
  <si>
    <t xml:space="preserve">On first glance this looks like dlopen is searching all the lib folders but not the cwd.
/cc @sandreenko @BruceForstall </t>
  </si>
  <si>
    <t xml:space="preserve">[Linux x64] Superpmi fails to load libcoredistools On first glance this looks like dlopen is searching all the lib folders but not the cwd.
/cc @sandreenko @BruceForstall </t>
  </si>
  <si>
    <t>Add ISOSDacInterface7 implementation</t>
  </si>
  <si>
    <t>runtime changes for https://github.com/dotnet/diagnostics/pull/437/files</t>
  </si>
  <si>
    <t>Add ISOSDacInterface7 implementation runtime changes for https://github.com/dotnet/diagnostics/pull/437/files</t>
  </si>
  <si>
    <t>Rewrote loop to make it clear it can be exited instead of an infinite loop</t>
  </si>
  <si>
    <t xml:space="preserve">Rewrote loop to make it clear it can be exited instead of an infinite loop </t>
  </si>
  <si>
    <t>Fix for 26223</t>
  </si>
  <si>
    <t>resolves #26223</t>
  </si>
  <si>
    <t>Fix for 26223 resolves #26223</t>
  </si>
  <si>
    <t>EventPipe CollectTracingV2 is broken</t>
  </si>
  <si>
    <t>When we moved StartStreaming response out of the constructor we broke the CollectTracingV2 protocol. This breaks dotnet-counters since it uses CollectTracingV2 to get the counter values. 
This is a regression from https://github.com/dotnet/coreclr/pull/25760.</t>
  </si>
  <si>
    <t>EventPipe CollectTracingV2 is broken When we moved StartStreaming response out of the constructor we broke the CollectTracingV2 protocol. This breaks dotnet-counters since it uses CollectTracingV2 to get the counter values. 
This is a regression from https://github.com/dotnet/coreclr/pull/25760.</t>
  </si>
  <si>
    <t>Explicitly handle char marshalling in OleVariant::GetNativeMethodTableForVarType.</t>
  </si>
  <si>
    <t>The default handling for  in more locations.</t>
  </si>
  <si>
    <t>Explicitly handle char marshalling in OleVariant::GetNativeMethodTableForVarType. The default handling for  in more locations.</t>
  </si>
  <si>
    <t>Unable to build coreclr</t>
  </si>
  <si>
    <t xml:space="preserve">CI is failing to build coreclr and I'm unable to build it locally either.  Errors like:
cc: @AaronRobinsonMSFT @ViktorHofer @dotnet/dnceng </t>
  </si>
  <si>
    <t xml:space="preserve">Unable to build coreclr CI is failing to build coreclr and I'm unable to build it locally either.  Errors like:
cc: @AaronRobinsonMSFT @ViktorHofer @dotnet/dnceng </t>
  </si>
  <si>
    <t>blocking-clean-ci</t>
  </si>
  <si>
    <t>COM Interop: support custom marshalling</t>
  </si>
  <si>
    <t xml:space="preserve">The documentations for .NET Framework for various methods / objects defined within  (and its siblings) but it being marked as obsolete makes us worried. </t>
  </si>
  <si>
    <t xml:space="preserve">COM Interop: support custom marshalling The documentations for .NET Framework for various methods / objects defined within  (and its siblings) but it being marked as obsolete makes us worried. </t>
  </si>
  <si>
    <t>Quoted paths that may contain spaces to fix a build failure.</t>
  </si>
  <si>
    <t>I cloned the dotnet/corefx repository and then ran the build.cmd 
script which lead to an issue when the build step in the edited 
file was executed due to a space in some paths. 
(My windows account name contains a space which lead to this)
This was because the path was passed as an argument and the
additional space made the program that executed the command 
inside the "&lt;Exec /&gt;"-instructions treat the first part of the
path as a separate command resulting in a fatal failure.
This issue was fixed by quoting the failing paths and has been
tested successfully locally.
(This was tested with version 5.0.0-alpha1.19413.7 of the microsoft.net.sdk.il nuget-package)</t>
  </si>
  <si>
    <t>Quoted paths that may contain spaces to fix a build failure. I cloned the dotnet/corefx repository and then ran the build.cmd 
script which lead to an issue when the build step in the edited 
file was executed due to a space in some paths. 
(My windows account name contains a space which lead to this)
This was because the path was passed as an argument and the
additional space made the program that executed the command 
inside the "&lt;Exec /&gt;"-instructions treat the first part of the
path as a separate command resulting in a fatal failure.
This issue was fixed by quoting the failing paths and has been
tested successfully locally.
(This was tested with version 5.0.0-alpha1.19413.7 of the microsoft.net.sdk.il nuget-package)</t>
  </si>
  <si>
    <t>Delete TRACK_GC_TEMP_LIFETIMES.</t>
  </si>
  <si>
    <t>I was able to track this define back to 2005 and it was never set to 1.
Probably it was a debug/diagnostic switch does anybody think that it is still useful/working?
PTAL @dotnet/jit-contrib .</t>
  </si>
  <si>
    <t>Delete TRACK_GC_TEMP_LIFETIMES. I was able to track this define back to 2005 and it was never set to 1.
Probably it was a debug/diagnostic switch does anybody think that it is still useful/working?
PTAL @dotnet/jit-contrib .</t>
  </si>
  <si>
    <t>Trimming defaults cause WPF app to crash on launch</t>
  </si>
  <si>
    <t xml:space="preserve">With the latest code of NuGet Package Explorer in master I added &lt;PublishTrimmed&gt;true&lt;/PublishTrimmed&gt; to the main exe csproj and then published as self-contained x64. The app  failed to launch. When I set that published exe as the startup object in the debugger I got a lot of exceptions (attached).
There appear to be two main categories:
1.	Things attached to ConfigurationManager that has a wide impact
2.	Issues with ETW sources (look for the EventSource ERROR in the log)
[NPE debug log with trimming.txt](https://github.com/dotnet/coreclr/files/3507367/NPE.debug.log.with.trimming.txt)
</t>
  </si>
  <si>
    <t xml:space="preserve">Trimming defaults cause WPF app to crash on launch With the latest code of NuGet Package Explorer in master I added &lt;PublishTrimmed&gt;true&lt;/PublishTrimmed&gt; to the main exe csproj and then published as self-contained x64. The app  failed to launch. When I set that published exe as the startup object in the debugger I got a lot of exceptions (attached).
There appear to be two main categories:
1.	Things attached to ConfigurationManager that has a wide impact
2.	Issues with ETW sources (look for the EventSource ERROR in the log)
[NPE debug log with trimming.txt](https://github.com/dotnet/coreclr/files/3507367/NPE.debug.log.with.trimming.txt)
</t>
  </si>
  <si>
    <t>[3.0 port] Account for quoted values in provider filter string (#26159)</t>
  </si>
  <si>
    <t>Backport #26159 to 3.0
Code Reviewers: Noah Falk Tom McDonald Sung Whang Juan Hoyos
#### Description
DiagnosticSourceEventSource is used by ASP.NET Core Visual Studio and several other technologies for collecting diagnostics with complex types.  It consumes a filter string argument that specifies transforms to apply to objects when logging. The encoding for that includes  characters inside the transform specification.
#### Customer Impact
ASP.NET Core uses DiagnosticSourceEventSource for logging and surfacing diagnostics data.  Without this fix this data is inaccessible via EventPipe and therefore unavailable on non-Windows platforms where ETW doesn't exist as a fallback.
Verbatim from Visual Studio team:
&gt; “The Visual Studio Profiler is committed to creating .NET Core specific tooling for ASP.NET developers in order to do so we rely on DiagnosticSourceEventSource to retrieve data to show to our users. In Dev 16 Update 3 we are launching a Database tool which utilizes DiagnosticSourceEventSource to capture ADO.NET and Entity Framework queries and show their timing. [...] Without this fix [...] these tools [and additional future tooling won't] be functional on Linux scenarios.”
#### Regression?
No
#### Risk
Low
CC - @noahfalk @tommcdon @sywhang @karpinsn @bdigenov</t>
  </si>
  <si>
    <t>[3.0 port] Account for quoted values in provider filter string (#26159) Backport #26159 to 3.0
Code Reviewers: Noah Falk Tom McDonald Sung Whang Juan Hoyos
#### Description
DiagnosticSourceEventSource is used by ASP.NET Core Visual Studio and several other technologies for collecting diagnostics with complex types.  It consumes a filter string argument that specifies transforms to apply to objects when logging. The encoding for that includes  characters inside the transform specification.
#### Customer Impact
ASP.NET Core uses DiagnosticSourceEventSource for logging and surfacing diagnostics data.  Without this fix this data is inaccessible via EventPipe and therefore unavailable on non-Windows platforms where ETW doesn't exist as a fallback.
Verbatim from Visual Studio team:
&gt; “The Visual Studio Profiler is committed to creating .NET Core specific tooling for ASP.NET developers in order to do so we rely on DiagnosticSourceEventSource to retrieve data to show to our users. In Dev 16 Update 3 we are launching a Database tool which utilizes DiagnosticSourceEventSource to capture ADO.NET and Entity Framework queries and show their timing. [...] Without this fix [...] these tools [and additional future tooling won't] be functional on Linux scenarios.”
#### Regression?
No
#### Risk
Low
CC - @noahfalk @tommcdon @sywhang @karpinsn @bdigenov</t>
  </si>
  <si>
    <t>Enable MHR support on OSX</t>
  </si>
  <si>
    <t xml:space="preserve">* Move JIT_WriteBarrier that is modified at runtime to a dynamically
  allocated memory instead of making a page in libcoreclr.dylib RWX.
* Fix JIT_Stelem_Ref calls to JIT_WriteBarrier
* Update PAL to add MEM_JIT flag for allocations and reservations of
  executable memory.
* Update native runtime in EH and stack unwinding areas so that it can
  unwind from the write barrier copy. That code has no unwind info so
  without special handling runtime would not be able to unwind from
  it.
</t>
  </si>
  <si>
    <t xml:space="preserve">Enable MHR support on OSX * Move JIT_WriteBarrier that is modified at runtime to a dynamically
  allocated memory instead of making a page in libcoreclr.dylib RWX.
* Fix JIT_Stelem_Ref calls to JIT_WriteBarrier
* Update PAL to add MEM_JIT flag for allocations and reservations of
  executable memory.
* Update native runtime in EH and stack unwinding areas so that it can
  unwind from the write barrier copy. That code has no unwind info so
  without special handling runtime would not be able to unwind from
  it.
</t>
  </si>
  <si>
    <t>Small cleaning in JIT32_GCENCODER functions.</t>
  </si>
  <si>
    <t>Working on another fix I found that after the legacy backend was deleted we ended up with:
.
474ac53b41: Update the header for the new function.</t>
  </si>
  <si>
    <t>Small cleaning in JIT32_GCENCODER functions. Working on another fix I found that after the legacy backend was deleted we ended up with:
.
474ac53b41: Update the header for the new function.</t>
  </si>
  <si>
    <t>[3.0 port] Clean up diagnosticserver socket on unexpected shutdown</t>
  </si>
  <si>
    <t xml:space="preserve">Backport #25976 to 3.0.
Issue: #25968 
Code Reviewer: Noah Falk 
Description:
In 3.0 we introduced EventPipe IPC to the runtime which creates a socket during runtime startup which gets destroyed under normal shutdown path. But if the runtime quits through something like SIGINT the socket is left in the file system. This adds shutting down the socket in the runtime's signal handler so that it can properly cleaned up.
Customer Impact:
For customers using .NET under limited resources in scenarios like containers disk space might be of a concern if these socket files are left not cleaned up. There can be a workaround like setting up a cron job to clean these up regularly but it creates an additional hassle for them and is not a good customer experience. 
Regression?
This is a regression introduced in 3.0 Preview 5 with the addition of EventPipe IPC to the runtime.
Risk:
Low
</t>
  </si>
  <si>
    <t xml:space="preserve">[3.0 port] Clean up diagnosticserver socket on unexpected shutdown Backport #25976 to 3.0.
Issue: #25968 
Code Reviewer: Noah Falk 
Description:
In 3.0 we introduced EventPipe IPC to the runtime which creates a socket during runtime startup which gets destroyed under normal shutdown path. But if the runtime quits through something like SIGINT the socket is left in the file system. This adds shutting down the socket in the runtime's signal handler so that it can properly cleaned up.
Customer Impact:
For customers using .NET under limited resources in scenarios like containers disk space might be of a concern if these socket files are left not cleaned up. There can be a workaround like setting up a cron job to clean these up regularly but it creates an additional hassle for them and is not a good customer experience. 
Regression?
This is a regression introduced in 3.0 Preview 5 with the addition of EventPipe IPC to the runtime.
Risk:
Low
</t>
  </si>
  <si>
    <t>Add perf pipeline</t>
  </si>
  <si>
    <t>This change will add a performance pipeline to run performance testing on internal builds. After this change is checked in we will need to create the perf pipeline in AzDO.
This change enables performance testing per-commit on internal builds for Windows x64 and x86 and Ubuntu x64.
This change was tested as part of #25390 and has been tested in the performance repo to make sure the change works on internal runs.
This change will need to wait until https://github.com/dotnet/arcade/pull/3680 has been checked in and the arcade changes brought over to coreclr before we can enable perf testing (that change updates the default framework to netcoreapp5.0 and fixes a bug in the linux build).
Note: this change is only for ci testing. I have only enabled it for master but we can discuss enabling it for release/3.0 until we ship (at which point we will disable it). Enabling per-commit perf testing for release/3.0 will require us to set the framework to netcoreapp3.0.</t>
  </si>
  <si>
    <t>Add perf pipeline This change will add a performance pipeline to run performance testing on internal builds. After this change is checked in we will need to create the perf pipeline in AzDO.
This change enables performance testing per-commit on internal builds for Windows x64 and x86 and Ubuntu x64.
This change was tested as part of #25390 and has been tested in the performance repo to make sure the change works on internal runs.
This change will need to wait until https://github.com/dotnet/arcade/pull/3680 has been checked in and the arcade changes brought over to coreclr before we can enable perf testing (that change updates the default framework to netcoreapp5.0 and fixes a bug in the linux build).
Note: this change is only for ci testing. I have only enabled it for master but we can discuss enabling it for release/3.0 until we ship (at which point we will disable it). Enabling per-commit perf testing for release/3.0 will require us to set the framework to netcoreapp3.0.</t>
  </si>
  <si>
    <t>Does 'System.Runtime.Loader Version=4.1.0.0' will support to 'standard2.1'?</t>
  </si>
  <si>
    <t>I intend to add AssemblyManagement to my library which requires System.Runtime.Loader .  Will the official package this feature? Or let it run on the standard2.1.</t>
  </si>
  <si>
    <t>Does 'System.Runtime.Loader, Version=4.1.0.0' will support to 'standard2.1'? I intend to add AssemblyManagement to my library which requires System.Runtime.Loader .  Will the official package this feature? Or let it run on the standard2.1.</t>
  </si>
  <si>
    <t>ICorDebug: Allow setting function breakpoints when not stopped</t>
  </si>
  <si>
    <t>Currently when calling .</t>
  </si>
  <si>
    <t>ICorDebug: Allow setting function breakpoints when not stopped Currently when calling .</t>
  </si>
  <si>
    <t>Test Failed: System.Collections.Immutable.Tests failed</t>
  </si>
  <si>
    <t xml:space="preserve">**Job:**
https://helix.dot.net/api/2019-06-17/jobs/70d33134-0f7a-4948-9911-ed455503951c/workitems/System.Collections.Immutable.Tests/console
**Failed tests:**
System.Collections.Immutable.Tests.ImmutableListBuilderTest.BinarySearch
System.Collections.Immutable.Tests.ImmutableListTest.BinarySearchPartialSortedList
System.Collections.Immutable.Tests.ImmutableListTest.BinarySearch
**Log:**
</t>
  </si>
  <si>
    <t xml:space="preserve">Test Failed: System.Collections.Immutable.Tests failed **Job:**
https://helix.dot.net/api/2019-06-17/jobs/70d33134-0f7a-4948-9911-ed455503951c/workitems/System.Collections.Immutable.Tests/console
**Failed tests:**
System.Collections.Immutable.Tests.ImmutableListBuilderTest.BinarySearch
System.Collections.Immutable.Tests.ImmutableListTest.BinarySearchPartialSortedList
System.Collections.Immutable.Tests.ImmutableListTest.BinarySearch
**Log:**
</t>
  </si>
  <si>
    <t>Add symbol publishing exclusion list.</t>
  </si>
  <si>
    <t xml:space="preserve">See: https://github.com/dotnet/arcade/pull/3681
/cc @dotnet/coreclr-infra @JohnTortugo @mikem8361 </t>
  </si>
  <si>
    <t xml:space="preserve">Add symbol publishing exclusion list. See: https://github.com/dotnet/arcade/pull/3681
/cc @dotnet/coreclr-infra @JohnTortugo @mikem8361 </t>
  </si>
  <si>
    <t>Announcement: Consolidating .NET GitHub repos</t>
  </si>
  <si>
    <t>Over the next few months we plan to consolidate several of the foundational repositories of .NET Core including dotnet/coreclr and dotnet/corefx.
.NET’s repository structure on GitHub was initially created in a fairly fine-grained manner with the aim of enabling runtime agility and increased developer productivity.  However this separation has led to a variety of complications for contributors and maintainers alike.  For example:
- **Confusion about where issues should be opened.**  It’s not always clear in which repo an issue should be reported complicated by the fact that some implementations actually span repositories (e.g. a type might be exposed through a reference assembly and have its tests in corefx but actually be implemented in System.Private.CoreLib in coreclr).
- **Difficulty sharing source.**  System.Private.CoreLib is intricately connected to the rest of the runtime and thus has lived with the runtime code.  That however means that although corefx has been intended as the place to share as much core library code as possible across any underlying runtime we’ve needed to keep a significant body of code in System.Private.CoreLib which then has meant it’s needed to be “mirrored” to each runtime repo (coreclr corert mono) that needs to consume it as source; similarly corefx has similarly required access to much of that source for example to use the same interop DllImports that are employed elsewhere in the runtimes.  The automatic mirror that shares this source needs to be maintained and even when it has been it’s often led to lag.  It’s also complicated developer processes where to validate a change in one repo generally requires manually mirroring the code to other local repos in order to validate the change and ensure merging into one repo won’t break the others.
- **PRs spanning multiple repos.**  Because the runtime CoreLib and the core libraries are all intricately linked changing runtime behaviors adding new APIs or changing various build processes (e.g. improving static analysis) often requires multiple PRs carefully staged across time and multiple repos.  For example to add a new method to a type like Dictionary&lt;&gt; a developer must first make the source changes in her local coreclr repo and the test and reference assembly changes in her local corefx repo.  When satisfied with the fix the developer must submit a PR to coreclr as well as a PR to corefx the latter of which will fail.  Eventually the coreclr PR will be merged and the changes will mirror to the other runtimes that also require the update.  Eventually those mirror PRs will be merged and builds will be created containing the fix for each runtime.  At some point later those builds will be consumed into the corefx repo after which point the original corefx PR can be re-validated and eventually merged.  That’s the best case; things get more complicated in situations where there are bidirectional dependencies.
- **Building an installable runtime.** Self-hosting a custom built .NET requires intricate knowledge of how all the repos work and interact.  A developer can’t just clone a single repo make a desired change and easily produce an installer.
- **Consistency.**  One goal we had for more fine-grained repos was to enable isolation and independence for teams working within each repo’s confines but this has led to non-trivial duplication of effort on things like build systems and CI and then the resulting lack of consistency as each system ends up diverging from the others.
The issues go beyond the runtime.  For example the ASP.NET maintainers and community did a great job in the past year or so consolidating from ~55 repos down to ~5 repos but that’s still more repos than is desirable leading to similar issues as cited above for the runtime.  On top of that these ASP.NET repositories are in the aspnet GitHub org which adds an additional set of issues for example:
- **Complications moving issues between repos.**  If a developer opens an issue in aspnet/aspnetcore and it’s determined that the cause of the issue is actually in dotnet/corefx there is no GitHub mechanism to enable easily moving that issue across the aspnet to dotnet organizational boundary.
- **Permissions.** Each organization’s permissions end up needing to be managed and maintained separately.
The issues extend into tooling as well.  For example we currently have multiple repositories that all logically make up the dotnet CLI but actually creating a working installer spans multiple repos.
### Plan
To address these issues we’re planning to make some changes to our repository structure:
- **dotnet/platform.**  We plan to combine dotnet/coreclr dotnet/corefx dotnet/corert dotnet/core-setup and the relevant portions of mono/mono into a new dotnet/platform repo.  Everything needed to build and produce the Microsoft.NETCore.App shared framework will be in this repo.  We will no longer suffer from the complications of source mirroring.  Features like changing runtime behavior or adding an API will no longer require a complicated dance across multiple repos.  Etc.
- **dotnet/aspnetcore.**  We plan to move the existing aspnet/aspnetcore repository into the dotnet organization.  Along with that we aim to combine a variety of the other aspnet repositories into aspnetcore such as aspnet/blazor.  Whether repos like entityframeworkcore remain separate or combined remains an open question.  A goal is that just as dotnet/platform will be responsible for the creation of Microsoft.NETCore.App dotnet/aspnetcore will be responsible for the creation of Microsoft.AspNETCore.App.
- **dotnet/cli.**  We plan to combine dotnet/toolset and dotnet/sdk into the dotnet/cli repo.
### FAQ
#### Why are we merging repos?
We believe we can significantly improve several aspects of .NET on GitHub by combining repos benefiting both maintainers and contributors.  These improvements will manifest in a variety of ways such as in better issue management much easier models of contribution and easier and faster ways to build and install the resulting bits.
####  What will happen to the aspnet org?
The aspnet org as a separate entity is legacy and artificial.  In time we hope to absorb it into the dotnet org and sunset the aspnet org.
#### Will the coreclr and corefx repos go away?
With the help of GitHub we plan to migrate all issues from these repos to the new dotnet/platform repo and then lock down creation of additional issues such that the repos will no longer be used for issue management.  We will also inhibit the creation of PRs to the master branch which will effectively become an archive for read-only review of history.  In this sense these repos will be archived and no active development will happen with them.  However we plan to continue servicing previous .NET Core releases out of these repos so the various release branches (e.g. release/2.1 release/3.0 etc.) will continue to see (limited) activity.
#### Will the mono repo go away?
No. mono/mono contains the source for the full mono stack and will continue to live on happily.  We will simply be moving the managed source associated with System.Private.CoreLib and copying the relatively small amount of source that makes up the native mono runtime to dotnet/platform.  We may choose to then use some mirroring technology to keep the runtime copy in sync (this will however not suffer from the same mirroring issues we currently experience as we would not be mirroring between two components required to build the same binaries) or we may choose to let them diverge and manually sync only those changes deemed relevant to both implementations.
#### Will the corert repo go away?
Yes.  We plan to retire/archive the corert repo.  Some of the technology in the corert repo will be migrated to the master branch of dotnet/platform where it will be productized as part of .NET.  Other portions of the corert repo will be migrated to feature branches of dotnet/platform where the experimentation can continue.  In this way we will use feature branches to continue experimenting with the corert technology while making it easier to share portions with its shipping counterpart and also graduate functionality into master if/when it’s ready.
#### Does this mean there will be a single repo for all of .NET?
No.  We will be reducing the number of repos that contribute to .NET but currently we do not believe that going all the way down to one is the right answer.
#### Doesn’t this mean that issue and PR tracking will now be overwhelming?
It is already the case that the vast majority of issues in a given repo are not relevant to any individual developer and with several thousand open issues in each repo and on the order of a hundred open PRs in each we already need systems (e.g. labels) to successfully manage issues and PRs.  As such we don’t believe the merging will have a significant impact on this aspect of developer productivity.  If it turns out to have an unexpectedly large negative impact we will work with the community to find ways to mitigate the problem.  However there are already a multitude of successful open source projects on GitHub with at least an order of magnitude more issues.
#### What will happen to existing issues?
With the help of GitHub functionality we plan to migrate all issues from old repos (e.g. dotnet/coreclr dotnet/corefx) to the new repos (e.g. dotnet/platform).  We may also use this as a forcing function to revisit stale issues and either close those that are no longer relevant or reinvigorate those that are demanding of more immediate attention.
#### What about git history?
In general we plan to keep history such that history from each constituent repo will be a part of the new repo.  However we have made some mistakes in the past (e.g. large binaries multitudes of automated PRs for flowing bits and source between repos etc.) and we plan to rewrite history to correct those mistakes wherever possible and impactful.  Some rough calculations suggest this could end up significantly reducing the size of the repos as well as the time it takes to clone which should not only help developers approaching the project but also CI.  This will end up meaning that SHAs may be different in the new repo than they were in the old repo; as previously mentioned however any references to the old SHAs in the old repos will continue to work as those repos will remain accessible.
#### Will I still show up in the contributor list due to previous contributions?
Yes.  We plan to merge all such history.
#### Will this break debugging with SourceLink?
No.  The existing repos will continue to be accessible and commit SHAs there will remain unchanged.
#### Might plans change?
Sure.  Part of the goal of posting this announcement is to hear from you hear about additional benefits you're excited about and hear about additional concerns we may not have considered.  We will include such ideas in our planning and course correct as necessary.</t>
  </si>
  <si>
    <t>Announcement: Consolidating .NET GitHub repos Over the next few months we plan to consolidate several of the foundational repositories of .NET Core including dotnet/coreclr and dotnet/corefx.
.NET’s repository structure on GitHub was initially created in a fairly fine-grained manner with the aim of enabling runtime agility and increased developer productivity.  However this separation has led to a variety of complications for contributors and maintainers alike.  For example:
- **Confusion about where issues should be opened.**  It’s not always clear in which repo an issue should be reported complicated by the fact that some implementations actually span repositories (e.g. a type might be exposed through a reference assembly and have its tests in corefx but actually be implemented in System.Private.CoreLib in coreclr).
- **Difficulty sharing source.**  System.Private.CoreLib is intricately connected to the rest of the runtime and thus has lived with the runtime code.  That however means that although corefx has been intended as the place to share as much core library code as possible across any underlying runtime we’ve needed to keep a significant body of code in System.Private.CoreLib which then has meant it’s needed to be “mirrored” to each runtime repo (coreclr corert mono) that needs to consume it as source; similarly corefx has similarly required access to much of that source for example to use the same interop DllImports that are employed elsewhere in the runtimes.  The automatic mirror that shares this source needs to be maintained and even when it has been it’s often led to lag.  It’s also complicated developer processes where to validate a change in one repo generally requires manually mirroring the code to other local repos in order to validate the change and ensure merging into one repo won’t break the others.
- **PRs spanning multiple repos.**  Because the runtime CoreLib and the core libraries are all intricately linked changing runtime behaviors adding new APIs or changing various build processes (e.g. improving static analysis) often requires multiple PRs carefully staged across time and multiple repos.  For example to add a new method to a type like Dictionary&lt;&gt; a developer must first make the source changes in her local coreclr repo and the test and reference assembly changes in her local corefx repo.  When satisfied with the fix the developer must submit a PR to coreclr as well as a PR to corefx the latter of which will fail.  Eventually the coreclr PR will be merged and the changes will mirror to the other runtimes that also require the update.  Eventually those mirror PRs will be merged and builds will be created containing the fix for each runtime.  At some point later those builds will be consumed into the corefx repo after which point the original corefx PR can be re-validated and eventually merged.  That’s the best case; things get more complicated in situations where there are bidirectional dependencies.
- **Building an installable runtime.** Self-hosting a custom built .NET requires intricate knowledge of how all the repos work and interact.  A developer can’t just clone a single repo make a desired change and easily produce an installer.
- **Consistency.**  One goal we had for more fine-grained repos was to enable isolation and independence for teams working within each repo’s confines but this has led to non-trivial duplication of effort on things like build systems and CI and then the resulting lack of consistency as each system ends up diverging from the others.
The issues go beyond the runtime.  For example the ASP.NET maintainers and community did a great job in the past year or so consolidating from ~55 repos down to ~5 repos but that’s still more repos than is desirable leading to similar issues as cited above for the runtime.  On top of that these ASP.NET repositories are in the aspnet GitHub org which adds an additional set of issues for example:
- **Complications moving issues between repos.**  If a developer opens an issue in aspnet/aspnetcore and it’s determined that the cause of the issue is actually in dotnet/corefx there is no GitHub mechanism to enable easily moving that issue across the aspnet to dotnet organizational boundary.
- **Permissions.** Each organization’s permissions end up needing to be managed and maintained separately.
The issues extend into tooling as well.  For example we currently have multiple repositories that all logically make up the dotnet CLI but actually creating a working installer spans multiple repos.
### Plan
To address these issues we’re planning to make some changes to our repository structure:
- **dotnet/platform.**  We plan to combine dotnet/coreclr dotnet/corefx dotnet/corert dotnet/core-setup and the relevant portions of mono/mono into a new dotnet/platform repo.  Everything needed to build and produce the Microsoft.NETCore.App shared framework will be in this repo.  We will no longer suffer from the complications of source mirroring.  Features like changing runtime behavior or adding an API will no longer require a complicated dance across multiple repos.  Etc.
- **dotnet/aspnetcore.**  We plan to move the existing aspnet/aspnetcore repository into the dotnet organization.  Along with that we aim to combine a variety of the other aspnet repositories into aspnetcore such as aspnet/blazor.  Whether repos like entityframeworkcore remain separate or combined remains an open question.  A goal is that just as dotnet/platform will be responsible for the creation of Microsoft.NETCore.App dotnet/aspnetcore will be responsible for the creation of Microsoft.AspNETCore.App.
- **dotnet/cli.**  We plan to combine dotnet/toolset and dotnet/sdk into the dotnet/cli repo.
### FAQ
#### Why are we merging repos?
We believe we can significantly improve several aspects of .NET on GitHub by combining repos benefiting both maintainers and contributors.  These improvements will manifest in a variety of ways such as in better issue management much easier models of contribution and easier and faster ways to build and install the resulting bits.
####  What will happen to the aspnet org?
The aspnet org as a separate entity is legacy and artificial.  In time we hope to absorb it into the dotnet org and sunset the aspnet org.
#### Will the coreclr and corefx repos go away?
With the help of GitHub we plan to migrate all issues from these repos to the new dotnet/platform repo and then lock down creation of additional issues such that the repos will no longer be used for issue management.  We will also inhibit the creation of PRs to the master branch which will effectively become an archive for read-only review of history.  In this sense these repos will be archived and no active development will happen with them.  However we plan to continue servicing previous .NET Core releases out of these repos so the various release branches (e.g. release/2.1 release/3.0 etc.) will continue to see (limited) activity.
#### Will the mono repo go away?
No. mono/mono contains the source for the full mono stack and will continue to live on happily.  We will simply be moving the managed source associated with System.Private.CoreLib and copying the relatively small amount of source that makes up the native mono runtime to dotnet/platform.  We may choose to then use some mirroring technology to keep the runtime copy in sync (this will however not suffer from the same mirroring issues we currently experience as we would not be mirroring between two components required to build the same binaries) or we may choose to let them diverge and manually sync only those changes deemed relevant to both implementations.
#### Will the corert repo go away?
Yes.  We plan to retire/archive the corert repo.  Some of the technology in the corert repo will be migrated to the master branch of dotnet/platform where it will be productized as part of .NET.  Other portions of the corert repo will be migrated to feature branches of dotnet/platform where the experimentation can continue.  In this way we will use feature branches to continue experimenting with the corert technology while making it easier to share portions with its shipping counterpart and also graduate functionality into master if/when it’s ready.
#### Does this mean there will be a single repo for all of .NET?
No.  We will be reducing the number of repos that contribute to .NET but currently we do not believe that going all the way down to one is the right answer.
#### Doesn’t this mean that issue and PR tracking will now be overwhelming?
It is already the case that the vast majority of issues in a given repo are not relevant to any individual developer and with several thousand open issues in each repo and on the order of a hundred open PRs in each we already need systems (e.g. labels) to successfully manage issues and PRs.  As such we don’t believe the merging will have a significant impact on this aspect of developer productivity.  If it turns out to have an unexpectedly large negative impact we will work with the community to find ways to mitigate the problem.  However there are already a multitude of successful open source projects on GitHub with at least an order of magnitude more issues.
#### What will happen to existing issues?
With the help of GitHub functionality we plan to migrate all issues from old repos (e.g. dotnet/coreclr dotnet/corefx) to the new repos (e.g. dotnet/platform).  We may also use this as a forcing function to revisit stale issues and either close those that are no longer relevant or reinvigorate those that are demanding of more immediate attention.
#### What about git history?
In general we plan to keep history such that history from each constituent repo will be a part of the new repo.  However we have made some mistakes in the past (e.g. large binaries multitudes of automated PRs for flowing bits and source between repos etc.) and we plan to rewrite history to correct those mistakes wherever possible and impactful.  Some rough calculations suggest this could end up significantly reducing the size of the repos as well as the time it takes to clone which should not only help developers approaching the project but also CI.  This will end up meaning that SHAs may be different in the new repo than they were in the old repo; as previously mentioned however any references to the old SHAs in the old repos will continue to work as those repos will remain accessible.
#### Will I still show up in the contributor list due to previous contributions?
Yes.  We plan to merge all such history.
#### Will this break debugging with SourceLink?
No.  The existing repos will continue to be accessible and commit SHAs there will remain unchanged.
#### Might plans change?
Sure.  Part of the goal of posting this announcement is to hear from you hear about additional benefits you're excited about and hear about additional concerns we may not have considered.  We will include such ideas in our planning and course correct as necessary.</t>
  </si>
  <si>
    <t>Fix ARM64 HFA arguments passing via reflection</t>
  </si>
  <si>
    <t>There was an issue happening in case there were not enough floating point
registers for passing a HFA argument. The argument iterator was returning
confusing result for such argument. The offset was correctly pointing to
stack but the state indicated that the arguments should be passed in
registers. That caused the argument to be passed incorrectly.
The fix is to not set m_hasArgLocDescForStructInRegs when the HFA doesn't
fit into registers.
Close #25993</t>
  </si>
  <si>
    <t>Fix ARM64 HFA arguments passing via reflection There was an issue happening in case there were not enough floating point
registers for passing a HFA argument. The argument iterator was returning
confusing result for such argument. The offset was correctly pointing to
stack but the state indicated that the arguments should be passed in
registers. That caused the argument to be passed incorrectly.
The fix is to not set m_hasArgLocDescForStructInRegs when the HFA doesn't
fit into registers.
Close #25993</t>
  </si>
  <si>
    <t>Bug: string.CompareOrdinal reads beyond the string</t>
  </si>
  <si>
    <t>Hi
it seems the .
Let me know if I should just copy the whole comment into this post.</t>
  </si>
  <si>
    <t>Bug: string.CompareOrdinal reads beyond the string Hi
it seems the .
Let me know if I should just copy the whole comment into this post.</t>
  </si>
  <si>
    <t>Test set continueOnError to 'true' only on internal builds.</t>
  </si>
  <si>
    <t xml:space="preserve">Done to enable publishing regardless of test failures.
/cc @dotnet/coreclr-infra @jeffschwMSFT </t>
  </si>
  <si>
    <t xml:space="preserve">Test set continueOnError to 'true' only on internal builds. Done to enable publishing regardless of test failures.
/cc @dotnet/coreclr-infra @jeffschwMSFT </t>
  </si>
  <si>
    <t>Fix GenerateShuffleArray to support cyclic shuffles</t>
  </si>
  <si>
    <t>The GenerateShuffleArray was not handling case when there was a cycle in
the register / stack slots shuffle and it resulted in an infinite loop
in this function. This issue is Unix Amd64 ABI specific.
To fix that this change reworks the algorithm completely. Besides
fixing the issue it has also better performance in some cases.
To fix the cyclic shuffling I needed an extra helper register. However
there was no available general purpose register available so I had to
use xmm8 for this purpose and implement code emission for the movq 
instruction.
Close #26054</t>
  </si>
  <si>
    <t>Fix GenerateShuffleArray to support cyclic shuffles The GenerateShuffleArray was not handling case when there was a cycle in
the register / stack slots shuffle and it resulted in an infinite loop
in this function. This issue is Unix Amd64 ABI specific.
To fix that this change reworks the algorithm completely. Besides
fixing the issue it has also better performance in some cases.
To fix the cyclic shuffling I needed an extra helper register. However
there was no available general purpose register available so I had to
use xmm8 for this purpose and implement code emission for the movq 
instruction.
Close #26054</t>
  </si>
  <si>
    <t>Remove unused method</t>
  </si>
  <si>
    <t xml:space="preserve">Remove unused method </t>
  </si>
  <si>
    <t>Tailcall optimization doesn't work with netcoreapp3.0 runtime</t>
  </si>
  <si>
    <t>This simple tailcall recursion code crushes netcoreapp3.0 runtime due to Stack Overflow. but with netcoreapp2.2 or earlier is completely working.
What is changes of tail call optimization feature from 2.2?
And this issue has been broken my library's work is there a way to use older optimization for a workaround?
Is the tailcall optimization feature disabled in current preview?
### tested env
* dotnet-sdk 3.0.100-preview8-013656 on Windows10 1903
* docker image dotnet/core/sdk:3.0.100-preview8 on Docker Desktop 2.1.0.1
category:cq
theme:tail-call
skill-level:expert
cost:large</t>
  </si>
  <si>
    <t>Tailcall optimization doesn't work with netcoreapp3.0 runtime This simple tailcall recursion code crushes netcoreapp3.0 runtime due to Stack Overflow. but with netcoreapp2.2 or earlier is completely working.
What is changes of tail call optimization feature from 2.2?
And this issue has been broken my library's work is there a way to use older optimization for a workaround?
Is the tailcall optimization feature disabled in current preview?
### tested env
* dotnet-sdk 3.0.100-preview8-013656 on Windows10 1903
* docker image dotnet/core/sdk:3.0.100-preview8 on Docker Desktop 2.1.0.1
category:cq
theme:tail-call
skill-level:expert
cost:large</t>
  </si>
  <si>
    <t>Should have variable to disable tests via pipeline variable</t>
  </si>
  <si>
    <t xml:space="preserve">There should be a way to disable the test runs when queuing a build. This could be limited to only  but we should have a way so testing certain non-test related pipeline changes could be done faster.
/cc @dotnet/coreclr-infra </t>
  </si>
  <si>
    <t xml:space="preserve">Should have variable to disable tests via pipeline variable There should be a way to disable the test runs when queuing a build. This could be limited to only  but we should have a way so testing certain non-test related pipeline changes could be done faster.
/cc @dotnet/coreclr-infra </t>
  </si>
  <si>
    <t>Update netcore-dev-5.yml</t>
  </si>
  <si>
    <t>Disable  for the .NET 5 channel</t>
  </si>
  <si>
    <t>Update netcore-dev-5.yml Disable  for the .NET 5 channel</t>
  </si>
  <si>
    <t>Account for quoted values in provider filter string</t>
  </si>
  <si>
    <t xml:space="preserve">Filter strings for ETW-style providers are formatted as 
I am intending to cherry-pick this change into release/3.0 once it has passed review in master.  This change unblocks work being done by other teams such as ASP.NET Core which uses DiagnosticSourceEventSource for diagnostics.
CC - @tommcdon </t>
  </si>
  <si>
    <t xml:space="preserve">Account for quoted values in provider filter string Filter strings for ETW-style providers are formatted as 
I am intending to cherry-pick this change into release/3.0 once it has passed review in master.  This change unblocks work being done by other teams such as ASP.NET Core which uses DiagnosticSourceEventSource for diagnostics.
CC - @tommcdon </t>
  </si>
  <si>
    <t>Fix the targeted blob feed URL</t>
  </si>
  <si>
    <t xml:space="preserve">See https://github.com/dotnet/coreclr/pull/26151#discussion_r313613649
/cc @dotnet/coreclr-infra </t>
  </si>
  <si>
    <t xml:space="preserve">Fix the targeted blob feed URL See https://github.com/dotnet/coreclr/pull/26151#discussion_r313613649
/cc @dotnet/coreclr-infra </t>
  </si>
  <si>
    <t>ARM64 out of proc unwind for DAC</t>
  </si>
  <si>
    <t>Removed FEATURE_DATATARGET4 for arm64
Added SP check to createdump's native unwind loop to make it more robust.
Issue: https://github.com/dotnet/coreclr/issues/15062</t>
  </si>
  <si>
    <t>ARM64 out of proc unwind for DAC Removed FEATURE_DATATARGET4 for arm64
Added SP check to createdump's native unwind loop to make it more robust.
Issue: https://github.com/dotnet/coreclr/issues/15062</t>
  </si>
  <si>
    <t>Unblock official build publish</t>
  </si>
  <si>
    <t xml:space="preserve">Unblock official build publish - Address issue in Arcade for publishing artifact category.
- Create mechanism to indicate warnings should not be treated as errors.
    - This will be automatically reverted on the next Arcade insertion.
/cc @dotnet/coreclr-infra @JohnTortugo @riarenas 
</t>
  </si>
  <si>
    <t>Add ci argument to build script instead of checking environment variable</t>
  </si>
  <si>
    <t xml:space="preserve">Make . It doesn't currently parse arguments and it should be going away entirely soon so I didn't add arguments to it.
cc @dotnet/coreclr-infra </t>
  </si>
  <si>
    <t xml:space="preserve">Add ci argument to build script instead of checking environment variable Make . It doesn't currently parse arguments and it should be going away entirely soon so I didn't add arguments to it.
cc @dotnet/coreclr-infra </t>
  </si>
  <si>
    <t>Mirror changes from dotnet/corefxcorert</t>
  </si>
  <si>
    <t>This PR contains mirrored changes from dotnet/corefxcorert
**Please REBASE this PR when merging**
 cc @stephentoub</t>
  </si>
  <si>
    <t>Mirror changes from dotnet/corefx,corert This PR contains mirrored changes from dotnet/corefxcorert
**Please REBASE this PR when merging**
 cc @stephentoub</t>
  </si>
  <si>
    <t>Getting native binaries and executables entitled</t>
  </si>
  <si>
    <t xml:space="preserve">As per the "Getting .NET Core ready for Mac OS Catalina" email we need to add a flag and entitlements to native binaries and executables to get them ready for notarization. 
The steps needed are:
1.	Add a plist which sets CSFlags to ~~65536~~ 0x10000. This is used to preserve the codesign flag “-o runtime” when codesign is called on it. We’d need to do “ld -sectcreate _TEXT __info_plist  plist_name.plist”. [This](https://microsoft.visualstudio.com/Edge/_git/chromium.src/pullrequest/3526425?_a=files) is what the Edge team did.
2.	Add entitlements. “codesign –entitlements &lt;entitlements&gt;  &lt;asset&gt;”. Here we need two things:
a.	Define what entitlements are needed. [This](https://developer.apple.com/documentation/bundleresources/entitlements) enumerates all the supported options. From what I saw I think we need something like: (to be verified by the product teams)
b.	Determine what binaries need to be entitled
ETA for this work is November when we release 3.1
fyi: @jashook @janvorli @jkotas </t>
  </si>
  <si>
    <t xml:space="preserve">Getting native binaries and executables entitled As per the "Getting .NET Core ready for Mac OS Catalina" email we need to add a flag and entitlements to native binaries and executables to get them ready for notarization. 
The steps needed are:
1.	Add a plist which sets CSFlags to ~~65536~~ 0x10000. This is used to preserve the codesign flag “-o runtime” when codesign is called on it. We’d need to do “ld -sectcreate _TEXT __info_plist  plist_name.plist”. [This](https://microsoft.visualstudio.com/Edge/_git/chromium.src/pullrequest/3526425?_a=files) is what the Edge team did.
2.	Add entitlements. “codesign –entitlements &lt;entitlements&gt;  &lt;asset&gt;”. Here we need two things:
a.	Define what entitlements are needed. [This](https://developer.apple.com/documentation/bundleresources/entitlements) enumerates all the supported options. From what I saw I think we need something like: (to be verified by the product teams)
b.	Determine what binaries need to be entitled
ETA for this work is November when we release 3.1
fyi: @jashook @janvorli @jkotas </t>
  </si>
  <si>
    <t>Vector&lt;T&gt;: Strange behavior in debugger</t>
  </si>
  <si>
    <t>I'm currently experimenting this  only shows half of the elements
* Vectors created in the debugger are *actually missing* half of the elements
There is a somewhat similar report in dotnet/corefx#7304.
## Environment
* Ubuntu 18.04 x64
* Intel(R) Core(TM) i5-7300HQ CPU @ 2.50GHz
* VS Code 1.36.1 2213894ea0415ee8c85c5eea0d0ff81ecc191529 x64
* .NET Core 2.2.300
* I'm unsure about the version of System.Numerics is it part of .NET Core? I do not have a NuGet reference in the project</t>
  </si>
  <si>
    <t>Vector&lt;T&gt;: Strange behavior in debugger I'm currently experimenting this  only shows half of the elements
* Vectors created in the debugger are *actually missing* half of the elements
There is a somewhat similar report in dotnet/corefx#7304.
## Environment
* Ubuntu 18.04 x64
* Intel(R) Core(TM) i5-7300HQ CPU @ 2.50GHz
* VS Code 1.36.1 2213894ea0415ee8c85c5eea0d0ff81ecc191529 x64
* .NET Core 2.2.300
* I'm unsure about the version of System.Numerics is it part of .NET Core? I do not have a NuGet reference in the project</t>
  </si>
  <si>
    <t>Test failed: Interop\PInvoke\Delegate\DelegateTest\DelegateTest.cmd</t>
  </si>
  <si>
    <t xml:space="preserve">**Job:**
https://helix.dot.net/api/2019-06-17/jobs/e15a2731-c82b-422d-88b0-cddf09a861cd/workitems/Interop/console
**Failed tests:**
Interop\PInvoke\Delegate\DelegateTest\DelegateTest.cmd
**Log:**
</t>
  </si>
  <si>
    <t xml:space="preserve">Test failed: Interop\PInvoke\Delegate\DelegateTest\DelegateTest.cmd **Job:**
https://helix.dot.net/api/2019-06-17/jobs/e15a2731-c82b-422d-88b0-cddf09a861cd/workitems/Interop/console
**Failed tests:**
Interop\PInvoke\Delegate\DelegateTest\DelegateTest.cmd
**Log:**
</t>
  </si>
  <si>
    <t>Port stage work for 3.0</t>
  </si>
  <si>
    <t>#### Description
This work is needed to consume Arcade publishing steps.
Changes have been validated on the internal build as well.
Changes for .NET 5: https://github.com/dotnet/coreclr/pull/26020
/cc @jeffschwMSFT @dotnet/coreclr-infra @JohnTortugo @mmitche 
#### Customer Impact
Enables servicing the product.
#### Regression?
N/A
#### Risk
Minimal since we are now using the same steps as other repos. This should lower risk for this repo going forward.</t>
  </si>
  <si>
    <t>Port stage work for 3.0 #### Description
This work is needed to consume Arcade publishing steps.
Changes have been validated on the internal build as well.
Changes for .NET 5: https://github.com/dotnet/coreclr/pull/26020
/cc @jeffschwMSFT @dotnet/coreclr-infra @JohnTortugo @mmitche 
#### Customer Impact
Enables servicing the product.
#### Regression?
N/A
#### Risk
Minimal since we are now using the same steps as other repos. This should lower risk for this repo going forward.</t>
  </si>
  <si>
    <t>[release/2.1] Replace hex number representation in ASM files</t>
  </si>
  <si>
    <t>#### Description 
.NET Core 2.1 does not build with new LLVM versions (e.g. llvm 8 on Fedora 30).
#### Customer Impact 
Anybody who wants to build .NET Core 2.1 from source on newer distros needs to carry and maintain patch with workaround. It would be beneficial for everybody to have this patch included in release/2.1 (see comment from Red Hat below https://github.com/dotnet/coreclr/pull/26136#issuecomment-528452188)
#### Regression? 
No.
#### Risk 
Low. This is trivial find&amp;replace for constant literals format in asm code.
---
This commit fixes coreclr to build in newer versions of llvm (tested with llvm 8 on Fedora 30).
These recent versions of llvm (as well as GCC) do not accept values like -prefix style too?</t>
  </si>
  <si>
    <t>[release/2.1] Replace hex number representation in ASM files #### Description 
.NET Core 2.1 does not build with new LLVM versions (e.g. llvm 8 on Fedora 30).
#### Customer Impact 
Anybody who wants to build .NET Core 2.1 from source on newer distros needs to carry and maintain patch with workaround. It would be beneficial for everybody to have this patch included in release/2.1 (see comment from Red Hat below https://github.com/dotnet/coreclr/pull/26136#issuecomment-528452188)
#### Regression? 
No.
#### Risk 
Low. This is trivial find&amp;replace for constant literals format in asm code.
---
This commit fixes coreclr to build in newer versions of llvm (tested with llvm 8 on Fedora 30).
These recent versions of llvm (as well as GCC) do not accept values like -prefix style too?</t>
  </si>
  <si>
    <t>omajid</t>
  </si>
  <si>
    <t>Tell Arcade to continue on error for test runs.</t>
  </si>
  <si>
    <t xml:space="preserve">See https://github.com/dotnet/coreclr/pull/26020#issuecomment-520417438
/cc @dotnet/coreclr-infra </t>
  </si>
  <si>
    <t xml:space="preserve">Tell Arcade to continue on error for test runs. See https://github.com/dotnet/coreclr/pull/26020#issuecomment-520417438
/cc @dotnet/coreclr-infra </t>
  </si>
  <si>
    <t>[release/3.0] Use Arcade's internal tool restore project for restoring IBCMerge</t>
  </si>
  <si>
    <t xml:space="preserve">Port of #26023
cc @dotnet/coreclr-infra </t>
  </si>
  <si>
    <t xml:space="preserve">[release/3.0] Use Arcade's internal tool restore project for restoring IBCMerge Port of #26023
cc @dotnet/coreclr-infra </t>
  </si>
  <si>
    <t>Consider implementing register-specific write barriers for non-x86 platforms</t>
  </si>
  <si>
    <t>x86 has a write barrier helper for each possible source register. This means we can avoid moving the source register to a different argument register when generating code for the write barrier possibly improving register allocation (and maybe reducing callee-saved register usage) and reducing code size.
Consider adding these optimized write barriers for x64 as well as non-xarch platforms.
category:cq
theme:barriers
skill-level:expert
cost:medium</t>
  </si>
  <si>
    <t>Consider implementing register-specific write barriers for non-x86 platforms x86 has a write barrier helper for each possible source register. This means we can avoid moving the source register to a different argument register when generating code for the write barrier possibly improving register allocation (and maybe reducing callee-saved register usage) and reducing code size.
Consider adding these optimized write barriers for x64 as well as non-xarch platforms.
category:cq
theme:barriers
skill-level:expert
cost:medium</t>
  </si>
  <si>
    <t>Profiling API: Different ClassID in ClassLoad and ClassUnload callbacks</t>
  </si>
  <si>
    <t>Hey all
this is a followup of a bug we encountered in all .Net frameworks version which was un-reproducible until recently (.Net Core &lt; 3 didn't support class unloading).
First I'll link to the original posts (SO and msdn forums): https://stackoverflow.com/questions/54883986/icorprofilercallbackclassunloadstarted-not-called-for-a-generic-class-even-th https://social.msdn.microsoft.com/Forums/vstudio/en-US/06f3022d-0d6e-450c-8100-9e082fb21ee1/icorprofilercallbackclassunloadstarted-not-called-for-a-generic-class-instantiation-even-though?forum=clr
We further analyzed it back then and noticed we get a different ClassID on load then we get on Unload.
I managed to reproduce in on latest .net core preview (3.0.100-preview7-012821) on Windows 10. You can find it here: https://github.com/NitzanEgozy/dotnet/tree/master/testers/Unloading (cd out run.bat)
The important part of the output:
As we can see Plugin.MyGenList1 is loaded twice and unloaded twice. The load/unload for System.__Canon is fine (same ClassID). We have another Load/Unload set. The Load is for System.String but the the unload is unknown (Can't retrieve moduleID probably too late). They are of *different* ClassIDs. Also the loaded ClassID (Plugin.MyGenList1 &lt;System.String&gt; (140731382880344)) is never unloaded and the unloaded ClassID (Plugin.MyGenList1 &lt;Unknown&gt; (140731382879688)) is never loaded nor do we get this ClassID in any other way.
This is a huge issue for profilers who rely on tracking currently loaded classes.</t>
  </si>
  <si>
    <t>Profiling API: Different ClassID in ClassLoad and ClassUnload callbacks Hey all
this is a followup of a bug we encountered in all .Net frameworks version which was un-reproducible until recently (.Net Core &lt; 3 didn't support class unloading).
First I'll link to the original posts (SO and msdn forums): https://stackoverflow.com/questions/54883986/icorprofilercallbackclassunloadstarted-not-called-for-a-generic-class-even-th https://social.msdn.microsoft.com/Forums/vstudio/en-US/06f3022d-0d6e-450c-8100-9e082fb21ee1/icorprofilercallbackclassunloadstarted-not-called-for-a-generic-class-instantiation-even-though?forum=clr
We further analyzed it back then and noticed we get a different ClassID on load then we get on Unload.
I managed to reproduce in on latest .net core preview (3.0.100-preview7-012821) on Windows 10. You can find it here: https://github.com/NitzanEgozy/dotnet/tree/master/testers/Unloading (cd out run.bat)
The important part of the output:
As we can see Plugin.MyGenList1 is loaded twice and unloaded twice. The load/unload for System.__Canon is fine (same ClassID). We have another Load/Unload set. The Load is for System.String but the the unload is unknown (Can't retrieve moduleID probably too late). They are of *different* ClassIDs. Also the loaded ClassID (Plugin.MyGenList1 &lt;System.String&gt; (140731382880344)) is never unloaded and the unloaded ClassID (Plugin.MyGenList1 &lt;Unknown&gt; (140731382879688)) is never loaded nor do we get this ClassID in any other way.
This is a huge issue for profilers who rely on tracking currently loaded classes.</t>
  </si>
  <si>
    <t>Test failed: tracing\eventpipe\eventsvalidation\GCStartStop\GCStartStop.cmd</t>
  </si>
  <si>
    <t xml:space="preserve">**Job:**
https://helix.dot.net/api/2019-06-17/jobs/bdaf06d4-ce39-445b-bf31-375979198c7f/workitems/PayloadGroup0/console
**Failed tests:**
tracing\eventpipe\eventsvalidation\GCStartStop\GCStartStop.cmd
**Log:**
</t>
  </si>
  <si>
    <t xml:space="preserve">Test failed: tracing\eventpipe\eventsvalidation\GCStartStop\GCStartStop.cmd **Job:**
https://helix.dot.net/api/2019-06-17/jobs/bdaf06d4-ce39-445b-bf31-375979198c7f/workitems/PayloadGroup0/console
**Failed tests:**
tracing\eventpipe\eventsvalidation\GCStartStop\GCStartStop.cmd
**Log:**
</t>
  </si>
  <si>
    <t>Exception caught when calling IFoo.Foo</t>
  </si>
  <si>
    <t xml:space="preserve">**Job:**
https://helix.dot.net/api/2019-06-17/jobs/a6a3eb5b-d050-46e6-8915-88f1019f8ea0/workitems/Loader.classloader/console
**Failed tests:**
Loader/classloader/DefaultInterfaceMethods/valuetypes/valuetypes/valuetypes.sh
Loader/classloader/DefaultInterfaceMethods/diamondshape/diamondshape_d/diamondshape_d.sh
Loader/classloader/DefaultInterfaceMethods/constrainedcall/constrainedcall/constrainedcall.sh
**Log:**
</t>
  </si>
  <si>
    <t xml:space="preserve">Exception caught when calling IFoo.Foo **Job:**
https://helix.dot.net/api/2019-06-17/jobs/a6a3eb5b-d050-46e6-8915-88f1019f8ea0/workitems/Loader.classloader/console
**Failed tests:**
Loader/classloader/DefaultInterfaceMethods/valuetypes/valuetypes/valuetypes.sh
Loader/classloader/DefaultInterfaceMethods/diamondshape/diamondshape_d/diamondshape_d.sh
Loader/classloader/DefaultInterfaceMethods/constrainedcall/constrainedcall/constrainedcall.sh
**Log:**
</t>
  </si>
  <si>
    <t>Assert failure: Consistency check failed: hit privileged instruction!</t>
  </si>
  <si>
    <t xml:space="preserve">**Job:**
https://helix.dot.net/api/2019-06-17/jobs/946121e7-6f9d-4fd0-bf95-30b2c5824424/workitems/Loader.classloader/console
** Failed tests:**
Loader/classloader/DefaultInterfaceMethods/constrainedcall/constrainedcall/constrainedcall.sh
Loader/classloader/DefaultInterfaceMethods/valuetypes/valuetypes/valuetypes.sh
Loader/classloader/DefaultInterfaceMethods/diamondshape/diamondshape_d/diamondshape_d.sh
**Log:**
</t>
  </si>
  <si>
    <t xml:space="preserve">Assert failure: Consistency check failed: hit privileged instruction! **Job:**
https://helix.dot.net/api/2019-06-17/jobs/946121e7-6f9d-4fd0-bf95-30b2c5824424/workitems/Loader.classloader/console
** Failed tests:**
Loader/classloader/DefaultInterfaceMethods/constrainedcall/constrainedcall/constrainedcall.sh
Loader/classloader/DefaultInterfaceMethods/valuetypes/valuetypes/valuetypes.sh
Loader/classloader/DefaultInterfaceMethods/diamondshape/diamondshape_d/diamondshape_d.sh
**Log:**
</t>
  </si>
  <si>
    <t>Test Failed: Many tests failed due to System.BadImageFormatException</t>
  </si>
  <si>
    <t xml:space="preserve">**Job:**
https://helix.dot.net/api/2019-06-17/jobs/56937095-2047-4e78-8c7e-52654552bc94/workitems/System.Reflection.MetadataLoadContext.Tests/console
**Some of failed tests:**
System.Reflection.Tests.ConstructorTests.TestConstructors1
System.Reflection.Tests.IdentityTests.Identity_ReflectedType1
System.Reflection.Tests.EventTests.EventTest1
**Part of log:**
</t>
  </si>
  <si>
    <t xml:space="preserve">Test Failed: Many tests failed due to System.BadImageFormatException **Job:**
https://helix.dot.net/api/2019-06-17/jobs/56937095-2047-4e78-8c7e-52654552bc94/workitems/System.Reflection.MetadataLoadContext.Tests/console
**Some of failed tests:**
System.Reflection.Tests.ConstructorTests.TestConstructors1
System.Reflection.Tests.IdentityTests.Identity_ReflectedType1
System.Reflection.Tests.EventTests.EventTest1
**Part of log:**
</t>
  </si>
  <si>
    <t>Test failed: System.Runtime.Loader.Tests.ContextualReflectionTest.TypeGetTypeStringMultiLoadedAssemblyIsolated</t>
  </si>
  <si>
    <t xml:space="preserve">**Job:**
https://helix.dot.net/api/2019-06-17/jobs/d3a57903-5087-4324-bd04-fc9254c3bda5/workitems/System.Runtime.Loader.Tests/console
**Failed tests:**
System.Runtime.Loader.Tests.ContextualReflectionTest.TypeGetTypeStringMultiLoadedAssemblyIsolated
**Log:**
</t>
  </si>
  <si>
    <t xml:space="preserve">Test failed: System.Runtime.Loader.Tests.ContextualReflectionTest.TypeGetTypeStringMultiLoadedAssemblyIsolated **Job:**
https://helix.dot.net/api/2019-06-17/jobs/d3a57903-5087-4324-bd04-fc9254c3bda5/workitems/System.Runtime.Loader.Tests/console
**Failed tests:**
System.Runtime.Loader.Tests.ContextualReflectionTest.TypeGetTypeStringMultiLoadedAssemblyIsolated
**Log:**
</t>
  </si>
  <si>
    <t>Pass HRESULT instead of Win32 error code</t>
  </si>
  <si>
    <t xml:space="preserve">A Win32 error code was being passed to .
Fixes: https://github.com/dotnet/coreclr/issues/26081
/cc @stephentoub </t>
  </si>
  <si>
    <t xml:space="preserve">Pass HRESULT instead of Win32 error code A Win32 error code was being passed to .
Fixes: https://github.com/dotnet/coreclr/issues/26081
/cc @stephentoub </t>
  </si>
  <si>
    <t>Creating a custom debugger</t>
  </si>
  <si>
    <t>Hello I am trying to understand how to create a custom debugger allowing the user to make some very basic investigation.
* Running or attaching some .NET Core code on Linux (pdb is available)
* Setting one or more breakpoints
* Stepping through the code
* Getting the local variables after each step
I started investigating clrmd but I can't see anything helpful to step and setting breakpoints.
It looks like @mikem8361 is working on that (https://github.com/dotnet/coreclr/issues/10568#issuecomment-290771734) but still not sure how can I setup a simple example to start from.
Thanks for any advice.</t>
  </si>
  <si>
    <t>Creating a custom debugger Hello I am trying to understand how to create a custom debugger allowing the user to make some very basic investigation.
* Running or attaching some .NET Core code on Linux (pdb is available)
* Setting one or more breakpoints
* Stepping through the code
* Getting the local variables after each step
I started investigating clrmd but I can't see anything helpful to step and setting breakpoints.
It looks like @mikem8361 is working on that (https://github.com/dotnet/coreclr/issues/10568#issuecomment-290771734) but still not sure how can I setup a simple example to start from.
Thanks for any advice.</t>
  </si>
  <si>
    <t>[WIP] Pinned Object Heap</t>
  </si>
  <si>
    <t>to build/test stuff. not ready yet</t>
  </si>
  <si>
    <t>[WIP] Pinned Object Heap to build/test stuff. not ready yet</t>
  </si>
  <si>
    <t>WSL Ubuntu 18: System.Environment.GetFolder returns null</t>
  </si>
  <si>
    <t>I ran  values more than I had expected.
So can I know whether it was working right or not?
Thank you for your help.
Environment: .NET SDK 3.0.100-preview7-012821</t>
  </si>
  <si>
    <t>WSL Ubuntu 18: System.Environment.GetFolder returns null I ran  values more than I had expected.
So can I know whether it was working right or not?
Thank you for your help.
Environment: .NET SDK 3.0.100-preview7-012821</t>
  </si>
  <si>
    <t>Cleanup YML and and create readme.md</t>
  </si>
  <si>
    <t xml:space="preserve">Removes the  prefix to the name of product build jobs - dropped in https://github.com/dotnet/coreclr/pull/26020.
/cc @sbomer @echesakov </t>
  </si>
  <si>
    <t xml:space="preserve">Cleanup YML and and create readme.md Removes the  prefix to the name of product build jobs - dropped in https://github.com/dotnet/coreclr/pull/26020.
/cc @sbomer @echesakov </t>
  </si>
  <si>
    <t>ARM32 out of proc unwind support</t>
  </si>
  <si>
    <t>Removed the old dwarf unwind info decoding and use libunwind for both dwarf and arm exidx.</t>
  </si>
  <si>
    <t>ARM32 out of proc unwind support Removed the old dwarf unwind info decoding and use libunwind for both dwarf and arm exidx.</t>
  </si>
  <si>
    <t>[arm32/linux] Assert failure: dwSrcIndex &gt; dwLastSrcIndex in ABI stress</t>
  </si>
  <si>
    <t>pinvoke stress on arm32 fails with an assert failure:
category:correctness
theme:pinvoke
skill-level:intermediate
cost:medium</t>
  </si>
  <si>
    <t>[arm32/linux] Assert failure: dwSrcIndex &gt; dwLastSrcIndex in ABI stress pinvoke stress on arm32 fails with an assert failure:
category:correctness
theme:pinvoke
skill-level:intermediate
cost:medium</t>
  </si>
  <si>
    <t>GregorianCalendarHelper.GetLeapMonth always returns 0?</t>
  </si>
  <si>
    <t xml:space="preserve">https://github.com/dotnet/coreclr/blob/c9150c99d4c5c565ca6958bcf9434e7a4b7868a0/src/System.Private.CoreLib/shared/System/Globalization/GregorianCalendarHelper.cs#L593-L597
At best this is wasting CPU.
At worst it's giving the wrong answer to its callers.
cc: @tarekgh </t>
  </si>
  <si>
    <t xml:space="preserve">GregorianCalendarHelper.GetLeapMonth always returns 0? https://github.com/dotnet/coreclr/blob/c9150c99d4c5c565ca6958bcf9434e7a4b7868a0/src/System.Private.CoreLib/shared/System/Globalization/GregorianCalendarHelper.cs#L593-L597
At best this is wasting CPU.
At worst it's giving the wrong answer to its callers.
cc: @tarekgh </t>
  </si>
  <si>
    <t>[x86] ABI issues found with Jit/Stress/ABI/*</t>
  </si>
  <si>
    <t xml:space="preserve">[x86] ABI issues found with Jit/Stress/ABI/* </t>
  </si>
  <si>
    <t>Concurrent GC fails to run concurrently</t>
  </si>
  <si>
    <t>I'm seeing an occasional issue on netcore 2.2 where a concurrent Gen2 GC seems to not run on the background GC thread instead running on the thread that triggered the collection.
This was observed on my Windows 10 development running an app in Release configuration on the 64-bit .NET Core 2.2 runtime with the default GC profile (workstation concurrent GC enabled interactive latency mode) and I was able to grab a perfview sample of the occurence:
![blockingConcurrentGC](https://user-images.githubusercontent.com/18094778/62756598-649d0580-ba46-11e9-8b6e-1f723d44fedc.png)
Looking through the GC source I think there may be an issue introduced in [this commit](https://github.com/dotnet/coreclr/commit/e64cbb5c722ab9b7d93ca32445e17df1115be70c). Before the change  is now set within the new thread at the start of it's execution which seems like it would introduce a race condition where that field may not be set in time for concurrent GC to continue.</t>
  </si>
  <si>
    <t>Concurrent GC fails to run concurrently I'm seeing an occasional issue on netcore 2.2 where a concurrent Gen2 GC seems to not run on the background GC thread instead running on the thread that triggered the collection.
This was observed on my Windows 10 development running an app in Release configuration on the 64-bit .NET Core 2.2 runtime with the default GC profile (workstation concurrent GC enabled interactive latency mode) and I was able to grab a perfview sample of the occurence:
![blockingConcurrentGC](https://user-images.githubusercontent.com/18094778/62756598-649d0580-ba46-11e9-8b6e-1f723d44fedc.png)
Looking through the GC source I think there may be an issue introduced in [this commit](https://github.com/dotnet/coreclr/commit/e64cbb5c722ab9b7d93ca32445e17df1115be70c). Before the change  is now set within the new thread at the start of it's execution which seems like it would introduce a race condition where that field may not be set in time for concurrent GC to continue.</t>
  </si>
  <si>
    <t>Idiomatic implementation of operator== (and equality) should generate better codegen</t>
  </si>
  <si>
    <t>Let's say I have a class with a single field. It would be great if the JIT could take the naiive/idiomatic C# implementation of Equals/==/!= operators that handle nulls correctly and produce better codegen to avoid using "tricks" and workarounds.
Got highlighted here: https://github.com/dotnet/corefx/pull/40107#discussion_r311846967
We end up doing this in a few places (from @benaadams here https://github.com/dotnet/coreclr/pull/21765). For example:
https://github.com/dotnet/coreclr/blob/4e960d72ad19086a9615229b24b50dbd9ccb143c/src/System.Private.CoreLib/shared/System/Globalization/SortVersion.cs#L65-L78
https://github.com/dotnet/coreclr/blob/4e960d72ad19086a9615229b24b50dbd9ccb143c/src/System.Private.CoreLib/shared/System/Reflection/Assembly.cs#L157-L175
cc @AndyAyersMS @benaadams @kasiabulat 
category:cq
theme:basic-cq
skill-level:expert
cost:medium</t>
  </si>
  <si>
    <t>Idiomatic implementation of operator== (and equality) should generate better codegen Let's say I have a class with a single field. It would be great if the JIT could take the naiive/idiomatic C# implementation of Equals/==/!= operators that handle nulls correctly and produce better codegen to avoid using "tricks" and workarounds.
Got highlighted here: https://github.com/dotnet/corefx/pull/40107#discussion_r311846967
We end up doing this in a few places (from @benaadams here https://github.com/dotnet/coreclr/pull/21765). For example:
https://github.com/dotnet/coreclr/blob/4e960d72ad19086a9615229b24b50dbd9ccb143c/src/System.Private.CoreLib/shared/System/Globalization/SortVersion.cs#L65-L78
https://github.com/dotnet/coreclr/blob/4e960d72ad19086a9615229b24b50dbd9ccb143c/src/System.Private.CoreLib/shared/System/Reflection/Assembly.cs#L157-L175
cc @AndyAyersMS @benaadams @kasiabulat 
category:cq
theme:basic-cq
skill-level:expert
cost:medium</t>
  </si>
  <si>
    <t>Separate statements from GenTree part 2</t>
  </si>
  <si>
    <t>Contributes to #25899.
All comparing are with the baseline without #25898 (because it added separated IL_OFFSET nodes to make this change simpler) and for x64 Release without PGO:
asm-diffs -c/-f crossge/pmi: no diffs
PIN System.Private.Corelib (10 runs): 0.08% improvement ?? 
JitMemStats: 1.7% improvement:
|            | base                                | diff                                |
|------------|-------------------------------------|-------------------------------------|
| alloc size | 2204212637 (avg   71981 per method) | 2167454293 (avg   70780 per method) |
| ASTNode    | 431130000  19.56%                  | 392179968  18.09%                  |
| BasicBlock | 93342880   4.23%                   | 95534568   4.41%                   |
BasicBlock increase can be eliminated (if we put  but that is left for the future PRs.
**Changes:**
f0824b4b92: Add unreached for GT_STMT in TryGetUse GenTreeUseEdgeIterator GetChild.
fca76286fd: Do not call gtDispTree for statements.
Call it for gtStmtExpr instead. We can rename/change it later probably add a debug int for statement number.
ca192abca9: Separate bbTreeList and bbStmtList.
bbTreeList is used for LIR bbStmtList for the previous phases.
They can't be both set at the same time.
54eab27dc6: Fix rationalize.
Because now bbStmtList and bbTreeList GT_STMT and GT_IL_OFFSET are separated
we can simplify logic when switch to LIR.
db660dd654: Create gtDispStmtList.
To make it obvious that we expect statements.
7637e94b9b: Fix another forgotten case of tree instead of stmt.
78dadce8de: Separate Stmt and Tree.
Do not inherit GenTreeStmt from GenTree.
af38991d0b: Update GetIndirSize to handle no user case.
This doesn't change behavior for the Stmt case because a user that was GT_STMT was not able to be GT_ASG at the same time.
0023837ba4: BasicBlock::Contains uses LIR::Range iterator and can't be used for non-LIR case.
e949ca56ea: Delete leftovers.
dcfa2b3854: Response review part 1.
e5ea03598b: Response review part 2.</t>
  </si>
  <si>
    <t>Separate statements from GenTree, part 2 Contributes to #25899.
All comparing are with the baseline without #25898 (because it added separated IL_OFFSET nodes to make this change simpler) and for x64 Release without PGO:
asm-diffs -c/-f crossge/pmi: no diffs
PIN System.Private.Corelib (10 runs): 0.08% improvement ?? 
JitMemStats: 1.7% improvement:
|            | base                                | diff                                |
|------------|-------------------------------------|-------------------------------------|
| alloc size | 2204212637 (avg   71981 per method) | 2167454293 (avg   70780 per method) |
| ASTNode    | 431130000  19.56%                  | 392179968  18.09%                  |
| BasicBlock | 93342880   4.23%                   | 95534568   4.41%                   |
BasicBlock increase can be eliminated (if we put  but that is left for the future PRs.
**Changes:**
f0824b4b92: Add unreached for GT_STMT in TryGetUse GenTreeUseEdgeIterator GetChild.
fca76286fd: Do not call gtDispTree for statements.
Call it for gtStmtExpr instead. We can rename/change it later probably add a debug int for statement number.
ca192abca9: Separate bbTreeList and bbStmtList.
bbTreeList is used for LIR bbStmtList for the previous phases.
They can't be both set at the same time.
54eab27dc6: Fix rationalize.
Because now bbStmtList and bbTreeList GT_STMT and GT_IL_OFFSET are separated
we can simplify logic when switch to LIR.
db660dd654: Create gtDispStmtList.
To make it obvious that we expect statements.
7637e94b9b: Fix another forgotten case of tree instead of stmt.
78dadce8de: Separate Stmt and Tree.
Do not inherit GenTreeStmt from GenTree.
af38991d0b: Update GetIndirSize to handle no user case.
This doesn't change behavior for the Stmt case because a user that was GT_STMT was not able to be GT_ASG at the same time.
0023837ba4: BasicBlock::Contains uses LIR::Range iterator and can't be used for non-LIR case.
e949ca56ea: Delete leftovers.
dcfa2b3854: Response review part 1.
e5ea03598b: Response review part 2.</t>
  </si>
  <si>
    <t>[3.0 port] Fix a potential division by 0 in post GC counter computation</t>
  </si>
  <si>
    <t xml:space="preserve">Backport #26085 to 3.0. 
Issue: https://github.com/dotnet/coreclr/issues/25917
Code Reviewer: Maoni Stephens 
Description:
This code path is used for computing % time in GC to be reported via performance counter when needed. _timeInGCBase is computed by subtracting the timestamp received via QueryPerformanceCounter at last GC that happened from the current timestamp. Since QueryPerformanceCounter is a high-res timestamp I did not think that the subtraction of the two timestamps could ever be 0 but we have a customer reporting that in #25917. While I still wasn't able to repro the issue I confirmed that it was this division by zero exception that happened.
Customer Impact:
While it is very hard to repro this issue when it does happen it is deadly (it can deadlock the process if another GC kicks in during the exception processing) and is difficult to diagnose (managed debugger can't be attached). It is also in a code path that can be called even when a customer does not listen to the % time in GC counter.
Regression?
This is a regression introduced in 3.0 Preview 6.
Risk:
Low
</t>
  </si>
  <si>
    <t xml:space="preserve">[3.0 port] Fix a potential division by 0 in post GC counter computation Backport #26085 to 3.0. 
Issue: https://github.com/dotnet/coreclr/issues/25917
Code Reviewer: Maoni Stephens 
Description:
This code path is used for computing % time in GC to be reported via performance counter when needed. _timeInGCBase is computed by subtracting the timestamp received via QueryPerformanceCounter at last GC that happened from the current timestamp. Since QueryPerformanceCounter is a high-res timestamp I did not think that the subtraction of the two timestamps could ever be 0 but we have a customer reporting that in #25917. While I still wasn't able to repro the issue I confirmed that it was this division by zero exception that happened.
Customer Impact:
While it is very hard to repro this issue when it does happen it is deadly (it can deadlock the process if another GC kicks in during the exception processing) and is difficult to diagnose (managed debugger can't be attached). It is also in a code path that can be called even when a customer does not listen to the % time in GC counter.
Regression?
This is a regression introduced in 3.0 Preview 6.
Risk:
Low
</t>
  </si>
  <si>
    <t>It would be nice if COMPlus_DbgMiniDumpName supported pipe syntax same as Linux</t>
  </si>
  <si>
    <t>In Linux core dumps can be piped to another program see section "Piping core dumps to a program" in http://man7.org/linux/man-pages/man5/core.5.html.
Maybe I am holding this wrong but in net core to analyse one of this dumps on a different machine I need the original files (symbols) so when I use  to support pipe same as Linux.</t>
  </si>
  <si>
    <t>It would be nice if COMPlus_DbgMiniDumpName supported pipe syntax, same as Linux In Linux core dumps can be piped to another program see section "Piping core dumps to a program" in http://man7.org/linux/man-pages/man5/core.5.html.
Maybe I am holding this wrong but in net core to analyse one of this dumps on a different machine I need the original files (symbols) so when I use  to support pipe same as Linux.</t>
  </si>
  <si>
    <t>[WIP] Support Write-Thru of EH variables in LSRA</t>
  </si>
  <si>
    <t>Mark EH variables (those that are live in or out of exception regions) only as lvLiveInOutOfHndlr not necessarily lvDoNotEnregister
During register allocation mark these as write-thru and mark all defs as write-thru ensuring that the stack value is always valid.
Mark those defs with GTF_SPILLED (this the "reload" flag and is not currently used for pure defs) to indicate that it should be kept in the register.
Mark blocks that enter EH regions as having no predecessor and set the location of all live-in vars to be on the stack.
Change genFnPrologCalleeRegArgs to store EH vars also to the stack if they have a register assignment.</t>
  </si>
  <si>
    <t>[WIP] Support Write-Thru of EH variables in LSRA Mark EH variables (those that are live in or out of exception regions) only as lvLiveInOutOfHndlr not necessarily lvDoNotEnregister
During register allocation mark these as write-thru and mark all defs as write-thru ensuring that the stack value is always valid.
Mark those defs with GTF_SPILLED (this the "reload" flag and is not currently used for pure defs) to indicate that it should be kept in the register.
Mark blocks that enter EH regions as having no predecessor and set the location of all live-in vars to be on the stack.
Change genFnPrologCalleeRegArgs to store EH vars also to the stack if they have a register assignment.</t>
  </si>
  <si>
    <t>Fix a potential division by 0 in post GC counter computation</t>
  </si>
  <si>
    <t xml:space="preserve">Fix #25917. 
This code path is used for computing % in time GC to be reported via performance counter when needed.  is a high-res timestamp I did not think that the subtraction of the two timestamps could ever be 0 but we have a customer reporting that in #25917. While I still wasn't able to repro the issue I confirmed that it was this division by zero exception that happened. </t>
  </si>
  <si>
    <t xml:space="preserve">Fix a potential division by 0 in post GC counter computation Fix #25917. 
This code path is used for computing % in time GC to be reported via performance counter when needed.  is a high-res timestamp I did not think that the subtraction of the two timestamps could ever be 0 but we have a customer reporting that in #25917. While I still wasn't able to repro the issue I confirmed that it was this division by zero exception that happened. </t>
  </si>
  <si>
    <t>dotnet quit unexpectedly on mac</t>
  </si>
  <si>
    <t xml:space="preserve">from @vineetpatidar  and @hannahmneal
</t>
  </si>
  <si>
    <t xml:space="preserve">dotnet quit unexpectedly on mac from @vineetpatidar  and @hannahmneal
</t>
  </si>
  <si>
    <t>Removed the old dwarf unwind info decoding and use libunwind for both dwarf and arm exidx.
Simplifies the out of proc unwind code by using the libunwind coreclr has directly to find and decode the unwind info.</t>
  </si>
  <si>
    <t>ARM32 out of proc unwind support Removed the old dwarf unwind info decoding and use libunwind for both dwarf and arm exidx.
Simplifies the out of proc unwind code by using the libunwind coreclr has directly to find and decode the unwind info.</t>
  </si>
  <si>
    <t>Shouldn't GetLastWin32Error be GetHRForLastWin32Error</t>
  </si>
  <si>
    <t>from https://github.com/microsoft/dotnet/issues/1015
@EatonZ
&gt; Shouldn't GetLastWin32Error be GetHRForLastWin32Error? GetExceptionForHR is meant to be used on an HRESULT not a Win32 error code.
https://github.com/dotnet/coreclr/blob/48ff0937552e540f21835391b693daf47ffabece/src/System.Private.CoreLib/shared/System/Threading/TimerQueue.Windows.cs#L25</t>
  </si>
  <si>
    <t>Shouldn't GetLastWin32Error be GetHRForLastWin32Error from https://github.com/microsoft/dotnet/issues/1015
@EatonZ
&gt; Shouldn't GetLastWin32Error be GetHRForLastWin32Error? GetExceptionForHR is meant to be used on an HRESULT not a Win32 error code.
https://github.com/dotnet/coreclr/blob/48ff0937552e540f21835391b693daf47ffabece/src/System.Private.CoreLib/shared/System/Threading/TimerQueue.Windows.cs#L25</t>
  </si>
  <si>
    <t>Corelib fails to build in VS due to SR.cs</t>
  </si>
  <si>
    <t>Trying to build Corelib in Visual Studio fails because the relevant SR.cs file isn't generated.  As a result it ends up with lots of error messages like:
and red squigglies all over the place while working in the IDE.</t>
  </si>
  <si>
    <t>Corelib fails to build in VS due to SR.cs Trying to build Corelib in Visual Studio fails because the relevant SR.cs file isn't generated.  As a result it ends up with lots of error messages like:
and red squigglies all over the place while working in the IDE.</t>
  </si>
  <si>
    <t>Publishing runtime.linux-arm64.Microsoft.NETCore.ILAsm?</t>
  </si>
  <si>
    <t xml:space="preserve">I noticed that https://www.nuget.org/packages/runtime.linux-arm.Microsoft.NETCore.ILAsm/ (arm 32) exists but not https://www.nuget.org/packages/runtime.linux-arm64.Microsoft.NETCore.ILAsm/ (arm64). Is this intentional? Is this a bug I can contribute a fix for? </t>
  </si>
  <si>
    <t xml:space="preserve">Publishing runtime.linux-arm64.Microsoft.NETCore.ILAsm? I noticed that https://www.nuget.org/packages/runtime.linux-arm.Microsoft.NETCore.ILAsm/ (arm 32) exists but not https://www.nuget.org/packages/runtime.linux-arm64.Microsoft.NETCore.ILAsm/ (arm64). Is this intentional? Is this a bug I can contribute a fix for? </t>
  </si>
  <si>
    <t>Use of IntermediateOutputPath for NativeRuntimeEventSource.cs inhibits VS experience with Corelib</t>
  </si>
  <si>
    <t>The use of:
in System.Private.CoreLib.csproj breaks the VS experience for working with Corelib.  VS can't compile the assembly as that file doesn't exist and thus many experiences like analyzers that run during a build don't work.</t>
  </si>
  <si>
    <t>Use of IntermediateOutputPath for NativeRuntimeEventSource.cs inhibits VS experience with Corelib The use of:
in System.Private.CoreLib.csproj breaks the VS experience for working with Corelib.  VS can't compile the assembly as that file doesn't exist and thus many experiences like analyzers that run during a build don't work.</t>
  </si>
  <si>
    <t>TimeSpan.FromSeconds does not return expected value after recent change to precision</t>
  </si>
  <si>
    <t>Following #24279 that improves precision of TimeSpan.FromMilliseconds I'm having issues with compatibility with .NET Framework and more importantly weird inconsistencies in test code:
__.NET Framework 4.7.2__
 which does not change when truncated to a long.
_remark: maybe the variable should now be renamed into 'ticks' instead of 'millis' here?_
Maybe the +0.5/-0.5 rounding should still be applied but on the ticks before truncating?</t>
  </si>
  <si>
    <t>TimeSpan.FromSeconds does not return expected value after recent change to precision Following #24279 that improves precision of TimeSpan.FromMilliseconds I'm having issues with compatibility with .NET Framework and more importantly weird inconsistencies in test code:
__.NET Framework 4.7.2__
 which does not change when truncated to a long.
_remark: maybe the variable should now be renamed into 'ticks' instead of 'millis' here?_
Maybe the +0.5/-0.5 rounding should still be applied but on the ticks before truncating?</t>
  </si>
  <si>
    <t>ArrayPool degradation above 70% memory utilization</t>
  </si>
  <si>
    <t>From https://gitter.im/dotnet/corefx?at=5d043a468e050f62aa1ccc18 :
using the arraypool is great in theory but since it responds to gc pressure once you start getting collections you lose most benefit from it.</t>
  </si>
  <si>
    <t>ArrayPool degradation above 70% memory utilization From https://gitter.im/dotnet/corefx?at=5d043a468e050f62aa1ccc18 :
using the arraypool is great in theory but since it responds to gc pressure once you start getting collections you lose most benefit from it.</t>
  </si>
  <si>
    <t>Enable same analyzers as corefx for Corelib</t>
  </si>
  <si>
    <t>We've been increasing the number of analyzer rules we run on corefx code but corelib has been left out.  We need to
- Move CodeAnalyzers.ruleset to shared.
- Get Corelib clean against the same set of rules.
- Enable the analyzers.</t>
  </si>
  <si>
    <t>Enable same analyzers as corefx for Corelib We've been increasing the number of analyzer rules we run on corefx code but corelib has been left out.  We need to
- Move CodeAnalyzers.ruleset to shared.
- Get Corelib clean against the same set of rules.
- Enable the analyzers.</t>
  </si>
  <si>
    <t>error : Failed to resolve SDK 'Microsoft.DotNet.Helix.Sdk'. Package restore was successful but a package with the ID of "Microsoft.DotNet.Helix.Sdk" was not installed.</t>
  </si>
  <si>
    <t xml:space="preserve">PR and outerloop builds are intermittently hitting this when sending tests to Helix:
The strange thing is that it looks like the test run jobs are actually sent and completed after the error.
Examples:
- PR build [293716](https://dev.azure.com/dnceng/public/_build/results?buildId=293716&amp;view=logs&amp;lineStart=49&amp;jobId=6c23f58b-dd4e-59d4-0149-12bcf7fa0bde&amp;taskId=4150e432-679f-5945-da61-a2b1889dc85c)
- PR build [298122](https://dev.azure.com/dnceng/public/_build/results?buildId=298122&amp;view=logs&amp;lineStart=42&amp;jobId=9c532748-9ca4-586a-2db0-c47bd86f8652&amp;taskId=1c6bd9fc-3899-5882-0618-d192d93e914c)
- outerloop build [286673](https://dev.azure.com/dnceng/public/_build/results?buildId=286673&amp;view=logs&amp;lineStart=46&amp;jobId=02288672-4313-54e7-ac78-0c78077b23f1&amp;taskId=7d1b159a-1648-5a13-c85c-cd5b5d582719)
- outerloop build [296676](https://dev.azure.com/dnceng/public/_build/results?buildId=296676&amp;view=logs&amp;lineStart=50&amp;jobId=5df70884-47c0-5c34-2344-7b08ed4395e9&amp;taskId=f3456839-a8d5-574a-8533-4ebf43d189a8)
cc @dotnet/coreclr-infra </t>
  </si>
  <si>
    <t xml:space="preserve">error : Failed to resolve SDK 'Microsoft.DotNet.Helix.Sdk'. Package restore was successful but a package with the ID of "Microsoft.DotNet.Helix.Sdk" was not installed. PR and outerloop builds are intermittently hitting this when sending tests to Helix:
The strange thing is that it looks like the test run jobs are actually sent and completed after the error.
Examples:
- PR build [293716](https://dev.azure.com/dnceng/public/_build/results?buildId=293716&amp;view=logs&amp;lineStart=49&amp;jobId=6c23f58b-dd4e-59d4-0149-12bcf7fa0bde&amp;taskId=4150e432-679f-5945-da61-a2b1889dc85c)
- PR build [298122](https://dev.azure.com/dnceng/public/_build/results?buildId=298122&amp;view=logs&amp;lineStart=42&amp;jobId=9c532748-9ca4-586a-2db0-c47bd86f8652&amp;taskId=1c6bd9fc-3899-5882-0618-d192d93e914c)
- outerloop build [286673](https://dev.azure.com/dnceng/public/_build/results?buildId=286673&amp;view=logs&amp;lineStart=46&amp;jobId=02288672-4313-54e7-ac78-0c78077b23f1&amp;taskId=7d1b159a-1648-5a13-c85c-cd5b5d582719)
- outerloop build [296676](https://dev.azure.com/dnceng/public/_build/results?buildId=296676&amp;view=logs&amp;lineStart=50&amp;jobId=5df70884-47c0-5c34-2344-7b08ed4395e9&amp;taskId=f3456839-a8d5-574a-8533-4ebf43d189a8)
cc @dotnet/coreclr-infra </t>
  </si>
  <si>
    <t>[3.0 port] Allow for interface implementations in EventSource.WriteEventVarArgs</t>
  </si>
  <si>
    <t xml:space="preserve">Backport #25844 to 3.0. Creating on behalf of @josalem who is OOF this week. 
Author: John Salem
Issue: https://github.com/dotnet/coreclr/issues/20493 https://github.com/dotnet/corefx/issues/39431 (related)
Code Reviewer: Noah Falk Sung Yoon Whang Tom McDonald
Description
There is a type check in the runtime that fires a warning message in the debugger log when user tries to log an type that contains an interface implementation through EventSource.
Customer Impact
ASP.NET enabled EventSource logging by default so any customer that attaches a debugger and any tracing session (EventListener EventPipe ETW etc.) to *any* ASP.NET application will get flooded with the debug message.
Customers have been reporting this issue and providing feedback that the frequent warning messages disrupt their workflow (ex. https://github.com/aspnet/Extensions/issues/651) .
Regression?
No
Risk
This is a fairly small change. I believe the risk is minimal.
/cc @shirhatti @anurse </t>
  </si>
  <si>
    <t xml:space="preserve">[3.0 port] Allow for interface implementations in EventSource.WriteEventVarArgs Backport #25844 to 3.0. Creating on behalf of @josalem who is OOF this week. 
Author: John Salem
Issue: https://github.com/dotnet/coreclr/issues/20493 https://github.com/dotnet/corefx/issues/39431 (related)
Code Reviewer: Noah Falk Sung Yoon Whang Tom McDonald
Description
There is a type check in the runtime that fires a warning message in the debugger log when user tries to log an type that contains an interface implementation through EventSource.
Customer Impact
ASP.NET enabled EventSource logging by default so any customer that attaches a debugger and any tracing session (EventListener EventPipe ETW etc.) to *any* ASP.NET application will get flooded with the debug message.
Customers have been reporting this issue and providing feedback that the frequent warning messages disrupt their workflow (ex. https://github.com/aspnet/Extensions/issues/651) .
Regression?
No
Risk
This is a fairly small change. I believe the risk is minimal.
/cc @shirhatti @anurse </t>
  </si>
  <si>
    <t>AssemblyLoadContext - WPF - Collectable Assemblies are not garbage collected</t>
  </si>
  <si>
    <t xml:space="preserve">I have a problem with a plugin that has a wpf usercontrol. If an instance of the control is created then the plugin assembly will not be garbage collected. Whats wrong here?
</t>
  </si>
  <si>
    <t xml:space="preserve">AssemblyLoadContext - WPF - Collectable Assemblies are not garbage collected I have a problem with a plugin that has a wpf usercontrol. If an instance of the control is created then the plugin assembly will not be garbage collected. Whats wrong here?
</t>
  </si>
  <si>
    <t>Infinite loop in GenerateShuffleArray on unix64</t>
  </si>
  <si>
    <t xml:space="preserve">The following example gets stuck in an infinite loop in </t>
  </si>
  <si>
    <t xml:space="preserve">Infinite loop in GenerateShuffleArray on unix64 The following example gets stuck in an infinite loop in </t>
  </si>
  <si>
    <t>Consider not restricting level of parallelism in a container when user did not ask for it.</t>
  </si>
  <si>
    <t xml:space="preserve">In a container scenario depending on orchestration used it is generally possible for a user to limit CPU quota and level of parallelism. 
One does not imply another. That is why there are distinct knobs.
Example: on a machine with 4 cores it is conceivable to have 8 containers limited to 1/8 of total CPU time for fairness/over-committing but  
1)  each limited to using 1 CPU at a time. This would favor compute-intensive scenarios. 
OR
2)  each having access to all 4 CPUs. This would favor latency sensitive IO-performing bursty workloads.
It looks like coreclr may see no distinction between these cases and treat them both as  it cannot be done.
== 
https://github.com/dotnet/coreclr/blob/1d78ed88ff9078febdbb5c37173b313da5c023a3/src/utilcode/util.cpp#L1294
https://github.com/dotnet/coreclr/blob/31acad70cae93caf0afe753775f14ebe80db31ed/src/classlibnative/bcltype/system.cpp#L358
https://github.com/dotnet/coreclr/blob/31acad70cae93caf0afe753775f14ebe80db31ed/src/classlibnative/bcltype/system.cpp#L358
</t>
  </si>
  <si>
    <t xml:space="preserve">Consider not restricting level of parallelism in a container when user did not ask for it. In a container scenario depending on orchestration used it is generally possible for a user to limit CPU quota and level of parallelism. 
One does not imply another. That is why there are distinct knobs.
Example: on a machine with 4 cores it is conceivable to have 8 containers limited to 1/8 of total CPU time for fairness/over-committing but  
1)  each limited to using 1 CPU at a time. This would favor compute-intensive scenarios. 
OR
2)  each having access to all 4 CPUs. This would favor latency sensitive IO-performing bursty workloads.
It looks like coreclr may see no distinction between these cases and treat them both as  it cannot be done.
== 
https://github.com/dotnet/coreclr/blob/1d78ed88ff9078febdbb5c37173b313da5c023a3/src/utilcode/util.cpp#L1294
https://github.com/dotnet/coreclr/blob/31acad70cae93caf0afe753775f14ebe80db31ed/src/classlibnative/bcltype/system.cpp#L358
https://github.com/dotnet/coreclr/blob/31acad70cae93caf0afe753775f14ebe80db31ed/src/classlibnative/bcltype/system.cpp#L358
</t>
  </si>
  <si>
    <t>Sign NuGet packages prior to publish</t>
  </si>
  <si>
    <t xml:space="preserve">In PR https://github.com/dotnet/coreclr/pull/26020 sign checking has been deferred. This is being deferred because the coreclr doesn't presently sign  files. Once that is done sign validation can be re-enabled.
cc @dotnet/coreclr-infra </t>
  </si>
  <si>
    <t xml:space="preserve">Sign NuGet packages prior to publish In PR https://github.com/dotnet/coreclr/pull/26020 sign checking has been deferred. This is being deferred because the coreclr doesn't presently sign  files. Once that is done sign validation can be re-enabled.
cc @dotnet/coreclr-infra </t>
  </si>
  <si>
    <t>[CI] Separate test job into a build-test job and a run-test job</t>
  </si>
  <si>
    <t>This will allow retrying the test without burning another 1hr+ in building the tests.</t>
  </si>
  <si>
    <t>[CI] Separate test job into a build-test job and a run-test job This will allow retrying the test without burning another 1hr+ in building the tests.</t>
  </si>
  <si>
    <t>Incorrect caching of VA sig cookies used in dynamic methods</t>
  </si>
  <si>
    <t xml:space="preserve">In minopts the JIT uses VA sig cookies whenever it encounters a 
cc @AaronRobinsonMSFT @jkoritzinsky </t>
  </si>
  <si>
    <t xml:space="preserve">Incorrect caching of VA sig cookies used in dynamic methods In minopts the JIT uses VA sig cookies whenever it encounters a 
cc @AaronRobinsonMSFT @jkoritzinsky </t>
  </si>
  <si>
    <t>Fix passing unprocessed build args when building managed tests</t>
  </si>
  <si>
    <t xml:space="preserve">Fix escaping of logging and unprocessed arguments when calling powershell scripts with 
Fixes #26039 </t>
  </si>
  <si>
    <t xml:space="preserve">Fix passing unprocessed build args when building managed tests Fix escaping of logging and unprocessed arguments when calling powershell scripts with 
Fixes #26039 </t>
  </si>
  <si>
    <t>CoreCLR failed to build due to error MSB1008 with MSVC on windows</t>
  </si>
  <si>
    <t xml:space="preserve">Environment: Windows Server 2016 + VS2017 CoreCLR master branch latest srouce code
We tried to build CoreCLR and it failed to build due to error MSB1008: Only one project can be specified.  It can be first reproduced on 929da85 revision. It should be a CoreCLR source issue. Could you look at this issue? Thanks a lot.
Repro steps:
1.git clone https://github.com/dotnet/coreclr D:\CoreCLR\src
2.Open a clean x86 prompt and browse to D:\CoreCLR\src
3.build x86 release -- /clp:ShowCommandLine
[log_x86_build.log](https://github.com/dotnet/coreclr/files/3476195/log_x86_build.log)
Error info:
Time Elapsed 00:01:10.28
BUILDTEST: Starting the Managed Tests Build
BUILDTEST: Building tests divided into 3 test groups
Running: msbuild D:\CoreCLR\src\tests\build.proj /flp:Verbosity=normal;LogFile="D:\CoreCLR\src\bin\Logs\Tests_Managed_Windows_NT__x86__Release.log";Append=false /flp1:WarningsOnly;LogFile="D:\CoreCLR\src\bin\Logs\Tests_Managed_Windows_NT__x86__Release.wrn";Append=false /flp2:ErrorsOnly;LogFile="D:\CoreCLR\src\bin\Logs\Tests_Managed_Windows_NT__x86__Release.err";Append=false /p:TargetsWindows=true /p:__BuildOS=Windows_NT /p:__BuildType=Release /p:__BuildArch=x86 /nologo /verbosity:minimal /clp:Summary /maxcpucount     /clp:ShowCommandLine
MSBUILD : error MSB1008: Only one project can be specified.
Switch:  /clp:ShowCommandLine
For switch syntax type "MSBuild -help"
Build failed.
BUILDTEST: Error: managed test build failed. Refer to the build log files for details:
    D:\CoreCLR\src\bin\Logs\Tests_Managed_Windows_NT__x86__Release.log
    D:\CoreCLR\src\bin\Logs\Tests_Managed_Windows_NT__x86__Release.wrn
    D:\CoreCLR\src\bin\Logs\Tests_Managed_Windows_NT__x86__Release.err
[command took 1076 seconds] 
</t>
  </si>
  <si>
    <t xml:space="preserve">CoreCLR failed to build due to error MSB1008 with MSVC on windows Environment: Windows Server 2016 + VS2017 CoreCLR master branch latest srouce code
We tried to build CoreCLR and it failed to build due to error MSB1008: Only one project can be specified.  It can be first reproduced on 929da85 revision. It should be a CoreCLR source issue. Could you look at this issue? Thanks a lot.
Repro steps:
1.git clone https://github.com/dotnet/coreclr D:\CoreCLR\src
2.Open a clean x86 prompt and browse to D:\CoreCLR\src
3.build x86 release -- /clp:ShowCommandLine
[log_x86_build.log](https://github.com/dotnet/coreclr/files/3476195/log_x86_build.log)
Error info:
Time Elapsed 00:01:10.28
BUILDTEST: Starting the Managed Tests Build
BUILDTEST: Building tests divided into 3 test groups
Running: msbuild D:\CoreCLR\src\tests\build.proj /flp:Verbosity=normal;LogFile="D:\CoreCLR\src\bin\Logs\Tests_Managed_Windows_NT__x86__Release.log";Append=false /flp1:WarningsOnly;LogFile="D:\CoreCLR\src\bin\Logs\Tests_Managed_Windows_NT__x86__Release.wrn";Append=false /flp2:ErrorsOnly;LogFile="D:\CoreCLR\src\bin\Logs\Tests_Managed_Windows_NT__x86__Release.err";Append=false /p:TargetsWindows=true /p:__BuildOS=Windows_NT /p:__BuildType=Release /p:__BuildArch=x86 /nologo /verbosity:minimal /clp:Summary /maxcpucount     /clp:ShowCommandLine
MSBUILD : error MSB1008: Only one project can be specified.
Switch:  /clp:ShowCommandLine
For switch syntax type "MSBuild -help"
Build failed.
BUILDTEST: Error: managed test build failed. Refer to the build log files for details:
    D:\CoreCLR\src\bin\Logs\Tests_Managed_Windows_NT__x86__Release.log
    D:\CoreCLR\src\bin\Logs\Tests_Managed_Windows_NT__x86__Release.wrn
    D:\CoreCLR\src\bin\Logs\Tests_Managed_Windows_NT__x86__Release.err
[command took 1076 seconds] 
</t>
  </si>
  <si>
    <t>Missing script: makeSmOpcodeDef.pl</t>
  </si>
  <si>
    <t>https://github.com/dotnet/coreclr/blob/master/src/jit/smopcode.def
&gt; To generate this file run "makeSmOpcodeDef.pl &gt; smopcode.def"                        
But there's no such script in the repo.
category:implementation
theme:inlining
skill-level:beginner
cost:small</t>
  </si>
  <si>
    <t>Missing script: makeSmOpcodeDef.pl https://github.com/dotnet/coreclr/blob/master/src/jit/smopcode.def
&gt; To generate this file run "makeSmOpcodeDef.pl &gt; smopcode.def"                        
But there's no such script in the repo.
category:implementation
theme:inlining
skill-level:beginner
cost:small</t>
  </si>
  <si>
    <t>[WIP] Thread injection experiments.</t>
  </si>
  <si>
    <t xml:space="preserve">[WIP] Thread injection experiments. </t>
  </si>
  <si>
    <t>Delete TRANSLATE_PDB.</t>
  </si>
  <si>
    <t xml:space="preserve">Does anybody know what it was for and if it is still used?
I have not found any references in desktop sources.
I see that  existed before 2001 but can't find when it was introduced and how it was used.
When you enable it there are many compile errors.
PTAL @dotnet/jit-contrib </t>
  </si>
  <si>
    <t xml:space="preserve">Delete TRANSLATE_PDB. Does anybody know what it was for and if it is still used?
I have not found any references in desktop sources.
I see that  existed before 2001 but can't find when it was introduced and how it was used.
When you enable it there are many compile errors.
PTAL @dotnet/jit-contrib </t>
  </si>
  <si>
    <t>Improve ArgumentNullExceptions on DiagnosticCounter.DisplayName/Unit</t>
  </si>
  <si>
    <t xml:space="preserve">Fix #25967. 
cc @stephentoub </t>
  </si>
  <si>
    <t xml:space="preserve">Improve ArgumentNullExceptions on DiagnosticCounter.DisplayName/Unit Fix #25967. 
cc @stephentoub </t>
  </si>
  <si>
    <t>Cannot profile exception performance possibly due to stack walking issue</t>
  </si>
  <si>
    <t xml:space="preserve">It appears impossible to profile the CPU usage of exceptions. There seems to be some issue with stack walking.
            while (true)
            {
                try
                {
                    var reader = new Utf8JsonReader(new byte[] { (byte)'{' });
                    while (reader.Read()) ;
                }
                catch
                {
                }
            }
Process Explorer shows a truncated stack with unusual 0x0000 entries:
![image](https://user-images.githubusercontent.com/12032350/62540924-fba46a80-b858-11e9-9150-b541726554f0.png)
PerfView loses track of where the time is spent:
![image](https://user-images.githubusercontent.com/12032350/62540993-2262a100-b859-11e9-8dec-2f404646204f.png)
Note that 95% of the time is unaccounted for and it appears as if JSON code calls into .
DotTrace shows a lot of time spent in "Unsafe Stack Walking" but in the wrong place:
![image](https://user-images.githubusercontent.com/12032350/62540942-065eff80-b859-11e9-9b3d-d3c7f343aa4f.png)
There might be some quicks in how the tools are functioning. But it seems that the basic stack walking data available to profilers is broken.
Environment:
* In 3.0.100-preview7-012821
* Windows 10
* Latest Windows SDK for dbghelp.dll
* Latest PerfView
</t>
  </si>
  <si>
    <t xml:space="preserve">Cannot profile exception performance possibly due to stack walking issue It appears impossible to profile the CPU usage of exceptions. There seems to be some issue with stack walking.
            while (true)
            {
                try
                {
                    var reader = new Utf8JsonReader(new byte[] { (byte)'{' });
                    while (reader.Read()) ;
                }
                catch
                {
                }
            }
Process Explorer shows a truncated stack with unusual 0x0000 entries:
![image](https://user-images.githubusercontent.com/12032350/62540924-fba46a80-b858-11e9-9150-b541726554f0.png)
PerfView loses track of where the time is spent:
![image](https://user-images.githubusercontent.com/12032350/62540993-2262a100-b859-11e9-8dec-2f404646204f.png)
Note that 95% of the time is unaccounted for and it appears as if JSON code calls into .
DotTrace shows a lot of time spent in "Unsafe Stack Walking" but in the wrong place:
![image](https://user-images.githubusercontent.com/12032350/62540942-065eff80-b859-11e9-9b3d-d3c7f343aa4f.png)
There might be some quicks in how the tools are functioning. But it seems that the basic stack walking data available to profilers is broken.
Environment:
* In 3.0.100-preview7-012821
* Windows 10
* Latest Windows SDK for dbghelp.dll
* Latest PerfView
</t>
  </si>
  <si>
    <t>Remove inspection only from binder</t>
  </si>
  <si>
    <t xml:space="preserve">Remove inspection only from binder </t>
  </si>
  <si>
    <t>[Linux][Arm32] update ubuntu 14.04 arm32 queue to ubuntu 16.04</t>
  </si>
  <si>
    <t>Currently our outerloop arm32 machines are the older ubuntu 14.04 jetson tk1s. These machines are currently not handling workloads and it is worth updating to the new tx2 queues.</t>
  </si>
  <si>
    <t>[Linux][Arm32] update ubuntu 14.04 arm32 queue to ubuntu 16.04 Currently our outerloop arm32 machines are the older ubuntu 14.04 jetson tk1s. These machines are currently not handling workloads and it is worth updating to the new tx2 queues.</t>
  </si>
  <si>
    <t>[Linux][Arm] assert currentProcessCpuCount == g_processAffinitySet.Count() in GC/API/GC/KeepAliveNull/KeepAliveNull.sh</t>
  </si>
  <si>
    <t xml:space="preserve">[Linux][Arm] assert currentProcessCpuCount == g_processAffinitySet.Count() in GC/API/GC/KeepAliveNull/KeepAliveNull.sh </t>
  </si>
  <si>
    <t>Use Arcade's internal tool restore project for restoring IBCMerge</t>
  </si>
  <si>
    <t xml:space="preserve">With the recent update to a newer version of Arcade the DefaultVersions.props no longer sets default  values. Our ibcmerge.csproj was relying on this. We should just use Arcade's system for restoring IBC merge instead.
This change only makes the restore go through Arcade. We have more work to do to use Arcade for actually running IBC merge (#24751) but this at least makes the official build stop failing at restoring internal tools.
cc @dotnet/coreclr-infra </t>
  </si>
  <si>
    <t xml:space="preserve">Use Arcade's internal tool restore project for restoring IBCMerge With the recent update to a newer version of Arcade the DefaultVersions.props no longer sets default  values. Our ibcmerge.csproj was relying on this. We should just use Arcade's system for restoring IBC merge instead.
This change only makes the restore go through Arcade. We have more work to do to use Arcade for actually running IBC merge (#24751) but this at least makes the official build stop failing at restoring internal tools.
cc @dotnet/coreclr-infra </t>
  </si>
  <si>
    <t>[RyuJIT] Incorrect frame alignment with simple rsp-based frames</t>
  </si>
  <si>
    <t xml:space="preserve">
cc @BruceForstall @CarolEidt </t>
  </si>
  <si>
    <t xml:space="preserve">[RyuJIT] Incorrect frame alignment with simple rsp-based frames 
cc @BruceForstall @CarolEidt </t>
  </si>
  <si>
    <t>Prefix error messages in init-tools to make them logging commands in Azure DevOps</t>
  </si>
  <si>
    <t>Prefix error messages in init-tools to make logging commands in Azure DevOps (such that they show up as errors in the timeline and telemetry)</t>
  </si>
  <si>
    <t>Prefix error messages in init-tools to make them logging commands in Azure DevOps Prefix error messages in init-tools to make logging commands in Azure DevOps (such that they show up as errors in the timeline and telemetry)</t>
  </si>
  <si>
    <t>Add support for servicing (post-build.yml)</t>
  </si>
  <si>
    <t xml:space="preserve">~~Blocked by https://github.com/dotnet/arcade/pull/3572~~
cc @JohnTortugo @mmitche 
@dotnet/coreclr-infra </t>
  </si>
  <si>
    <t xml:space="preserve">Add support for servicing (post-build.yml) ~~Blocked by https://github.com/dotnet/arcade/pull/3572~~
cc @JohnTortugo @mmitche 
@dotnet/coreclr-infra </t>
  </si>
  <si>
    <t>Edit and Continue regression: unable to add instance and static methods</t>
  </si>
  <si>
    <t>Repro:
1. Create a simple console app that targets 
5. EnC will fail and the debug session will stop.
The error occurs in the runtime while applying the change.
The same repro works fine when targeting .NET Framework (net472 for example). 
I have also tried .NET Core 2.1.12 and it works there as well.</t>
  </si>
  <si>
    <t>Edit and Continue regression: unable to add instance and static methods Repro:
1. Create a simple console app that targets 
5. EnC will fail and the debug session will stop.
The error occurs in the runtime while applying the change.
The same repro works fine when targeting .NET Framework (net472 for example). 
I have also tried .NET Core 2.1.12 and it works there as well.</t>
  </si>
  <si>
    <t>Binder minor cleanup</t>
  </si>
  <si>
    <t xml:space="preserve">Binder minor cleanup </t>
  </si>
  <si>
    <t>[Linux][Arm64] Failure to submit to helix</t>
  </si>
  <si>
    <t xml:space="preserve">
https://dev.azure.com/dnceng/public/_build/results?buildId=295340&amp;view=logs&amp;jobId=c4f05322-0119-5c43-60a1-eb927f127ca4</t>
  </si>
  <si>
    <t>[Linux][Arm64] Failure to submit to helix 
https://dev.azure.com/dnceng/public/_build/results?buildId=295340&amp;view=logs&amp;jobId=c4f05322-0119-5c43-60a1-eb927f127ca4</t>
  </si>
  <si>
    <t>[OSX] Failure to initialize build tools.</t>
  </si>
  <si>
    <t>build-test.sh still unfortunately uses build tools. On OSX strangely we are intermitedenly seeing:
See: https://dev.azure.com/dnceng/public/_build/results?buildId=295344</t>
  </si>
  <si>
    <t>[OSX] Failure to initialize build tools. build-test.sh still unfortunately uses build tools. On OSX strangely we are intermitedenly seeing:
See: https://dev.azure.com/dnceng/public/_build/results?buildId=295344</t>
  </si>
  <si>
    <t>Big stack usage on exception handling win-x64</t>
  </si>
  <si>
    <t>On Windows x64 CoreCLR use 9 KiB of stack space per each frame that has catch block that will rethrow exception up to frame that will finally handle exception. On x86 stack space is not used for the same pattern at all. Per our test it is not used on Linux-X64 too.
.Net Framework x64 is also affected by the same problem (it use 8 KiB for Net Framework 4.7.2 and more for 3.5.).
Here is test sample:
 it will fail with StackOverfolowExcpetion with only recursion layer 160.
It is even bigger problem on .Net Framework hosted inside w3wp as it allocates only 512 KiB of stack - so it is reproducible with only 51 recursion there. Looks like some work have been done to provide a way to override stack size for w3wp in .Net Core hosting scenarios (#21450) which may help in hosted scenarios on CoreCLR.
I've added commented diagnostic code that should show available stack space (if it  will be uncommented).
Is it possible to update Win-x64 codegen to not use stack space at all (same as x86) or at least use smaller amount of stack space in recursive throw scenarios?</t>
  </si>
  <si>
    <t>Big stack usage on exception handling win-x64 On Windows x64 CoreCLR use 9 KiB of stack space per each frame that has catch block that will rethrow exception up to frame that will finally handle exception. On x86 stack space is not used for the same pattern at all. Per our test it is not used on Linux-X64 too.
.Net Framework x64 is also affected by the same problem (it use 8 KiB for Net Framework 4.7.2 and more for 3.5.).
Here is test sample:
 it will fail with StackOverfolowExcpetion with only recursion layer 160.
It is even bigger problem on .Net Framework hosted inside w3wp as it allocates only 512 KiB of stack - so it is reproducible with only 51 recursion there. Looks like some work have been done to provide a way to override stack size for w3wp in .Net Core hosting scenarios (#21450) which may help in hosted scenarios on CoreCLR.
I've added commented diagnostic code that should show available stack space (if it  will be uncommented).
Is it possible to update Win-x64 codegen to not use stack space at all (same as x86) or at least use smaller amount of stack space in recursive throw scenarios?</t>
  </si>
  <si>
    <t>STATUS_STACK_BUFFER_OVERRUN in corefx consuming updated coreclr</t>
  </si>
  <si>
    <t>https://github.com/dotnet/corefx/pull/39995#issuecomment-518300413
![image](https://user-images.githubusercontent.com/2642209/62488304-f6c8b380-b791-11e9-940f-a542148ea2f2.png)
From @jkotas:
"This is most likely caused by @janvorli change dotnet/coreclr#25795 . @janvorli Could you please take a look?"</t>
  </si>
  <si>
    <t>STATUS_STACK_BUFFER_OVERRUN in corefx consuming updated coreclr https://github.com/dotnet/corefx/pull/39995#issuecomment-518300413
![image](https://user-images.githubusercontent.com/2642209/62488304-f6c8b380-b791-11e9-940f-a542148ea2f2.png)
From @jkotas:
"This is most likely caused by @janvorli change dotnet/coreclr#25795 . @janvorli Could you please take a look?"</t>
  </si>
  <si>
    <t>AV due to non-compliant type infos passed to CLR</t>
  </si>
  <si>
    <t xml:space="preserve">When using  member causes an AV. 
</t>
  </si>
  <si>
    <t xml:space="preserve">AV due to non-compliant type infos passed to CLR When using  member causes an AV. 
</t>
  </si>
  <si>
    <t>Test failed: JIT_Performance._CodeQuality_BenchmarksGame_regex_redux_regex_redux_1_regex_redux_1_._CodeQuality_BenchmarksGame_regex_redux_regex_redux_1_regex_redux_1_cmd</t>
  </si>
  <si>
    <t xml:space="preserve">**Job:**
https://mc.dot.net/#/user/coreclr-jitstress/ci~2Fdotnet~2Fcoreclr~2Frefs~2Fheads~2Fmaster/test~2Ffunctional~2Fcli~2F/20190803.1/workItem/JIT/analysis/xunit/JIT_Performance._CodeQuality_BenchmarksGame_regex_redux_regex_redux_1_regex_redux_1_~2F_CodeQuality_BenchmarksGame_regex_redux_regex_redux_1_regex_redux_1_cmd
**Failed tests:**
JIT_Performance._CodeQuality_BenchmarksGame_regex_redux_regex_redux_1_regex_redux_1_._CodeQuality_BenchmarksGame_regex_redux_regex_redux_1_regex_redux_1_cmd
**Log:**
</t>
  </si>
  <si>
    <t xml:space="preserve">Test failed: JIT_Performance._CodeQuality_BenchmarksGame_regex_redux_regex_redux_1_regex_redux_1_._CodeQuality_BenchmarksGame_regex_redux_regex_redux_1_regex_redux_1_cmd **Job:**
https://mc.dot.net/#/user/coreclr-jitstress/ci~2Fdotnet~2Fcoreclr~2Frefs~2Fheads~2Fmaster/test~2Ffunctional~2Fcli~2F/20190803.1/workItem/JIT/analysis/xunit/JIT_Performance._CodeQuality_BenchmarksGame_regex_redux_regex_redux_1_regex_redux_1_~2F_CodeQuality_BenchmarksGame_regex_redux_regex_redux_1_regex_redux_1_cmd
**Failed tests:**
JIT_Performance._CodeQuality_BenchmarksGame_regex_redux_regex_redux_1_regex_redux_1_._CodeQuality_BenchmarksGame_regex_redux_regex_redux_1_regex_redux_1_cmd
**Log:**
</t>
  </si>
  <si>
    <t>Test failed: managed_Compilation._Compilation_Compilation_._Compilation_Compilation_cmd</t>
  </si>
  <si>
    <t xml:space="preserve">**Job:**
https://mc.dot.net/#/user/coreclr-jitstress/ci~2Fdotnet~2Fcoreclr~2Frefs~2Fheads~2Fmaster/test~2Ffunctional~2Fcli~2F/20190803.1/workItem/PayloadGroup0/analysis/xunit/managed_Compilation._Compilation_Compilation_~2F_Compilation_Compilation_cmd
**Failed tests:**
managed_Compilation._Compilation_Compilation_._Compilation_Compilation_cmd
**Log:**
</t>
  </si>
  <si>
    <t xml:space="preserve">Test failed: managed_Compilation._Compilation_Compilation_._Compilation_Compilation_cmd **Job:**
https://mc.dot.net/#/user/coreclr-jitstress/ci~2Fdotnet~2Fcoreclr~2Frefs~2Fheads~2Fmaster/test~2Ffunctional~2Fcli~2F/20190803.1/workItem/PayloadGroup0/analysis/xunit/managed_Compilation._Compilation_Compilation_~2F_Compilation_Compilation_cmd
**Failed tests:**
managed_Compilation._Compilation_Compilation_._Compilation_Compilation_cmd
**Log:**
</t>
  </si>
  <si>
    <t>Test failed: Interop_COM._NETClients_IDispatch_NETClientIDispatch_NETClientIDispatch_._NETClients_IDispatch_NETClientIDispatch_NETClientIDispatch_cmd</t>
  </si>
  <si>
    <t xml:space="preserve">**Job:**
https://mc.dot.net/#/user/coreclr-gcstress-extra/ci~2Fdotnet~2Fcoreclr~2Frefs~2Fheads~2Fmaster/test~2Ffunctional~2Fcli~2F/20190803.1/workItem/Interop/analysis/xunit/Interop_COM._NETClients_IDispatch_NETClientIDispatch_NETClientIDispatch_~2F_NETClients_IDispatch_NETClientIDispatch_NETClientIDispatch_cmd
**Failed tests:**
Interop_COM._NETClients_IDispatch_NETClientIDispatch_NETClientIDispatch_._NETClients_IDispatch_NETClientIDispatch_NETClientIDispatch_cmd
**Log:**
</t>
  </si>
  <si>
    <t xml:space="preserve">Test failed: Interop_COM._NETClients_IDispatch_NETClientIDispatch_NETClientIDispatch_._NETClients_IDispatch_NETClientIDispatch_NETClientIDispatch_cmd **Job:**
https://mc.dot.net/#/user/coreclr-gcstress-extra/ci~2Fdotnet~2Fcoreclr~2Frefs~2Fheads~2Fmaster/test~2Ffunctional~2Fcli~2F/20190803.1/workItem/Interop/analysis/xunit/Interop_COM._NETClients_IDispatch_NETClientIDispatch_NETClientIDispatch_~2F_NETClients_IDispatch_NETClientIDispatch_NETClientIDispatch_cmd
**Failed tests:**
Interop_COM._NETClients_IDispatch_NETClientIDispatch_NETClientIDispatch_._NETClients_IDispatch_NETClientIDispatch_NETClientIDispatch_cmd
**Log:**
</t>
  </si>
  <si>
    <t>JIT: Optimize "constant_string".Length</t>
  </si>
  <si>
    <t xml:space="preserve">Replace </t>
  </si>
  <si>
    <t xml:space="preserve">JIT: Optimize "constant_string".Length Replace </t>
  </si>
  <si>
    <t>Wrong reflection invocation on ARM64 with HFAs</t>
  </si>
  <si>
    <t xml:space="preserve">The following example should print 1 twice but prints 0 when invoked through reflection on ARM64:
</t>
  </si>
  <si>
    <t xml:space="preserve">Wrong reflection invocation on ARM64 with HFAs The following example should print 1 twice but prints 0 when invoked through reflection on ARM64:
</t>
  </si>
  <si>
    <t>Fix build break</t>
  </si>
  <si>
    <t>Issue: https://github.com/dotnet/coreclr/issues/25990</t>
  </si>
  <si>
    <t>Fix build break Issue: https://github.com/dotnet/coreclr/issues/25990</t>
  </si>
  <si>
    <t>Do not set source for CoreDisTools.</t>
  </si>
  <si>
    <t>We do not set it when we restore other packages so unify that.
dotnet -restore will search for nuget.config and find https://github.com/dotnet/coreclr/blob/master/NuGet.config that contains https://dotnet.myget.org/F/dotnet-core/api/v3/index.json that is needed here.
I will monitor if it fixes issues like https://dev.azure.com/dnceng/9ee6d478-d288-47f7-aacc-f6e6d082ae6d/_apis/build/builds/277007/logs/482.</t>
  </si>
  <si>
    <t>Do not set source for CoreDisTools. We do not set it when we restore other packages so unify that.
dotnet -restore will search for nuget.config and find https://github.com/dotnet/coreclr/blob/master/NuGet.config that contains https://dotnet.myget.org/F/dotnet-core/api/v3/index.json that is needed here.
I will monitor if it fixes issues like https://dev.azure.com/dnceng/9ee6d478-d288-47f7-aacc-f6e6d082ae6d/_apis/build/builds/277007/logs/482.</t>
  </si>
  <si>
    <t>[Linux_rhel6 x64 ] Build product failure after #25909</t>
  </si>
  <si>
    <t xml:space="preserve">https://dev.azure.com/dnceng/public/_build/results?buildId=292830&amp;view=logs
@mikem8361 </t>
  </si>
  <si>
    <t xml:space="preserve">[Linux_rhel6 x64 ] Build product failure after #25909 https://dev.azure.com/dnceng/public/_build/results?buildId=292830&amp;view=logs
@mikem8361 </t>
  </si>
  <si>
    <t>JIT Optimization: Replace a bunch of cmp with a single shr</t>
  </si>
  <si>
    <t xml:space="preserve"> is one of the chars or not (or in some cases even a jump table). Btw LLVM's opt converts it to a switch and then DAG calculates the bitmap and insert the shift op.
There are really a lot of affected places in CoreFX especially around URL parsing examples:
[Uri.cs:L550](https://github.com/dotnet/corefx/blob/954b1fdab8e98060cce3d0d88a34c3b0587a6acb/src/System.Private.Uri/src/System/Uri.cs#L550)
[Uri.cs:L5555](https://github.com/dotnet/corefx/blob/954b1fdab8e98060cce3d0d88a34c3b0587a6acb/src/System.Private.Uri/src/System/Uri.cs#L5555)
[Uri.cs:L5587](https://github.com/dotnet/corefx/blob/954b1fdab8e98060cce3d0d88a34c3b0587a6acb/src/System.Private.Uri/src/System/Uri.cs#L5587)
[Uri.cs:L5626](https://github.com/dotnet/corefx/blob/954b1fdab8e98060cce3d0d88a34c3b0587a6acb/src/System.Private.Uri/src/System/Uri.cs#L5626)
[Convert.cs:L2776](https://github.com/dotnet/corefx/blob/954b1fdab8e98060cce3d0d88a34c3b0587a6acb/src/Common/src/CoreLib/System/Convert.cs#L2776)
[IPv4AddressHelper.Common.cs:L128](https://github.com/dotnet/corefx/blob/954b1fdab8e98060cce3d0d88a34c3b0587a6acb/src/Common/src/System/Net/IPv4AddressHelper.Common.cs#L128)</t>
  </si>
  <si>
    <t>JIT Optimization: Replace a bunch of cmp with a single shr  is one of the chars or not (or in some cases even a jump table). Btw LLVM's opt converts it to a switch and then DAG calculates the bitmap and insert the shift op.
There are really a lot of affected places in CoreFX especially around URL parsing examples:
[Uri.cs:L550](https://github.com/dotnet/corefx/blob/954b1fdab8e98060cce3d0d88a34c3b0587a6acb/src/System.Private.Uri/src/System/Uri.cs#L550)
[Uri.cs:L5555](https://github.com/dotnet/corefx/blob/954b1fdab8e98060cce3d0d88a34c3b0587a6acb/src/System.Private.Uri/src/System/Uri.cs#L5555)
[Uri.cs:L5587](https://github.com/dotnet/corefx/blob/954b1fdab8e98060cce3d0d88a34c3b0587a6acb/src/System.Private.Uri/src/System/Uri.cs#L5587)
[Uri.cs:L5626](https://github.com/dotnet/corefx/blob/954b1fdab8e98060cce3d0d88a34c3b0587a6acb/src/System.Private.Uri/src/System/Uri.cs#L5626)
[Convert.cs:L2776](https://github.com/dotnet/corefx/blob/954b1fdab8e98060cce3d0d88a34c3b0587a6acb/src/Common/src/CoreLib/System/Convert.cs#L2776)
[IPv4AddressHelper.Common.cs:L128](https://github.com/dotnet/corefx/blob/954b1fdab8e98060cce3d0d88a34c3b0587a6acb/src/Common/src/System/Net/IPv4AddressHelper.Common.cs#L128)</t>
  </si>
  <si>
    <t>Hopefully .net core supports all cpu architectures</t>
  </si>
  <si>
    <t>C#??????????????????????????????????
??????????????????????????????????????????????
?.net?.net core?.net core?.net 5??????????????.net????????????????????????
??????????????????asp.net core?ef core??????????????????????????????????????????.net??????????????.net???????????????????????????????
???.net???????????????????????????
.net core???????5????????????????????????????????~~????
????????????????????????????????????????
??????.net/.net core??????????.net???????????????????ef core?asp.net core?????????????????????????????????cpu??????????????????????????????????????????????????
It would have been an excellent language it is absolutely possible to unify the river and lake the result of a good card was beaten with a thin bar.
Previously because not open source everywhere is restricted now because of ecology everywhere is restricted the future because of the platform will still be restricted everywhere.
From .net to .net core from .net core to .net 5 I'd like to say that you're really idle and while the step of unifying .net is significant the environment may not be the most important.
What makes people feel most trashy is that it's really important to keep optimizing asp.net core ef core and performance optimization. Can't the community come out and do this well I admit the .net community is really bad but who can blame it! .net do more the less the community does and may end up too lazy to do it get ready-made.
Especially in the Chinese market.net step by step is divided do not know whether I soft whether to consider the reason.
.net core we have given you 5 years the result you also see if you think this is the Rebirth of the Jedi I can only say haha - you won.
In This market in China it's not what you want to do and if you follow the pace of the government you'll definitely go well.
Finally from the current market situation of .net/ .net core optimization of .net performance is not important now the performance we can receive ef core asp.net core good use we do not care can use on the line we are most concerned about your possibility Can run under a variety of cpu architecture support all domestic operating systems (even if these systems are garbage) at least china's market there is still some people willing to guard maintain you.</t>
  </si>
  <si>
    <t>Hopefully .net core supports all cpu architectures C#??????????????????????????????????
??????????????????????????????????????????????
?.net?.net core?.net core?.net 5??????????????.net????????????????????????
??????????????????asp.net core?ef core??????????????????????????????????????????.net??????????????.net???????????????????????????????
???.net???????????????????????????
.net core???????5????????????????????????????????~~????
????????????????????????????????????????
??????.net/.net core??????????.net???????????????????ef core?asp.net core?????????????????????????????????cpu??????????????????????????????????????????????????
It would have been an excellent language it is absolutely possible to unify the river and lake the result of a good card was beaten with a thin bar.
Previously because not open source everywhere is restricted now because of ecology everywhere is restricted the future because of the platform will still be restricted everywhere.
From .net to .net core from .net core to .net 5 I'd like to say that you're really idle and while the step of unifying .net is significant the environment may not be the most important.
What makes people feel most trashy is that it's really important to keep optimizing asp.net core ef core and performance optimization. Can't the community come out and do this well I admit the .net community is really bad but who can blame it! .net do more the less the community does and may end up too lazy to do it get ready-made.
Especially in the Chinese market.net step by step is divided do not know whether I soft whether to consider the reason.
.net core we have given you 5 years the result you also see if you think this is the Rebirth of the Jedi I can only say haha - you won.
In This market in China it's not what you want to do and if you follow the pace of the government you'll definitely go well.
Finally from the current market situation of .net/ .net core optimization of .net performance is not important now the performance we can receive ef core asp.net core good use we do not care can use on the line we are most concerned about your possibility Can run under a variety of cpu architecture support all domestic operating systems (even if these systems are garbage) at least china's market there is still some people willing to guard maintain you.</t>
  </si>
  <si>
    <t>Delegate marshaling test refresh.</t>
  </si>
  <si>
    <t>Clean up and coalese delegate tests. Separate the native side of the "delegate as IDispatch" tests to a separate C++ file that is conditionally compiled in on Windows.</t>
  </si>
  <si>
    <t>Delegate marshaling test refresh. Clean up and coalese delegate tests. Separate the native side of the "delegate as IDispatch" tests to a separate C++ file that is conditionally compiled in on Windows.</t>
  </si>
  <si>
    <t>Port #25972 to 3.0 - Fix WSL alternate stack check</t>
  </si>
  <si>
    <t>#### Description
On WSL the alternate stack check in sigsegv_handler doesn't work. The
uc_stack members are always zero no matter whether the handler is
executed on an alternate or default stack. So the check to detect
whether we are running on an alternate stack or not is always returning
false on WSL and it prevents NULL reference exceptions from being
handled.
The fix is to introduce an env variable COMPlus_EnableAlternateStackCheck
that can be used to enable the alternate stack check. By default the
sigsegv_handler is considered to always run on an alternate stack.
#### Customer Impact
.NET Core applications running on the WSL (Windows subsystem for Linux)
crash whenever a null reference happens instead of converting that into
NullReferenceException.
#### Regression
Yes regression on WSL in preview 7 
#### Risk
None - default behavior reverts to the previous state that was there since release/2.0. 
The COMPlus_EnableAlternateStackCheck can be used to explicitly enable the new
behavior that was added in preview 7 on non-WSL systems when needed.
The need for that is very rare and specific to applications that use third party native 
libraries that register their own SIGSEGV handlers.
Issue #25945</t>
  </si>
  <si>
    <t>Port #25972 to 3.0 - Fix WSL alternate stack check #### Description
On WSL the alternate stack check in sigsegv_handler doesn't work. The
uc_stack members are always zero no matter whether the handler is
executed on an alternate or default stack. So the check to detect
whether we are running on an alternate stack or not is always returning
false on WSL and it prevents NULL reference exceptions from being
handled.
The fix is to introduce an env variable COMPlus_EnableAlternateStackCheck
that can be used to enable the alternate stack check. By default the
sigsegv_handler is considered to always run on an alternate stack.
#### Customer Impact
.NET Core applications running on the WSL (Windows subsystem for Linux)
crash whenever a null reference happens instead of converting that into
NullReferenceException.
#### Regression
Yes regression on WSL in preview 7 
#### Risk
None - default behavior reverts to the previous state that was there since release/2.0. 
The COMPlus_EnableAlternateStackCheck can be used to explicitly enable the new
behavior that was added in preview 7 on non-WSL systems when needed.
The need for that is very rare and specific to applications that use third party native 
libraries that register their own SIGSEGV handlers.
Issue #25945</t>
  </si>
  <si>
    <t>.NET Core apps emitting bad ETW events through DotNetRuntime provider</t>
  </si>
  <si>
    <t>Steps to repro:
1) Create a .NET Core console app
2) Add some basic code so there's some activity to profile (I used the following to repro this issue)
        static void Main(string[] args)
        {
            Stopwatch watch = new Stopwatch();
            watch.Start();
            while(true)
            {
                System.Console.WriteLine("CONTINUE WRITING LINES");
                if (watch.ElapsedMilliseconds &gt; 5000)
                {
                    return;
                }
            }
        }
3) Build the application
4) Profile the application's exe using perfview (Collect -&gt; Run) the only provider you need to enable is 
This was done using .NET Core 3.0.100-preview8-013437</t>
  </si>
  <si>
    <t>.NET Core apps emitting bad ETW events through DotNetRuntime provider Steps to repro:
1) Create a .NET Core console app
2) Add some basic code so there's some activity to profile (I used the following to repro this issue)
        static void Main(string[] args)
        {
            Stopwatch watch = new Stopwatch();
            watch.Start();
            while(true)
            {
                System.Console.WriteLine("CONTINUE WRITING LINES");
                if (watch.ElapsedMilliseconds &gt; 5000)
                {
                    return;
                }
            }
        }
3) Build the application
4) Profile the application's exe using perfview (Collect -&gt; Run) the only provider you need to enable is 
This was done using .NET Core 3.0.100-preview8-013437</t>
  </si>
  <si>
    <t>[3.0 port] Make counters use dedicated thread for polling</t>
  </si>
  <si>
    <t>Port https://github.com/dotnet/coreclr/pull/25864 to 3.0. 
Issue: https://github.com/dotnet/coreclr/issues/25071
Code Reviewer: Noah Falk
#### Description
As of now PollingCounter and IncrementingPollingCounter uses a Timer thread to poll/report values. This PR changes that to use a dedicated thread for polling the values.
#### Customer Impact
Counters are used for quickly diagnosing any performance issues in an app. If the app is experiencing threadpool starvation users would want to look at counter values. But because of threadpool starvation any PollingCounter/IncrementingPollingCounter (which includes counters for threadpool queue length etc. inside the runtime) does not get scheduled due to threadpool starvation and users cannot diagnose their issue.
#### Regression?
This is not a regression in 3.0 since EventCounter always used a Timer thread for reporting payload per requested interval. 
#### Risk
Ran the app through tests I have for dotnet-counters and also did a long-running test (&gt;12 hours) using this change. I believe the risk is minimal.
cc @noahfalk @tommcdon</t>
  </si>
  <si>
    <t>[3.0 port] Make counters use dedicated thread for polling Port https://github.com/dotnet/coreclr/pull/25864 to 3.0. 
Issue: https://github.com/dotnet/coreclr/issues/25071
Code Reviewer: Noah Falk
#### Description
As of now PollingCounter and IncrementingPollingCounter uses a Timer thread to poll/report values. This PR changes that to use a dedicated thread for polling the values.
#### Customer Impact
Counters are used for quickly diagnosing any performance issues in an app. If the app is experiencing threadpool starvation users would want to look at counter values. But because of threadpool starvation any PollingCounter/IncrementingPollingCounter (which includes counters for threadpool queue length etc. inside the runtime) does not get scheduled due to threadpool starvation and users cannot diagnose their issue.
#### Regression?
This is not a regression in 3.0 since EventCounter always used a Timer thread for reporting payload per requested interval. 
#### Risk
Ran the app through tests I have for dotnet-counters and also did a long-running test (&gt;12 hours) using this change. I believe the risk is minimal.
cc @noahfalk @tommcdon</t>
  </si>
  <si>
    <t>Propagate errors during build to the Azure DevOps timeline</t>
  </si>
  <si>
    <t>Propagate errors during build to the Azure DevOps timeline
- Use Arcade's msbuild script for building managed product and test projects. They include a logger when running under CI that outputs msbuild errors such that they appear in the timeline (and thus will be picked up by our telemetry)
- Prefix error messages to make them logging commands when running as an Azure DevOps task
This makes it so that the actual build/restore errors from managed projects will show up as errors in CI builds (and get classified as Code failures in telemetry). For native projects the actual build errors are still not propagated but we will at least have an error indicating that we failed to build the native components (instead of just Bash/Cmd exited with code 1). I also did not try to categorize our error messages - just made them propagate as errors instead of normal output.</t>
  </si>
  <si>
    <t>Propagate errors during build to the Azure DevOps timeline Propagate errors during build to the Azure DevOps timeline
- Use Arcade's msbuild script for building managed product and test projects. They include a logger when running under CI that outputs msbuild errors such that they appear in the timeline (and thus will be picked up by our telemetry)
- Prefix error messages to make them logging commands when running as an Azure DevOps task
This makes it so that the actual build/restore errors from managed projects will show up as errors in CI builds (and get classified as Code failures in telemetry). For native projects the actual build errors are still not propagated but we will at least have an error indicating that we failed to build the native components (instead of just Bash/Cmd exited with code 1). I also did not try to categorize our error messages - just made them propagate as errors instead of normal output.</t>
  </si>
  <si>
    <t>Clean up diagnosticserver socket on unexpected shutdown</t>
  </si>
  <si>
    <t xml:space="preserve">Fixes #25968 </t>
  </si>
  <si>
    <t xml:space="preserve">Clean up diagnosticserver socket on unexpected shutdown Fixes #25968 </t>
  </si>
  <si>
    <t>Fix telemetry for formatting jobs failures.</t>
  </si>
  <si>
    <t>[The dashboard ](https://dev.azure.com/dnceng/public/_dashboards/dashboard/40ac4990-3498-4b3a-85dd-2ffde961d672 ) shows many failures in formatting tasks and these failures are now categorized as unknown failures.
[Log example.](https://dev.azure.com/dnceng/9ee6d478-d288-47f7-aacc-f6e6d082ae6d/_apis/build/builds/270766/logs/186)
This PR:
1. adds additional reporting to the format script so we add the right telemetry record. Once the double reporting is fixed it will clean our unknown bucket from formatting errors.</t>
  </si>
  <si>
    <t>Fix telemetry for formatting jobs failures. [The dashboard ](https://dev.azure.com/dnceng/public/_dashboards/dashboard/40ac4990-3498-4b3a-85dd-2ffde961d672 ) shows many failures in formatting tasks and these failures are now categorized as unknown failures.
[Log example.](https://dev.azure.com/dnceng/9ee6d478-d288-47f7-aacc-f6e6d082ae6d/_apis/build/builds/270766/logs/186)
This PR:
1. adds additional reporting to the format script so we add the right telemetry record. Once the double reporting is fixed it will clean our unknown bucket from formatting errors.</t>
  </si>
  <si>
    <t>Structure containing a single decimal field passed by-value incorrectly marshaled on Unix x64</t>
  </si>
  <si>
    <t xml:space="preserve">Given a structure  we incorrectly classify this field's native representation as non-engregisterable. However it is enregisterable on SystemV. As a result we place it on the stack but the native code expects it to be in registers.
This currently blocks merging #25955.
cc: @AaronRobinsonMSFT 
</t>
  </si>
  <si>
    <t xml:space="preserve">Structure containing a single decimal field passed by-value incorrectly marshaled on Unix x64 Given a structure  we incorrectly classify this field's native representation as non-engregisterable. However it is enregisterable on SystemV. As a result we place it on the stack but the native code expects it to be in registers.
This currently blocks merging #25955.
cc: @AaronRobinsonMSFT 
</t>
  </si>
  <si>
    <t>Marshal.GetDelegateForFunction feature parity request</t>
  </si>
  <si>
    <t xml:space="preserve">Hello team
.   Given that the actual function signature is known this limitation seems unnecessary. 
Mono currently allows this idiom without throwing an exception and is very convenient to avoid producing a bunch of delegates for every combination of parameters during interop.
</t>
  </si>
  <si>
    <t xml:space="preserve">Marshal.GetDelegateForFunction feature parity request Hello team
.   Given that the actual function signature is known this limitation seems unnecessary. 
Mono currently allows this idiom without throwing an exception and is very convenient to avoid producing a bunch of delegates for every combination of parameters during interop.
</t>
  </si>
  <si>
    <t>Fix WSL alternate stack check</t>
  </si>
  <si>
    <t>On WSL the alternate stack check in sigsegv_handler doesn't work. The
uc_stack members are always zero no matter whether the handler is
executed on an alternate or default stack. So the check to detect
whether we are running on an alternate stack or not is always returning
false on WSL and it prevents NULL reference exceptions from being
handled.
The fix is to introduce an env variable COMPlus_EnableAlternateStackCheck
that can be used to enable the alternate stack check. By default the
sigsegv_handler is considered to always run on an alternate stack. If that
env var is set we perform a check based on the uc_stack contents.
Fix #25945</t>
  </si>
  <si>
    <t>Fix WSL alternate stack check On WSL the alternate stack check in sigsegv_handler doesn't work. The
uc_stack members are always zero no matter whether the handler is
executed on an alternate or default stack. So the check to detect
whether we are running on an alternate stack or not is always returning
false on WSL and it prevents NULL reference exceptions from being
handled.
The fix is to introduce an env variable COMPlus_EnableAlternateStackCheck
that can be used to enable the alternate stack check. By default the
sigsegv_handler is considered to always run on an alternate stack. If that
env var is set we perform a check based on the uc_stack contents.
Fix #25945</t>
  </si>
  <si>
    <t>Performance stuttering occurs in .NET Core 2.2 + 3.0 some background thread exiting by the runtime and any GC aggravates the problem</t>
  </si>
  <si>
    <t>I'm using C# for a rendering project. On .NET Core 3.0 every 10-15 seconds I'd start getting this small stutter while moving the camera around. It is a big enough of a negative that it significantly destroys the user experience of the application. However when I change to  this repo until I find out the commits that make it worse. Is there anything else I could do to isolate what is causing it? Or am I writing an issue on the wrong repo (if so where do I go)?</t>
  </si>
  <si>
    <t>Performance stuttering occurs in .NET Core 2.2 + 3.0, some background thread exiting by the runtime and any GC aggravates the problem I'm using C# for a rendering project. On .NET Core 3.0 every 10-15 seconds I'd start getting this small stutter while moving the camera around. It is a big enough of a negative that it significantly destroys the user experience of the application. However when I change to  this repo until I find out the commits that make it worse. Is there anything else I could do to isolate what is causing it? Or am I writing an issue on the wrong repo (if so where do I go)?</t>
  </si>
  <si>
    <t>DllImportAttribute Test Cleanup.</t>
  </si>
  <si>
    <t>Reduce DllImportPath tests to minimal native code to help limit additional factors when we add perf-tests.
Combine our two separate tests of Dll path probing into one test library. Move DllImportPath and ExactSpelling tests to the DllImportAttribute folder since they're testing specific parts of the attribute.</t>
  </si>
  <si>
    <t>DllImportAttribute Test Cleanup. Reduce DllImportPath tests to minimal native code to help limit additional factors when we add perf-tests.
Combine our two separate tests of Dll path probing into one test library. Move DllImportPath and ExactSpelling tests to the DllImportAttribute folder since they're testing specific parts of the attribute.</t>
  </si>
  <si>
    <t>coreclr_initialize returns 0x80070057 on Windows when using '/' directory separators</t>
  </si>
  <si>
    <t>The latest versions of the .NET Core 3 preview builds require that '\\' separator characters are used on Windows for paths passed into  will be returned if not using the correct separators.</t>
  </si>
  <si>
    <t>coreclr_initialize returns 0x80070057 on Windows when using '/' directory separators The latest versions of the .NET Core 3 preview builds require that '\\' separator characters are used on Windows for paths passed into  will be returned if not using the correct separators.</t>
  </si>
  <si>
    <t>DiagnosticCounter.DisplayName/Units needs tweaks to its ArgumentExceptions</t>
  </si>
  <si>
    <t>- They're throwing ArgumentException instead of ArgumentNullException.
- They're hardcoding the exception text rather than having it in the .resx and using SR to access it.
- They're missing the argument name in the exception.</t>
  </si>
  <si>
    <t>DiagnosticCounter.DisplayName/Units needs tweaks to its ArgumentExceptions - They're throwing ArgumentException instead of ArgumentNullException.
- They're hardcoding the exception text rather than having it in the .resx and using SR to access it.
- They're missing the argument name in the exception.</t>
  </si>
  <si>
    <t>VB6 COM Interop - Cannot see .NET Core library in references list</t>
  </si>
  <si>
    <t xml:space="preserve">We have a small part of our product in VB6. I need the ability to register a .NET Core Library as an in-process COM server and consume it from VB6. I further need to consume a VB6 library from .NET Core and that will enable us to upgrade to .NET Core 3.
Having installed 3.0 Preview 7 and successfully registering a .NET Core COM Server Library with help from @AaronRobinsonMSFT and team I can see changes in the registry for my GUID which add in 
**[HKEY_CLASSES_ROOT\Clsid\{B8D9CB8F-E6A4-48A7-ACBF-FF0DCABB779E}]
@="CoreCLR COMHost Server"**
**[HKEY_CLASSES_ROOT\Clsid\{B8D9CB8F-E6A4-48A7-ACBF-FF0DCABB779E}\InProcServer32]
@="C:\\Users\\Adam.Lonsdale\\Desktop\\netcorewinforms\\WinFormsCore.comhost.dll"
"ThreadingModel"="Both"**
However the old VB6 registration or previous netfx libraries registered with regasm add in more registry keys such as version ProgID etc. 
**[HKEY_CLASSES_ROOT\Clsid\{B8F4F8B6-1C08-3F34-9B1E-39D984D20276}]
@="MyLibrary.wsMyLibrary.name"**
**[HKEY_CLASSES_ROOT\Clsid\{B8F4F8B6-1C08-3F34-9B1E-39D984D20276}\Implemented Categories]**
**[HKEY_CLASSES_ROOT\Clsid\{B8F4F8B6-1C08-3F34-9B1E-39D984D20276}\Implemented Categories\{62C8FE65-4EBB-45e7-B440-6E39B2CDBF29}]**
**[HKEY_CLASSES_ROOT\Clsid\{B8F4F8B6-1C08-3F34-9B1E-39D984D20276}\InprocServer32]
@="mscoree.dll"
"Assembly"="MyLibrary Version=2.2.112.1 Culture=neutral PublicKeyToken=null"
"Class"="MyLibrary.wsMyLibrary.name"
"CodeBase"="file:///C:/Program Files/Fee Earner Desktop/Rel22/MyLibrary.DLL"
"RuntimeVersion"="v4.0.30319"
"ThreadingModel"="Both"**
**[HKEY_CLASSES_ROOT\Clsid\{B8F4F8B6-1C08-3F34-9B1E-39D984D20276}\InprocServer32\2.2.112.1]
"Assembly"="MyLibrary Version=2.2.112.1 Culture=neutral PublicKeyToken=null"
"Class"="MyLibrary.wsMyLibrary.name"
"CodeBase"="file:///C:/Program Files/Fee Earner Desktop/Rel22/MyLibrary.DLL"
"RuntimeVersion"="v4.0.30319"**
**[HKEY_CLASSES_ROOT\Clsid\{B8F4F8B6-1C08-3F34-9B1E-39D984D20276}\ProgId]
@="MyLibrary.wsMyLibrary.name"**
The old netfx libraries show up in VB6 references when registered and the new .NET Core don't. 
I would like to write an article when this is solved to provide further documentation for the community who are supporting legacy code via Interop. </t>
  </si>
  <si>
    <t xml:space="preserve">VB6 COM Interop - Cannot see .NET Core library in references list We have a small part of our product in VB6. I need the ability to register a .NET Core Library as an in-process COM server and consume it from VB6. I further need to consume a VB6 library from .NET Core and that will enable us to upgrade to .NET Core 3.
Having installed 3.0 Preview 7 and successfully registering a .NET Core COM Server Library with help from @AaronRobinsonMSFT and team I can see changes in the registry for my GUID which add in 
**[HKEY_CLASSES_ROOT\Clsid\{B8D9CB8F-E6A4-48A7-ACBF-FF0DCABB779E}]
@="CoreCLR COMHost Server"**
**[HKEY_CLASSES_ROOT\Clsid\{B8D9CB8F-E6A4-48A7-ACBF-FF0DCABB779E}\InProcServer32]
@="C:\\Users\\Adam.Lonsdale\\Desktop\\netcorewinforms\\WinFormsCore.comhost.dll"
"ThreadingModel"="Both"**
However the old VB6 registration or previous netfx libraries registered with regasm add in more registry keys such as version ProgID etc. 
**[HKEY_CLASSES_ROOT\Clsid\{B8F4F8B6-1C08-3F34-9B1E-39D984D20276}]
@="MyLibrary.wsMyLibrary.name"**
**[HKEY_CLASSES_ROOT\Clsid\{B8F4F8B6-1C08-3F34-9B1E-39D984D20276}\Implemented Categories]**
**[HKEY_CLASSES_ROOT\Clsid\{B8F4F8B6-1C08-3F34-9B1E-39D984D20276}\Implemented Categories\{62C8FE65-4EBB-45e7-B440-6E39B2CDBF29}]**
**[HKEY_CLASSES_ROOT\Clsid\{B8F4F8B6-1C08-3F34-9B1E-39D984D20276}\InprocServer32]
@="mscoree.dll"
"Assembly"="MyLibrary Version=2.2.112.1 Culture=neutral PublicKeyToken=null"
"Class"="MyLibrary.wsMyLibrary.name"
"CodeBase"="file:///C:/Program Files/Fee Earner Desktop/Rel22/MyLibrary.DLL"
"RuntimeVersion"="v4.0.30319"
"ThreadingModel"="Both"**
**[HKEY_CLASSES_ROOT\Clsid\{B8F4F8B6-1C08-3F34-9B1E-39D984D20276}\InprocServer32\2.2.112.1]
"Assembly"="MyLibrary Version=2.2.112.1 Culture=neutral PublicKeyToken=null"
"Class"="MyLibrary.wsMyLibrary.name"
"CodeBase"="file:///C:/Program Files/Fee Earner Desktop/Rel22/MyLibrary.DLL"
"RuntimeVersion"="v4.0.30319"**
**[HKEY_CLASSES_ROOT\Clsid\{B8F4F8B6-1C08-3F34-9B1E-39D984D20276}\ProgId]
@="MyLibrary.wsMyLibrary.name"**
The old netfx libraries show up in VB6 references when registered and the new .NET Core don't. 
I would like to write an article when this is solved to provide further documentation for the community who are supporting legacy code via Interop. </t>
  </si>
  <si>
    <t xml:space="preserve">[Proposal] Support perf annotate with CoreCLR on Linux </t>
  </si>
  <si>
    <t xml:space="preserve">I'd like to use be able to use  argument.
It would be amazing if CoreCLR could come with support of some sort for this so that we could use the native provided tools to quickly analyze and dive into what's happening to our code.
Cc:
@brianrob
@janvorli 
@adamsitnik </t>
  </si>
  <si>
    <t xml:space="preserve">[Proposal] Support perf annotate with CoreCLR on Linux  I'd like to use be able to use  argument.
It would be amazing if CoreCLR could come with support of some sort for this so that we could use the native provided tools to quickly analyze and dive into what's happening to our code.
Cc:
@brianrob
@janvorli 
@adamsitnik </t>
  </si>
  <si>
    <t>Superflous store generated by JIT for embedded ReadOnlySpan&lt;byte&gt;</t>
  </si>
  <si>
    <t>When using a 
Full listing + asm [here](https://sharplab.io/#v2:EYLgxg9gTgpgtADwGwBYA0AXEBDAzgWwB8ABAJgEYBYAKGIAYACY8gOgCUBXAOwwEt8YLAJI8ovLrl5hcAbho16TckiXtufAcNHjJ0lgA0AHEhYBBAG4I51ebQDMTUgwDCDAN40GXhp+++v4hgwUFzYADZKKmww2AAmAPJcYQCeAMoADthcADzAyUEAfAwAsngA1owAvEVcMADuDHlBANoAuu7+3l50CHR0aAw9fQND/YO9YwD0k4MMcEV0nV09AGIrIwhrG1vjO9MM5HNFcFTUXcub67tXqzeXA/tO83On596323c7Hwz7Ds8nJbve7XT5g34zFBHF5A7ogn4IkH7ACs0MBZzeoKxiL2MxUANemJxXxJDxmAHY0YSvABfaxdTrEBzcXDYABmMCYUOKAAoAJQdDFvWHnABqMDAGGgpGRSGygSK+HKdHpmK6bN4CBgsQYPKaMAAVI10gxKgwAGSlXAVFgAcRgGAACuJQsAwjBohzYFwwDB+QKPEK1ecldaqgwADIQOIAEQAjhxxZLpbK9ek+WZcCIMHZSPzVcGGDTbGrOsXqDSgA=)
category:cq
theme:pinning
skill-level:beginner
cost:small</t>
  </si>
  <si>
    <t>Superflous store generated by JIT for embedded ReadOnlySpan&lt;byte&gt; When using a 
Full listing + asm [here](https://sharplab.io/#v2:EYLgxg9gTgpgtADwGwBYA0AXEBDAzgWwB8ABAJgEYBYAKGIAYACY8gOgCUBXAOwwEt8YLAJI8ovLrl5hcAbho16TckiXtufAcNHjJ0lgA0AHEhYBBAG4I51ebQDMTUgwDCDAN40GXhp+++v4hgwUFzYADZKKmww2AAmAPJcYQCeAMoADthcADzAyUEAfAwAsngA1owAvEVcMADuDHlBANoAuu7+3l50CHR0aAw9fQND/YO9YwD0k4MMcEV0nV09AGIrIwhrG1vjO9MM5HNFcFTUXcub67tXqzeXA/tO83On596323c7Hwz7Ds8nJbve7XT5g34zFBHF5A7ogn4IkH7ACs0MBZzeoKxiL2MxUANemJxXxJDxmAHY0YSvABfaxdTrEBzcXDYABmMCYUOKAAoAJQdDFvWHnABqMDAGGgpGRSGygSK+HKdHpmK6bN4CBgsQYPKaMAAVI10gxKgwAGSlXAVFgAcRgGAACuJQsAwjBohzYFwwDB+QKPEK1ecldaqgwADIQOIAEQAjhxxZLpbK9ek+WZcCIMHZSPzVcGGDTbGrOsXqDSgA=)
category:cq
theme:pinning
skill-level:beginner
cost:small</t>
  </si>
  <si>
    <t>Fix check for no affinitization in GC on Unix</t>
  </si>
  <si>
    <t>While the affinitization mask setting is not used for affinity setting
on Unix it was still being checked for non-zero as one of the
indicators that GC heap affinity was specified. This change removes
that check for Unix builds.</t>
  </si>
  <si>
    <t>Fix check for no affinitization in GC on Unix While the affinitization mask setting is not used for affinity setting
on Unix it was still being checked for non-zero as one of the
indicators that GC heap affinity was specified. This change removes
that check for Unix builds.</t>
  </si>
  <si>
    <t>TailcallStress issues</t>
  </si>
  <si>
    <t>Test Failed: Assert failure: !CREATE_CHECK_STRING(!\"Detected use of a corrupted OBJECTREF. Possible GC hole.\")
**Job:**
https://mc.dot.net/#/user/coreclr-jitstress/ci~2Fdotnet~2Fcoreclr~2Frefs~2Fheads~2Fmaster/test~2Ffunctional~2Fcli~2F/20190730.1/workItem/JIT/analysis/xunit/JIT_Performance._CodeQuality_BenchmarksGame_regex_redux_regex_redux_1_regex_redux_1_~2F_CodeQuality_BenchmarksGame_regex_redux_regex_redux_1_regex_redux_1_cmd
**Failed tests:**
JIT_Performance._CodeQuality_BenchmarksGame_regex_redux_regex_redux_1_regex_redux_1_._CodeQuality_BenchmarksGame_regex_redux_regex_redux_1_regex_redux_1_cmd
**Log:**
category:testing
theme:tail-call
skill-level:intermediate
cost:large</t>
  </si>
  <si>
    <t>TailcallStress issues Test Failed: Assert failure: !CREATE_CHECK_STRING(!\"Detected use of a corrupted OBJECTREF. Possible GC hole.\")
**Job:**
https://mc.dot.net/#/user/coreclr-jitstress/ci~2Fdotnet~2Fcoreclr~2Frefs~2Fheads~2Fmaster/test~2Ffunctional~2Fcli~2F/20190730.1/workItem/JIT/analysis/xunit/JIT_Performance._CodeQuality_BenchmarksGame_regex_redux_regex_redux_1_regex_redux_1_~2F_CodeQuality_BenchmarksGame_regex_redux_regex_redux_1_regex_redux_1_cmd
**Failed tests:**
JIT_Performance._CodeQuality_BenchmarksGame_regex_redux_regex_redux_1_regex_redux_1_._CodeQuality_BenchmarksGame_regex_redux_regex_redux_1_regex_redux_1_cmd
**Log:**
category:testing
theme:tail-call
skill-level:intermediate
cost:large</t>
  </si>
  <si>
    <t>Test Failed: Assert failure: Consistency check failed: FAILED: !implSlot.IsNull() &amp;&amp; \"Valid method implementation was not found.\"</t>
  </si>
  <si>
    <t>**Job:**
https://mc.dot.net/#/user/coreclr-jitstress/ci~2Fdotnet~2Fcoreclr~2Frefs~2Fheads~2Fmaster/test~2Ffunctional~2Fcli~2F/20190730.1/workItem/Interop/analysis/xunit/Interop_ICustomMarshaler._Primitives_ICustomMarshaler_ICustomMarshaler_~2F_Primitives_ICustomMarshaler_ICustomMarshaler_cmd
**Failed tests:**
Interop_ICustomMarshaler._Primitives_ICustomMarshaler_ICustomMarshaler_._Primitives_ICustomMarshaler_ICustomMarshaler_cmd
**Log:**
category:testing
theme:tail-call
skill-level:intermediate
cost:medium</t>
  </si>
  <si>
    <t>Test Failed: Assert failure: Consistency check failed: FAILED: !implSlot.IsNull() &amp;&amp; \"Valid method implementation was not found.\" **Job:**
https://mc.dot.net/#/user/coreclr-jitstress/ci~2Fdotnet~2Fcoreclr~2Frefs~2Fheads~2Fmaster/test~2Ffunctional~2Fcli~2F/20190730.1/workItem/Interop/analysis/xunit/Interop_ICustomMarshaler._Primitives_ICustomMarshaler_ICustomMarshaler_~2F_Primitives_ICustomMarshaler_ICustomMarshaler_cmd
**Failed tests:**
Interop_ICustomMarshaler._Primitives_ICustomMarshaler_ICustomMarshaler_._Primitives_ICustomMarshaler_ICustomMarshaler_cmd
**Log:**
category:testing
theme:tail-call
skill-level:intermediate
cost:medium</t>
  </si>
  <si>
    <t>Test Failed: System.NullReferenceException : Object reference not set to an instance of an object.</t>
  </si>
  <si>
    <t xml:space="preserve">**Job:**
https://mc.dot.net/#/user/coreclr-corefx-jitstress2-jitstressregs/ci~2Fdotnet~2Fcoreclr~2Frefs~2Fheads~2Fmaster/test~2Ffunctional~2Fcorefx~2F/20190731.1/workItem/System.Runtime.Loader.Tests/analysis/xunit/System.Runtime.Loader.Tests.ContextualReflectionTest~2FTypeGetTypeStringMultiLoadedAssemblyIsolated
**Log:**
</t>
  </si>
  <si>
    <t xml:space="preserve">Test Failed: System.NullReferenceException : Object reference not set to an instance of an object. **Job:**
https://mc.dot.net/#/user/coreclr-corefx-jitstress2-jitstressregs/ci~2Fdotnet~2Fcoreclr~2Frefs~2Fheads~2Fmaster/test~2Ffunctional~2Fcorefx~2F/20190731.1/workItem/System.Runtime.Loader.Tests/analysis/xunit/System.Runtime.Loader.Tests.ContextualReflectionTest~2FTypeGetTypeStringMultiLoadedAssemblyIsolated
**Log:**
</t>
  </si>
  <si>
    <t>Modify amd64walker to use table based decode</t>
  </si>
  <si>
    <t>Use tables for NativeWalker::DecodeInstructionForPatchSkip()
Also files used to generate the decode tables in doc folder.
Fixes #25132</t>
  </si>
  <si>
    <t>Modify amd64walker to use table based decode Use tables for NativeWalker::DecodeInstructionForPatchSkip()
Also files used to generate the decode tables in doc folder.
Fixes #25132</t>
  </si>
  <si>
    <t>Whitespace</t>
  </si>
  <si>
    <t xml:space="preserve">Whitespace </t>
  </si>
  <si>
    <t>[wip] XARCH instructor size predictor</t>
  </si>
  <si>
    <t>This is a raw draft of a possible solution for #25050.
The idea is to get rid of 1500+ lines of code and delete all  and similar functions also can be memorized;
I was trying to memorize that during the first pass but hit an issue that described in https://github.com/dotnet/coreclr/issues/23006#issuecomment-517485469 and stooped that experiment for now.
Another problem is that throughput could regress we are calculating more that we need on the first pass and because we can't memorize it (without additional work) we duplicate this work again during the second pass. I have not measured TP yet.
The advantages are:
1. better predictions but the size of the saved code is small less than 1%;
2. won't need to support both code paths and duplicate work as was done for HW intrinsics and led to asserts and bugs;
I need the idea review to understand if we want to move in this direction or can work on a better solution for this issue (preferably a one that doesn't require rewriting emitter from scratch).</t>
  </si>
  <si>
    <t>[wip] XARCH instructor size predictor This is a raw draft of a possible solution for #25050.
The idea is to get rid of 1500+ lines of code and delete all  and similar functions also can be memorized;
I was trying to memorize that during the first pass but hit an issue that described in https://github.com/dotnet/coreclr/issues/23006#issuecomment-517485469 and stooped that experiment for now.
Another problem is that throughput could regress we are calculating more that we need on the first pass and because we can't memorize it (without additional work) we duplicate this work again during the second pass. I have not measured TP yet.
The advantages are:
1. better predictions but the size of the saved code is small less than 1%;
2. won't need to support both code paths and duplicate work as was done for HW intrinsics and led to asserts and bugs;
I need the idea review to understand if we want to move in this direction or can work on a better solution for this issue (preferably a one that doesn't require rewriting emitter from scratch).</t>
  </si>
  <si>
    <t>Add generic method instantiation information to ETW events</t>
  </si>
  <si>
    <t xml:space="preserve">Today the ETW events for jitting and perf traces doesn't contain the generic method instantiation type arguments. Example
Fixing this requires some care because we need to be able to diff 2.x/3.0 traces to traces with generic instantiation info (when the bug gets fixed).
We need to put a switch in the runtime and default it to the new format.  </t>
  </si>
  <si>
    <t xml:space="preserve">Add generic method instantiation information to ETW events Today the ETW events for jitting and perf traces doesn't contain the generic method instantiation type arguments. Example
Fixing this requires some care because we need to be able to diff 2.x/3.0 traces to traces with generic instantiation info (when the bug gets fixed).
We need to put a switch in the runtime and default it to the new format.  </t>
  </si>
  <si>
    <t>[TEST] Test vs 2019 windows container build</t>
  </si>
  <si>
    <t xml:space="preserve">[TEST] Test vs 2019 windows container build </t>
  </si>
  <si>
    <t>ARM: Investigate "incoming arg area" logic for arg passing during fast tail calls</t>
  </si>
  <si>
    <t xml:space="preserve">A comment in the source mentions that on ARM we cannot assume that stack arguments come in order of offset:
https://github.com/dotnet/coreclr/blob/39f207ad8babe677029ddc2c72714a9959da2475/src/jit/lclvars.cpp#L5118-L5143
However fast tail calls make this assumption when writing outgoing args:
https://github.com/dotnet/coreclr/blob/39f207ad8babe677029ddc2c72714a9959da2475/src/jit/codegenarmarch.cpp#L701-L715
https://github.com/dotnet/coreclr/blob/39f207ad8babe677029ddc2c72714a9959da2475/src/jit/codegencommon.cpp#L10280-L10325
Presumably  needs to be renamed and should somehow find the arg at the first stack offset instead.
cc @jashook </t>
  </si>
  <si>
    <t xml:space="preserve">ARM: Investigate "incoming arg area" logic for arg passing during fast tail calls A comment in the source mentions that on ARM we cannot assume that stack arguments come in order of offset:
https://github.com/dotnet/coreclr/blob/39f207ad8babe677029ddc2c72714a9959da2475/src/jit/lclvars.cpp#L5118-L5143
However fast tail calls make this assumption when writing outgoing args:
https://github.com/dotnet/coreclr/blob/39f207ad8babe677029ddc2c72714a9959da2475/src/jit/codegenarmarch.cpp#L701-L715
https://github.com/dotnet/coreclr/blob/39f207ad8babe677029ddc2c72714a9959da2475/src/jit/codegencommon.cpp#L10280-L10325
Presumably  needs to be renamed and should somehow find the arg at the first stack offset instead.
cc @jashook </t>
  </si>
  <si>
    <t>Gen2 Collections happening without Gen1 Collections</t>
  </si>
  <si>
    <t>We are using .NET 4.7.2 and developing WPF application (GC workstation mode). Once every 30seconds we have seen quite big CPU load on our process. What we discovered is that during that GC jumps in with the collection of Generation 2. We tried to investigate what exactly is happening (and what is the root cause of that since our application is not executing any user code at that time...) and what we see in GC stats is that we are getting only collections on GEN 0 and Gen2. I could explain that to myself if that would be triggered by Large Allocations but it is Small allocations that is actually happening (at least up to PerFiew stats). 
The weird thing is that we don't see  (in the dumps compare in the PerfView)any allocations of our types all we get is the allocations of internal .NET / WPF types (at least to our knowledge)
Here You can see the GC Stats  ()All GC Events):
![image](https://user-images.githubusercontent.com/48021601/62106615-f28a2b00-b2a5-11e9-801a-b74fa7749e77.png)
GC Rollup By Generation: 
![image](https://user-images.githubusercontent.com/48021601/62106662-1483ad80-b2a6-11e9-9c0a-c5c806e97d5b.png)
Condemned reasons for GC:
![image](https://user-images.githubusercontent.com/48021601/62106693-28c7aa80-b2a6-11e9-9d65-b9d9d0e8b55b.png)
Finalized Object Counts:
![image](https://user-images.githubusercontent.com/48021601/62106718-367d3000-b2a6-11e9-924d-b3ed9d36dc19.png)
And the PerGeneration GC Events from Excel:
![image](https://user-images.githubusercontent.com/48021601/62107905-f4092280-b2a8-11e9-94b2-f9af71e9f8ed.png)
Since this bug was discovered quite recently and also few months ago we upgraded the .NET to 4.7.2 (from 4.6) we tried to downgrade to 4.6 but still having the same issue. 
Could You help out what could be the root-cause? Maybe even exaplnation of how is it possible to collect Gen2 withoug Gen1? I guess it could be those finalizable objects but the Gen1 would have to happen anyway and GC would see that some of the objects are "Finnalizable" so it would land in Que for finalization in Gen 2...? Or we are missing something here?</t>
  </si>
  <si>
    <t>Gen2 Collections happening without Gen1 Collections We are using .NET 4.7.2 and developing WPF application (GC workstation mode). Once every 30seconds we have seen quite big CPU load on our process. What we discovered is that during that GC jumps in with the collection of Generation 2. We tried to investigate what exactly is happening (and what is the root cause of that since our application is not executing any user code at that time...) and what we see in GC stats is that we are getting only collections on GEN 0 and Gen2. I could explain that to myself if that would be triggered by Large Allocations but it is Small allocations that is actually happening (at least up to PerFiew stats). 
The weird thing is that we don't see  (in the dumps compare in the PerfView)any allocations of our types all we get is the allocations of internal .NET / WPF types (at least to our knowledge)
Here You can see the GC Stats  ()All GC Events):
![image](https://user-images.githubusercontent.com/48021601/62106615-f28a2b00-b2a5-11e9-801a-b74fa7749e77.png)
GC Rollup By Generation: 
![image](https://user-images.githubusercontent.com/48021601/62106662-1483ad80-b2a6-11e9-9c0a-c5c806e97d5b.png)
Condemned reasons for GC:
![image](https://user-images.githubusercontent.com/48021601/62106693-28c7aa80-b2a6-11e9-9d65-b9d9d0e8b55b.png)
Finalized Object Counts:
![image](https://user-images.githubusercontent.com/48021601/62106718-367d3000-b2a6-11e9-924d-b3ed9d36dc19.png)
And the PerGeneration GC Events from Excel:
![image](https://user-images.githubusercontent.com/48021601/62107905-f4092280-b2a8-11e9-94b2-f9af71e9f8ed.png)
Since this bug was discovered quite recently and also few months ago we upgraded the .NET to 4.7.2 (from 4.6) we tried to downgrade to 4.6 but still having the same issue. 
Could You help out what could be the root-cause? Maybe even exaplnation of how is it possible to collect Gen2 withoug Gen1? I guess it could be those finalizable objects but the Gen1 would have to happen anyway and GC would see that some of the objects are "Finnalizable" so it would land in Que for finalization in Gen 2...? Or we are missing something here?</t>
  </si>
  <si>
    <t>ProfilerAPI: RequestReJit hang when Microsoft.NET.Sdk.Web used</t>
  </si>
  <si>
    <t>When profiler calls RequestReJit if Microsoft.NET.Sdk.Web for instrumented project application main thread hangs. .Net even will not call GetReJITParameters callback.
Issue is reproducible on .Net Core 3 Preview 7 windows x64.
I've prepared repro: https://github.com/iskiselev/ProfilerReJitHang (see readme.md for instructions).
Issue is not reproducible when "Microsoft.NET.Sdk" is used. It is not reproducible on .NET Core 2.x also.</t>
  </si>
  <si>
    <t>ProfilerAPI: RequestReJit hang when Microsoft.NET.Sdk.Web used When profiler calls RequestReJit if Microsoft.NET.Sdk.Web for instrumented project application main thread hangs. .Net even will not call GetReJITParameters callback.
Issue is reproducible on .Net Core 3 Preview 7 windows x64.
I've prepared repro: https://github.com/iskiselev/ProfilerReJitHang (see readme.md for instructions).
Issue is not reproducible when "Microsoft.NET.Sdk" is used. It is not reproducible on .NET Core 2.x also.</t>
  </si>
  <si>
    <t>Bug in File.WriteAllLines wherein it writes an extra newline</t>
  </si>
  <si>
    <t xml:space="preserve">There is a bug in File.WriteAllLines wherein it writes an extra newline at the end.
It's easy to reproduce: 
A reasonable person could not be faulted for expecting that reading all lines and then writing all lines would produce a copy with the same number of lines it doesn't.  </t>
  </si>
  <si>
    <t xml:space="preserve">Bug in File.WriteAllLines wherein it writes an extra newline There is a bug in File.WriteAllLines wherein it writes an extra newline at the end.
It's easy to reproduce: 
A reasonable person could not be faulted for expecting that reading all lines and then writing all lines would produce a copy with the same number of lines it doesn't.  </t>
  </si>
  <si>
    <t>Test failed: baseservices_threading._generics_WaitCallback_thread22_thread22_._generics_WaitCallback_thread22_thread22_sh</t>
  </si>
  <si>
    <t xml:space="preserve">**Job:**
https://mc.dot.net/#/user/coreclr-gcstress-extra/ci~2Fdotnet~2Fcoreclr~2Frefs~2Fheads~2Fmaster/test~2Ffunctional~2Fcli~2F/20190728.1/workItem/baseservices.threading.generics/analysis/xunit/baseservices_threading._generics_WaitCallback_thread22_thread22_~2F_generics_WaitCallback_thread22_thread22_sh
**Failed tests:**
baseservices_threading._generics_WaitCallback_thread22_thread22_._generics_WaitCallback_thread22_thread22_sh
**Log:**
</t>
  </si>
  <si>
    <t xml:space="preserve">Test failed: baseservices_threading._generics_WaitCallback_thread22_thread22_._generics_WaitCallback_thread22_thread22_sh **Job:**
https://mc.dot.net/#/user/coreclr-gcstress-extra/ci~2Fdotnet~2Fcoreclr~2Frefs~2Fheads~2Fmaster/test~2Ffunctional~2Fcli~2F/20190728.1/workItem/baseservices.threading.generics/analysis/xunit/baseservices_threading._generics_WaitCallback_thread22_thread22_~2F_generics_WaitCallback_thread22_thread22_sh
**Failed tests:**
baseservices_threading._generics_WaitCallback_thread22_thread22_._generics_WaitCallback_thread22_thread22_sh
**Log:**
</t>
  </si>
  <si>
    <t>Make ILAsm and ILDasm packages standalone. Clean up Microsoft.NET.Sdk.IL</t>
  </si>
  <si>
    <t xml:space="preserve">Now that ILAsm and ILDasm are standalone as of #25144 this PR updates the Microsoft.NETCore.ILAsm and Microsoft.NETCore.ILDasm packages to not depend on the CoreCLR package.
Additionally this PR also cleans up the Microsoft.NET.Sdk.IL sdk since standalone ILAsm and ILDasm allows a lot of the MSBuild logic to be removed.
</t>
  </si>
  <si>
    <t xml:space="preserve">Make ILAsm and ILDasm packages standalone. Clean up Microsoft.NET.Sdk.IL Now that ILAsm and ILDasm are standalone as of #25144 this PR updates the Microsoft.NETCore.ILAsm and Microsoft.NETCore.ILDasm packages to not depend on the CoreCLR package.
Additionally this PR also cleans up the Microsoft.NET.Sdk.IL sdk since standalone ILAsm and ILDasm allows a lot of the MSBuild logic to be removed.
</t>
  </si>
  <si>
    <t>Investigate whether unwind is properly handling floating point registers</t>
  </si>
  <si>
    <t>It is not clear whether unwind is properly handling floating point registers during unwind.
This may impact examination of enregistered floating point registers in higher stack frames.</t>
  </si>
  <si>
    <t>Investigate whether unwind is properly handling floating point registers It is not clear whether unwind is properly handling floating point registers during unwind.
This may impact examination of enregistered floating point registers in higher stack frames.</t>
  </si>
  <si>
    <t>FollowingUp</t>
  </si>
  <si>
    <t>[crossgen] Test failed: tracing_eventpipe._buffersize_buffersize_buffersize_._buffersize_buffersize_buffersize_cmd</t>
  </si>
  <si>
    <t>From this comment: https://github.com/dotnet/coreclr/issues/25815#issuecomment-515373472
**Message**
**Details**
https://mc.dot.net/#/product/netcore/master/source/official~2Fdotnet~2Fcoreclr~2Frefs~2Fheads~2Fmaster/type/test~2Ffunctional~2Fr2r~2Fcli~2F/build/20190725.2/workItem/PayloadGroup0/analysis/xunit/tracing_eventpipe._buffersize_buffersize_buffersize_~2F_buffersize_buffersize_buffersize_cmd</t>
  </si>
  <si>
    <t>[crossgen] Test failed: tracing_eventpipe._buffersize_buffersize_buffersize_._buffersize_buffersize_buffersize_cmd From this comment: https://github.com/dotnet/coreclr/issues/25815#issuecomment-515373472
**Message**
**Details**
https://mc.dot.net/#/product/netcore/master/source/official~2Fdotnet~2Fcoreclr~2Frefs~2Fheads~2Fmaster/type/test~2Ffunctional~2Fr2r~2Fcli~2F/build/20190725.2/workItem/PayloadGroup0/analysis/xunit/tracing_eventpipe._buffersize_buffersize_buffersize_~2F_buffersize_buffersize_buffersize_cmd</t>
  </si>
  <si>
    <t>Support asynchronous stack walk on Linux/MacOs</t>
  </si>
  <si>
    <t xml:space="preserve">_Originally posted by @davmason in https://github.com/dotnet/coreclr/issues/25676#issuecomment-512555568_
&gt; @k15tfu In some other issue I mentioned that the only supported DoStackSnapshot scenarios are either after calling ICorProfilerInfo10::SuspendRuntime or doing a synchronous stack walk on the same thread.
&gt; 
&gt; The docs that you are referring to were written for Windows a long time ago and we don't have the support for asynchronous stack walking yet on Linux. It is something I would like to get working in a future release but for now I don't think there is a solution that allows this to work as you are attempting on Linux.
&gt; 
&gt; [...]
&gt; 
&gt; If you can tell us why you are trying to get a stack from a signal handler we might be able to provide a work around that avoids the problem.
_Originally posted by @k15tfu in https://github.com/dotnet/coreclr/issues/25676#issuecomment-513143826_
&gt; @davmason
&gt; 
&gt; [...]
&gt; 
&gt; &gt; or doing a synchronous stack walk on the same thread
&gt; 
&gt; Did you mean doing it not only being in the same thread but also from one of the profiler callbacks? Just to be on the same page =)
&gt; 
&gt; &gt; and we don't have the support for asynchronous stack walking yet on Linux.
&gt; 
&gt; Does it mean it may not work or it definitely doesn't work on Linux? Because I don't see other critical issues at the moment (except one more issue I'll report a bit later). Do you know other issues I will face? =)
&gt; 
&gt; &gt; If you can tell us why you are trying to get a stack from a signal handler we might be able to provide a work around that avoids the problem.
&gt; 
&gt; I do a sampling profiler. On Windows I use SuspendThread() and GetThreadContext() and then unwind the stack. But on Linux I cannot neither suspend it nor get another thread's context thus usually such profilers are implemented in Linux using signals. Honestly I would not want to use ICorProfilerInfo10::SuspendRuntime() because I'm sure it will affect the whole app much more significantly than signal handlers.
&gt; 
&gt; [...]
_Originally posted by @janvorli in https://github.com/dotnet/coreclr/issues/25676#issuecomment-513160482_
&gt; Btw it seems to me that on Linux you can simulate the SuspendThread / GetThreadContext using a signal handler in an async signal safe manner. Basically the way I've mentioned in a response to another issue that you've created.
&gt; 
&gt; * From one thread send a signal to all other threads
&gt; * In the signal handler for that signal save the signal context in a way that will allow the thread initiating the "suspension" read it later (e.g have a lock free global stack of references to the contexts using e.g. a singly linked list as an underlying structure) and then synchronize with the initiating thread using a pipe or some other way that is async signal safe (if using pipe send a byte into the pipe and then read from it. The initiating thread writes into the pipe when it is done walking the stacks)
&gt; * When the initiating thread completes reading from pipes of all the threads it knows all threads are waiting. So it can read the contexts they have captured and it is safe to start walking their stacks.
_Originally posted by @davmason in https://github.com/dotnet/coreclr/issues/25676#issuecomment-513405905_
&gt; &gt; &gt; or doing a synchronous stack walk on the same thread
&gt; &gt; 
&gt; &gt; 
&gt; &gt; Did you mean doing it not only being in the same thread but also from one of the profiler callbacks? Just to be on the same page =)
&gt; 
&gt; It should be done within the profiler callback to be safe it would generally work anywhere but you might run in to the same stub issue if not within a profiler callback.
&gt; 
&gt; &gt; &gt; and we don't have the support for asynchronous stack walking yet on Linux.
&gt; &gt; 
&gt; &gt; 
&gt; &gt; Does it mean it may not work or it definitely doesn't work on Linux? Because I don't see other critical issues at the moment (except one more issue I'll report a bit later). Do you know other issues I will face? =)
&gt; 
&gt; It's completely untested on our end. This might be the only issue or it might not be. I don't know of any issues already but I would not be surprised to find out there are more.
&gt; 
&gt; &gt; I do a sampling profiler. On Windows I use SuspendThread() and GetThreadContext() and then unwind the stack. But on Linux I cannot neither suspend it nor get another thread's context thus usually such profilers are implemented in Linux using signals. Honestly I would not want to use ICorProfilerInfo10::SuspendRuntime() because I'm sure it will affect the whole app much more significantly than signal handlers.
&gt; 
&gt; ICorProfilerInfo10::SuspendRuntime was intended to be used by sampling profilers. It should not be much overhead at all we use a very similar approach internally when doing sampling for EventPipe (see https://github.com/dotnet/coreclr/blob/master/src/vm/sampleprofiler.cpp#L169-L208). ICorProfilerInfo10 is basically just a shim that calls ThreadSuspend::SuspendEE. If you have evidence that this approach is too much overhead I would love to hear it.
_Originally posted by @k15tfu in https://github.com/dotnet/coreclr/issues/25676#issuecomment-514527091_
&gt; @janvorli Yes we surely can emulate it like this. I remember that we have already discussed it in another issue thanks again for that =) But it doesn't help me to avoid this problem because the root case is that I use the context taken from signal handler (I simply cannot get the context any other way) when the thread can be stopped at an arbitrary moment.
&gt; 
&gt; [...]
&gt; 
&gt; @davmason
&gt; 
&gt; &gt; In some other issue I mentioned that the only supported DoStackSnapshot scenarios are either after calling ICorProfilerInfo10::SuspendRuntime or doing a synchronous stack walk on the same thread.
&gt; 
&gt; I'm not sure what "the only supported scenarios" means. The others are not supported yet (but you are ready to work on it) or they are prohibited and will never be supported on Linux?
&gt; 
&gt; &gt; It's completely untested on our end. This might be the only issue or it might not be. I don't know of any issues already but I would not be surprised to find out there are more.
&gt; 
&gt; Okay I get you I'll let you know if I find anything else.
&gt; 
&gt; &gt; ICorProfilerInfo10 is basically just a shim that calls ThreadSuspend::SuspendEE. If you have evidence that this approach is too much overhead I would love to hear it.
&gt; 
&gt; We do not stop all managed threads at the same time. To the contrary we sequentially stop each thread take a snapshot resume it and then repeat it for the remaining threads. So from this point of view using of OS level feature _signals_ to temporarily "interrupt" the thread (like the system does it all the time during scheduling) and ask it to do some task for us seems to be more affective than stopping the whole CLR runtime.
_Originally posted by @davmason in https://github.com/dotnet/coreclr/issues/25676#issuecomment-515629550_
&gt; &gt; I'm not sure what "the only supported scenarios" means. The others are not supported yet (but you are ready to work on it) or they are prohibited and will never be supported on Linux?
&gt; 
&gt; 3.0 is past the point where I can introduce new features so all I can say at this point is that for 3.0 the only scenarios that we have tested and can support fully are the ones I mentioned. Other ones (like the signal scenario you are attempting) will need some level of code changes and testing and will have to be evaluated against everything else for future releases. Planning for 5.0 hasn't happened yet so I do not intend to say they will be forbidden but I can't guarantee that they will fully supported either. It seems like a reasonable feature request whether or not it happens will depend on the cost and what other work happens in the 5.0 timeframe.
&gt; 
&gt; &gt; We do not stop all managed threads at the same time. To the contrary we sequentially stop each thread take a snapshot resume it and then repeat it for the remaining threads. So from this point of view using of OS level feature _signals_ to temporarily "interrupt" the thread (like the system does it all the time during scheduling) and ask it to do some task for us seems to be more affective than stopping the whole CLR runtime.
&gt; 
&gt; It probably is more performant to do sampling the way you are attempting but you have to weigh that against the difficulty of the work and the number of workarounds necessary. I am trying to be as honest as possible that you will run in to issues and we won't be able to work around some of them.
</t>
  </si>
  <si>
    <t xml:space="preserve">Support asynchronous stack walk on Linux/MacOs _Originally posted by @davmason in https://github.com/dotnet/coreclr/issues/25676#issuecomment-512555568_
&gt; @k15tfu In some other issue I mentioned that the only supported DoStackSnapshot scenarios are either after calling ICorProfilerInfo10::SuspendRuntime or doing a synchronous stack walk on the same thread.
&gt; 
&gt; The docs that you are referring to were written for Windows a long time ago and we don't have the support for asynchronous stack walking yet on Linux. It is something I would like to get working in a future release but for now I don't think there is a solution that allows this to work as you are attempting on Linux.
&gt; 
&gt; [...]
&gt; 
&gt; If you can tell us why you are trying to get a stack from a signal handler we might be able to provide a work around that avoids the problem.
_Originally posted by @k15tfu in https://github.com/dotnet/coreclr/issues/25676#issuecomment-513143826_
&gt; @davmason
&gt; 
&gt; [...]
&gt; 
&gt; &gt; or doing a synchronous stack walk on the same thread
&gt; 
&gt; Did you mean doing it not only being in the same thread but also from one of the profiler callbacks? Just to be on the same page =)
&gt; 
&gt; &gt; and we don't have the support for asynchronous stack walking yet on Linux.
&gt; 
&gt; Does it mean it may not work or it definitely doesn't work on Linux? Because I don't see other critical issues at the moment (except one more issue I'll report a bit later). Do you know other issues I will face? =)
&gt; 
&gt; &gt; If you can tell us why you are trying to get a stack from a signal handler we might be able to provide a work around that avoids the problem.
&gt; 
&gt; I do a sampling profiler. On Windows I use SuspendThread() and GetThreadContext() and then unwind the stack. But on Linux I cannot neither suspend it nor get another thread's context thus usually such profilers are implemented in Linux using signals. Honestly I would not want to use ICorProfilerInfo10::SuspendRuntime() because I'm sure it will affect the whole app much more significantly than signal handlers.
&gt; 
&gt; [...]
_Originally posted by @janvorli in https://github.com/dotnet/coreclr/issues/25676#issuecomment-513160482_
&gt; Btw it seems to me that on Linux you can simulate the SuspendThread / GetThreadContext using a signal handler in an async signal safe manner. Basically the way I've mentioned in a response to another issue that you've created.
&gt; 
&gt; * From one thread send a signal to all other threads
&gt; * In the signal handler for that signal save the signal context in a way that will allow the thread initiating the "suspension" read it later (e.g have a lock free global stack of references to the contexts using e.g. a singly linked list as an underlying structure) and then synchronize with the initiating thread using a pipe or some other way that is async signal safe (if using pipe send a byte into the pipe and then read from it. The initiating thread writes into the pipe when it is done walking the stacks)
&gt; * When the initiating thread completes reading from pipes of all the threads it knows all threads are waiting. So it can read the contexts they have captured and it is safe to start walking their stacks.
_Originally posted by @davmason in https://github.com/dotnet/coreclr/issues/25676#issuecomment-513405905_
&gt; &gt; &gt; or doing a synchronous stack walk on the same thread
&gt; &gt; 
&gt; &gt; 
&gt; &gt; Did you mean doing it not only being in the same thread but also from one of the profiler callbacks? Just to be on the same page =)
&gt; 
&gt; It should be done within the profiler callback to be safe it would generally work anywhere but you might run in to the same stub issue if not within a profiler callback.
&gt; 
&gt; &gt; &gt; and we don't have the support for asynchronous stack walking yet on Linux.
&gt; &gt; 
&gt; &gt; 
&gt; &gt; Does it mean it may not work or it definitely doesn't work on Linux? Because I don't see other critical issues at the moment (except one more issue I'll report a bit later). Do you know other issues I will face? =)
&gt; 
&gt; It's completely untested on our end. This might be the only issue or it might not be. I don't know of any issues already but I would not be surprised to find out there are more.
&gt; 
&gt; &gt; I do a sampling profiler. On Windows I use SuspendThread() and GetThreadContext() and then unwind the stack. But on Linux I cannot neither suspend it nor get another thread's context thus usually such profilers are implemented in Linux using signals. Honestly I would not want to use ICorProfilerInfo10::SuspendRuntime() because I'm sure it will affect the whole app much more significantly than signal handlers.
&gt; 
&gt; ICorProfilerInfo10::SuspendRuntime was intended to be used by sampling profilers. It should not be much overhead at all we use a very similar approach internally when doing sampling for EventPipe (see https://github.com/dotnet/coreclr/blob/master/src/vm/sampleprofiler.cpp#L169-L208). ICorProfilerInfo10 is basically just a shim that calls ThreadSuspend::SuspendEE. If you have evidence that this approach is too much overhead I would love to hear it.
_Originally posted by @k15tfu in https://github.com/dotnet/coreclr/issues/25676#issuecomment-514527091_
&gt; @janvorli Yes we surely can emulate it like this. I remember that we have already discussed it in another issue thanks again for that =) But it doesn't help me to avoid this problem because the root case is that I use the context taken from signal handler (I simply cannot get the context any other way) when the thread can be stopped at an arbitrary moment.
&gt; 
&gt; [...]
&gt; 
&gt; @davmason
&gt; 
&gt; &gt; In some other issue I mentioned that the only supported DoStackSnapshot scenarios are either after calling ICorProfilerInfo10::SuspendRuntime or doing a synchronous stack walk on the same thread.
&gt; 
&gt; I'm not sure what "the only supported scenarios" means. The others are not supported yet (but you are ready to work on it) or they are prohibited and will never be supported on Linux?
&gt; 
&gt; &gt; It's completely untested on our end. This might be the only issue or it might not be. I don't know of any issues already but I would not be surprised to find out there are more.
&gt; 
&gt; Okay I get you I'll let you know if I find anything else.
&gt; 
&gt; &gt; ICorProfilerInfo10 is basically just a shim that calls ThreadSuspend::SuspendEE. If you have evidence that this approach is too much overhead I would love to hear it.
&gt; 
&gt; We do not stop all managed threads at the same time. To the contrary we sequentially stop each thread take a snapshot resume it and then repeat it for the remaining threads. So from this point of view using of OS level feature _signals_ to temporarily "interrupt" the thread (like the system does it all the time during scheduling) and ask it to do some task for us seems to be more affective than stopping the whole CLR runtime.
_Originally posted by @davmason in https://github.com/dotnet/coreclr/issues/25676#issuecomment-515629550_
&gt; &gt; I'm not sure what "the only supported scenarios" means. The others are not supported yet (but you are ready to work on it) or they are prohibited and will never be supported on Linux?
&gt; 
&gt; 3.0 is past the point where I can introduce new features so all I can say at this point is that for 3.0 the only scenarios that we have tested and can support fully are the ones I mentioned. Other ones (like the signal scenario you are attempting) will need some level of code changes and testing and will have to be evaluated against everything else for future releases. Planning for 5.0 hasn't happened yet so I do not intend to say they will be forbidden but I can't guarantee that they will fully supported either. It seems like a reasonable feature request whether or not it happens will depend on the cost and what other work happens in the 5.0 timeframe.
&gt; 
&gt; &gt; We do not stop all managed threads at the same time. To the contrary we sequentially stop each thread take a snapshot resume it and then repeat it for the remaining threads. So from this point of view using of OS level feature _signals_ to temporarily "interrupt" the thread (like the system does it all the time during scheduling) and ask it to do some task for us seems to be more affective than stopping the whole CLR runtime.
&gt; 
&gt; It probably is more performant to do sampling the way you are attempting but you have to weigh that against the difficulty of the work and the number of workarounds necessary. I am trying to be as honest as possible that you will run in to issues and we won't be able to work around some of them.
</t>
  </si>
  <si>
    <t xml:space="preserve">Test failure: System.Diagnostics.Tests.EventLogTraceListenerTests/TraceEventFormatAndParams(format: \"This is a weird {0}{1}{2} format that but args len\"... parameters: []) </t>
  </si>
  <si>
    <t>Test 
Build: -[20190728](https://mc.dot.net/#/user/dotnet-bot/pr~2Fdotnet~2Fcorefx~2Frefs~2Fheads~2Fmaster/test~2Ffunctional~2Fcli~2F~2F/20190728.14)(Master)
Failing configuration:
- Windows.10.Amd64.Client19H1.Open-x86-Release
Details:
https://mc.dot.net/#/user/dotnet-bot/pr~2Fdotnet~2Fcorefx~2Frefs~2Fheads~2Fmaster/test~2Ffunctional~2Fcli~2F~2F/20190728.14/workItem/System.Diagnostics.EventLog.Tests/analysis/xunit/System.Diagnostics.Tests.EventLogTraceListenerTests~2FTraceEventFormatAndParams(format:%20%5C%22This%20is%20a%20weird%20%7B0%7D%7B1%7D%7B2%7D%20format%20that%20but%20args%20len%5C%22...%20parameters:%20%5B%5D)</t>
  </si>
  <si>
    <t>Test failure: System.Diagnostics.Tests.EventLogTraceListenerTests/TraceEventFormatAndParams(format: \"This is a weird {0}{1}{2} format that but args len\"..., parameters: [])  Test 
Build: -[20190728](https://mc.dot.net/#/user/dotnet-bot/pr~2Fdotnet~2Fcorefx~2Frefs~2Fheads~2Fmaster/test~2Ffunctional~2Fcli~2F~2F/20190728.14)(Master)
Failing configuration:
- Windows.10.Amd64.Client19H1.Open-x86-Release
Details:
https://mc.dot.net/#/user/dotnet-bot/pr~2Fdotnet~2Fcorefx~2Frefs~2Fheads~2Fmaster/test~2Ffunctional~2Fcli~2F~2F/20190728.14/workItem/System.Diagnostics.EventLog.Tests/analysis/xunit/System.Diagnostics.Tests.EventLogTraceListenerTests~2FTraceEventFormatAndParams(format:%20%5C%22This%20is%20a%20weird%20%7B0%7D%7B1%7D%7B2%7D%20format%20that%20but%20args%20len%5C%22...%20parameters:%20%5B%5D)</t>
  </si>
  <si>
    <t>RussKeldorph</t>
  </si>
  <si>
    <t>Test failed: GC_API._NoGCRegion_NoGC_NoGC_._NoGCRegion_NoGC_NoGC_cmd</t>
  </si>
  <si>
    <t xml:space="preserve">**Job:**
https://mc.dot.net/#/user/coreclr-jitstress2-jitstressregs/ci~2Fdotnet~2Fcoreclr~2Frefs~2Fheads~2Fmaster/test~2Ffunctional~2Fcli~2F/20190728.1/workItem/PayloadGroup0/analysis/xunit/GC_API._NoGCRegion_NoGC_NoGC_~2F_NoGCRegion_NoGC_NoGC_cmd
**Failed tests:**
GC_API._NoGCRegion_NoGC_NoGC_._NoGCRegion_NoGC_NoGC_cmd
**Log:**
</t>
  </si>
  <si>
    <t xml:space="preserve">Test failed: GC_API._NoGCRegion_NoGC_NoGC_._NoGCRegion_NoGC_NoGC_cmd **Job:**
https://mc.dot.net/#/user/coreclr-jitstress2-jitstressregs/ci~2Fdotnet~2Fcoreclr~2Frefs~2Fheads~2Fmaster/test~2Ffunctional~2Fcli~2F/20190728.1/workItem/PayloadGroup0/analysis/xunit/GC_API._NoGCRegion_NoGC_NoGC_~2F_NoGCRegion_NoGC_NoGC_cmd
**Failed tests:**
GC_API._NoGCRegion_NoGC_NoGC_._NoGCRegion_NoGC_NoGC_cmd
**Log:**
</t>
  </si>
  <si>
    <t>perf improvement int.ToString("x")</t>
  </si>
  <si>
    <t>The change affects both int and uint and both ToString("x") and ToString("X"). It provides a performance improvement of around 40% for no extra memory allocation. It does this by replacing some unsafe code with a string.Create.
Would this change be something that you would be interested in?
The change could be taken a little further by also providing it for long and ulong.</t>
  </si>
  <si>
    <t>perf improvement int.ToString("x") The change affects both int and uint and both ToString("x") and ToString("X"). It provides a performance improvement of around 40% for no extra memory allocation. It does this by replacing some unsafe code with a string.Create.
Would this change be something that you would be interested in?
The change could be taken a little further by also providing it for long and ulong.</t>
  </si>
  <si>
    <t>PublishSingleFile for Asp.NetCore's WorkDirectory issue.</t>
  </si>
  <si>
    <t>If publish aspnetcore program to single self-contained executable file all file will extract to temp dir but I think program work dir should be executable file's stqrtup path not temp path because temp path can not manage and inconvenient.</t>
  </si>
  <si>
    <t>PublishSingleFile for Asp.NetCore's WorkDirectory issue. If publish aspnetcore program to single self-contained executable file all file will extract to temp dir but I think program work dir should be executable file's stqrtup path not temp path because temp path can not manage and inconvenient.</t>
  </si>
  <si>
    <t>Hang possibly related to GC in preview7</t>
  </si>
  <si>
    <t xml:space="preserve">The following program is expected to consume 1 full CPU core forever:
            byte[] encryptionData = new byte[16];
            using (var algorithm = new AesManaged())
            {
                algorithm.GenerateKey();
                algorithm.GenerateIV();
                algorithm.Mode = CipherMode.ECB;
                algorithm.Padding = PaddingMode.None;
                var cryptoTransform = algorithm.CreateEncryptor();
                while (true)
                {
                    var result = cryptoTransform.TransformFinalBlock(encryptionData 0 encryptionData.Length);
                }
            }
But sometimes CPU usage stops. The debugger cannot stop the program at that point. Using Process Explorer I captured this stack for the main thread:
![image](https://user-images.githubusercontent.com/12032350/62006383-5692df00-b140-11e9-821c-8622a3453514.png)
![image](https://user-images.githubusercontent.com/12032350/62006397-75917100-b140-11e9-8290-b40f2390d9c3.png)
This is Windows 10 and a very recent  so I don't understand why the stack is broken.
Reproducing this is a bit brittle. Sometimes it is enough to start the program and the hang occurs after at most a minute or so. Sometimes this does not seem to work. But starting PerfView and starting to collect data always leads to a hang within seconds.
</t>
  </si>
  <si>
    <t xml:space="preserve">Hang possibly related to GC in preview7 The following program is expected to consume 1 full CPU core forever:
            byte[] encryptionData = new byte[16];
            using (var algorithm = new AesManaged())
            {
                algorithm.GenerateKey();
                algorithm.GenerateIV();
                algorithm.Mode = CipherMode.ECB;
                algorithm.Padding = PaddingMode.None;
                var cryptoTransform = algorithm.CreateEncryptor();
                while (true)
                {
                    var result = cryptoTransform.TransformFinalBlock(encryptionData 0 encryptionData.Length);
                }
            }
But sometimes CPU usage stops. The debugger cannot stop the program at that point. Using Process Explorer I captured this stack for the main thread:
![image](https://user-images.githubusercontent.com/12032350/62006383-5692df00-b140-11e9-821c-8622a3453514.png)
![image](https://user-images.githubusercontent.com/12032350/62006397-75917100-b140-11e9-8290-b40f2390d9c3.png)
This is Windows 10 and a very recent  so I don't understand why the stack is broken.
Reproducing this is a bit brittle. Sometimes it is enough to start the program and the hang occurs after at most a minute or so. Sometimes this does not seem to work. But starting PerfView and starting to collect data always leads to a hang within seconds.
</t>
  </si>
  <si>
    <t>Managed calling conventions and calli</t>
  </si>
  <si>
    <t>I'm playing with different combinations of managed calling conventions (defined by ?</t>
  </si>
  <si>
    <t>Managed calling conventions and calli I'm playing with different combinations of managed calling conventions (defined by ?</t>
  </si>
  <si>
    <t>[release/3.0] Fix use of AddTo/RemoveFromActiveTasks in async methods</t>
  </si>
  <si>
    <t>Port #25911 to release/3.0.</t>
  </si>
  <si>
    <t>[release/3.0] Fix use of AddTo/RemoveFromActiveTasks in async methods Port #25911 to release/3.0.</t>
  </si>
  <si>
    <t>tell-mode</t>
  </si>
  <si>
    <t>[release/3.0] Fix nullability annotations for static</t>
  </si>
  <si>
    <t>Port #25913 to release/3.0 branch.</t>
  </si>
  <si>
    <t>[release/3.0] Fix nullability annotations for static Port #25913 to release/3.0 branch.</t>
  </si>
  <si>
    <t>JIT: Remove bound checks when index is Byte and array.Length &gt;= 256</t>
  </si>
  <si>
    <t>Fixes https://github.com/dotnet/coreclr/issues/25894
Test case:
There are more candidates for this improvement.
PS: I know I have a couple of unfinished PRs going to focus on them now.</t>
  </si>
  <si>
    <t>JIT: Remove bound checks when index is Byte and array.Length &gt;= 256 Fixes https://github.com/dotnet/coreclr/issues/25894
Test case:
There are more candidates for this improvement.
PS: I know I have a couple of unfinished PRs going to focus on them now.</t>
  </si>
  <si>
    <t>Do not fast tail call if caller has multislot structs (#25885)</t>
  </si>
  <si>
    <t>#### Description
Silent bad codegen when compiling a method with a multislot struct argument in the caller who has a fast tail call which re-uses the caller's stack outgoing arg space.
#### Customer impact
There are no currently known customers. There have been related issues in the past but not issues filed with &gt;16 byte structs. That being said there is a precedent of finding these sort of problems in release once released :(. See https://github.com/dotnet/coreclr/pull/24858 for a very similar issue.
#### Regression
This is not a regression. It goes back to coreclr 1.0.
#### Risk
Any method in Tier 1 which is a fast tail call candidate which also has a &gt;16 byte struct on unix is a possible candidate for incorrect codegen. The result would be random incorrect values passed to the callee.
Original issue:
https://github.com/dotnet/coreclr/issues/25884
/cc @dotnet/jit-contrib 
/cc @sergiy-k</t>
  </si>
  <si>
    <t>Do not fast tail call if caller has multislot structs (#25885) #### Description
Silent bad codegen when compiling a method with a multislot struct argument in the caller who has a fast tail call which re-uses the caller's stack outgoing arg space.
#### Customer impact
There are no currently known customers. There have been related issues in the past but not issues filed with &gt;16 byte structs. That being said there is a precedent of finding these sort of problems in release once released :(. See https://github.com/dotnet/coreclr/pull/24858 for a very similar issue.
#### Regression
This is not a regression. It goes back to coreclr 1.0.
#### Risk
Any method in Tier 1 which is a fast tail call candidate which also has a &gt;16 byte struct on unix is a possible candidate for incorrect codegen. The result would be random incorrect values passed to the callee.
Original issue:
https://github.com/dotnet/coreclr/issues/25884
/cc @dotnet/jit-contrib 
/cc @sergiy-k</t>
  </si>
  <si>
    <t>arm64 out of proc unwind for DAC</t>
  </si>
  <si>
    <t>Removed FEATURE_DATATARGET4 for arm64
Added SP check to createdump's native unwind
loop to make it more robust.</t>
  </si>
  <si>
    <t>arm64 out of proc unwind for DAC Removed FEATURE_DATATARGET4 for arm64
Added SP check to createdump's native unwind
loop to make it more robust.</t>
  </si>
  <si>
    <t>Fix a typo</t>
  </si>
  <si>
    <t xml:space="preserve">Fix a typo @dotnet/jit-contrib </t>
  </si>
  <si>
    <t>NullReferenceException in Hello World DateTime.</t>
  </si>
  <si>
    <t xml:space="preserve"># Issue Title
I have OpenSUSE Tumbleweed with Version 2.2.401 and Commit 729b316c13.
When i trying to run Hello World sample:
What's wrong?
</t>
  </si>
  <si>
    <t xml:space="preserve">NullReferenceException in Hello World DateTime. # Issue Title
I have OpenSUSE Tumbleweed with Version 2.2.401 and Commit 729b316c13.
When i trying to run Hello World sample:
What's wrong?
</t>
  </si>
  <si>
    <t>Intrinsic Bmi1.X64.BitFieldExtract generated unneeded movzx</t>
  </si>
  <si>
    <t>So I'm currently porting a C project for AVC/HEVC decoding to C# as the generated native code by RyuJit is excellent enough to be of comparable speed. Anyway one of the most called functions is GetBits() with an arbitrary number of bits to extract from an unsigned int64.
There are 2 options either generate as mask and shift or use the BMI1 intrinsic **bextr**. As it turns out the latter is way slower than anticipated and compared to the generic way.
Both code blocks are pretty much identical layout wise. But the **BMI** version uses 3 unnecessary **movzx** instructions. First Intel as well as AMD manuals both state only bits 15:0 are read from the 2nd input parameter. Zero-extending r8w is therefore not required. Also the upper 2 **movzx** are unneeded as the **mov** instructions before zero-extends. 
My reasoning for using **bextr** is that the code variant inside the loop only requires 4 cycles instead of 6 cycles and more importantly it only requires 2 used registers instead of 3. (if i didn't make a instruction scheduling mistake in my head). 
As the **bextr** code looks like template code is it maybe possible to change it to drop the 3 **movzx** instructions? no matter what just a **shl** **or** and **bextr** without any zero extension will always work as only the lower 16 bit will ever be used by **bextr**.
category:cq
theme:intrinsics
skill-level:expert
cost:medium</t>
  </si>
  <si>
    <t>Intrinsic Bmi1.X64.BitFieldExtract generated unneeded movzx So I'm currently porting a C project for AVC/HEVC decoding to C# as the generated native code by RyuJit is excellent enough to be of comparable speed. Anyway one of the most called functions is GetBits() with an arbitrary number of bits to extract from an unsigned int64.
There are 2 options either generate as mask and shift or use the BMI1 intrinsic **bextr**. As it turns out the latter is way slower than anticipated and compared to the generic way.
Both code blocks are pretty much identical layout wise. But the **BMI** version uses 3 unnecessary **movzx** instructions. First Intel as well as AMD manuals both state only bits 15:0 are read from the 2nd input parameter. Zero-extending r8w is therefore not required. Also the upper 2 **movzx** are unneeded as the **mov** instructions before zero-extends. 
My reasoning for using **bextr** is that the code variant inside the loop only requires 4 cycles instead of 6 cycles and more importantly it only requires 2 used registers instead of 3. (if i didn't make a instruction scheduling mistake in my head). 
As the **bextr** code looks like template code is it maybe possible to change it to drop the 3 **movzx** instructions? no matter what just a **shl** **or** and **bextr** without any zero extension will always work as only the lower 16 bit will ever be used by **bextr**.
category:cq
theme:intrinsics
skill-level:expert
cost:medium</t>
  </si>
  <si>
    <t>Add cgroup v2 support to CoreCLR</t>
  </si>
  <si>
    <t>Upstream cgroup v2 documentation is available at: https://www.kernel.org/doc/Documentation/cgroup-v2.txt
Some notable differences between cgroup v1 and v2 from a CoreCLR point of view include:
- cgroup v2 has a single hierarchy so we just look for a single .
Fixes #25821</t>
  </si>
  <si>
    <t>Add cgroup v2 support to CoreCLR Upstream cgroup v2 documentation is available at: https://www.kernel.org/doc/Documentation/cgroup-v2.txt
Some notable differences between cgroup v1 and v2 from a CoreCLR point of view include:
- cgroup v2 has a single hierarchy so we just look for a single .
Fixes #25821</t>
  </si>
  <si>
    <t>Codegen is incorrect for single argument hwintrinsics that have an implicit immediate value.</t>
  </si>
  <si>
    <t>HWIntrinsics like .</t>
  </si>
  <si>
    <t>Codegen is incorrect for single argument hwintrinsics that have an implicit immediate value. HWIntrinsics like .</t>
  </si>
  <si>
    <t>AsyncStateMachineBox is not added to s_currentActiveTasks</t>
  </si>
  <si>
    <t>Visual Studio uses s_currentActiveTasks in live debugging scenarios to get the task object from the id provided by ETW events to show Task information in the "Tasks" window.
In .NET Core 2.1+ AsyncStateMachineBox is not added to s_currentActiveTasks. This is necessary to show Task information while live debugging in Visual Studio.</t>
  </si>
  <si>
    <t>AsyncStateMachineBox is not added to s_currentActiveTasks Visual Studio uses s_currentActiveTasks in live debugging scenarios to get the task object from the id provided by ETW events to show Task information in the "Tasks" window.
In .NET Core 2.1+ AsyncStateMachineBox is not added to s_currentActiveTasks. This is necessary to show Task information while live debugging in Visual Studio.</t>
  </si>
  <si>
    <t>Disable windows formatting job in CI.</t>
  </si>
  <si>
    <t>Port #25507 for ci make https://dev.azure.com/dnceng/public/_build?definitionId=98 greener.</t>
  </si>
  <si>
    <t>Disable windows formatting job in CI. Port #25507 for ci make https://dev.azure.com/dnceng/public/_build?definitionId=98 greener.</t>
  </si>
  <si>
    <t>Separate GenTreeStmt from GenTree.</t>
  </si>
  <si>
    <t>This will allow us to save ~1% of Jit memory usage (according to my raw prototype) clean many noway_asserts switches and checks;
It will make code more readable and make statements more flexible. 
See discussion in https://github.com/dotnet/coreclr/pull/22963 (https://github.com/dotnet/coreclr/pull/22963#issuecomment-478165359).
The steps are:
- [x] Delete unused function and flags (addressed by https://github.com/dotnet/coreclr/pull/25886);
- [x] Separate ILGenOffset from Statements (#25898);
- [x] Do now reference GenTreeStmt as GenTree (#25898);
- [x] Separate bbTreeList and bbStmtList (#26092);
- [x] Do not inherit GenTreeStmt from GenTree (#26092);
- [x] Massive renaming for the new Statement class and its fields;
Additional steps:
- [x] Delete extra fields in stmt (like ;
- [x] Add iterators.
category:implementation
theme:ir
skill-level:intermediate
cost:medium</t>
  </si>
  <si>
    <t>Separate GenTreeStmt from GenTree. This will allow us to save ~1% of Jit memory usage (according to my raw prototype) clean many noway_asserts switches and checks;
It will make code more readable and make statements more flexible. 
See discussion in https://github.com/dotnet/coreclr/pull/22963 (https://github.com/dotnet/coreclr/pull/22963#issuecomment-478165359).
The steps are:
- [x] Delete unused function and flags (addressed by https://github.com/dotnet/coreclr/pull/25886);
- [x] Separate ILGenOffset from Statements (#25898);
- [x] Do now reference GenTreeStmt as GenTree (#25898);
- [x] Separate bbTreeList and bbStmtList (#26092);
- [x] Do not inherit GenTreeStmt from GenTree (#26092);
- [x] Massive renaming for the new Statement class and its fields;
Additional steps:
- [x] Delete extra fields in stmt (like ;
- [x] Add iterators.
category:implementation
theme:ir
skill-level:intermediate
cost:medium</t>
  </si>
  <si>
    <t>Separate statements from GenTree part 1</t>
  </si>
  <si>
    <t xml:space="preserve">bcbf3704a8: Fix some leftovers where we used GenTree instead of GenTreeStmt.
39adc78439: Separate GT_IL_OFFSET and GT_STMT.
1c50f5b2b9: Add unreached to gtHashValue for GT_STMT.
it has an assert that tree is not GT_STMT: https://github.com/dotnet/coreclr/blob/65a50887b9a460d7833f0ab476fab9027f1e8166/src/jit/gentree.cpp#L1837 the assert was added before 2010.
3fff1716a9: Do not use gtCloneExpr for stms.
Contributes to #25899 </t>
  </si>
  <si>
    <t xml:space="preserve">Separate statements from GenTree, part 1 bcbf3704a8: Fix some leftovers where we used GenTree instead of GenTreeStmt.
39adc78439: Separate GT_IL_OFFSET and GT_STMT.
1c50f5b2b9: Add unreached to gtHashValue for GT_STMT.
it has an assert that tree is not GT_STMT: https://github.com/dotnet/coreclr/blob/65a50887b9a460d7833f0ab476fab9027f1e8166/src/jit/gentree.cpp#L1837 the assert was added before 2010.
3fff1716a9: Do not use gtCloneExpr for stms.
Contributes to #25899 </t>
  </si>
  <si>
    <t>System.Data.SqlClient Version=4.6.0.0 is requested Version=4.7.0... fits</t>
  </si>
  <si>
    <t>There is a problem with communicating the required minimal version of an assembly:
### Repro:
**Setup**
Create an empty solution add a .net framework (4.0) winforms app create an SqlConnector e.g. in the Click event handler add a .net core (3) winforms app create an instance of that framework form.
**Run**
--&gt; Error at runtime:
System.IO.FileNotFoundException: "Could not load file or assembly 'System.Data.SqlClient Version=4.6.0.0 Culture=neutral PublicKeyToken=b03f5f7f11d50a3a'. Das System kann die angegebene Datei nicht finden."
**try to fix**
So add nuget reference to System.Data.SqlClient Version=4.6.0
--&gt; Error at runtime:
System.IO.FileLoadException: "Could not load file or assembly 'System.Data.SqlClient Version=4.6.0.0 Culture=neutral PublicKeyToken=b03f5f7f11d50a3a'. The located assembly's manifest definition does not match the assembly reference. (0x80131040)"
**fix**
update nuget reference to System.Data.SqlClient Version=4.7.0(preview…)
no error
-&gt; why does the error ask for the wrong version?</t>
  </si>
  <si>
    <t>System.Data.SqlClient, Version=4.6.0.0 is requested, Version=4.7.0... fits There is a problem with communicating the required minimal version of an assembly:
### Repro:
**Setup**
Create an empty solution add a .net framework (4.0) winforms app create an SqlConnector e.g. in the Click event handler add a .net core (3) winforms app create an instance of that framework form.
**Run**
--&gt; Error at runtime:
System.IO.FileNotFoundException: "Could not load file or assembly 'System.Data.SqlClient Version=4.6.0.0 Culture=neutral PublicKeyToken=b03f5f7f11d50a3a'. Das System kann die angegebene Datei nicht finden."
**try to fix**
So add nuget reference to System.Data.SqlClient Version=4.6.0
--&gt; Error at runtime:
System.IO.FileLoadException: "Could not load file or assembly 'System.Data.SqlClient Version=4.6.0.0 Culture=neutral PublicKeyToken=b03f5f7f11d50a3a'. The located assembly's manifest definition does not match the assembly reference. (0x80131040)"
**fix**
update nuget reference to System.Data.SqlClient Version=4.7.0(preview…)
no error
-&gt; why does the error ask for the wrong version?</t>
  </si>
  <si>
    <t>Bound checks for readonly byte arrays with byte indexer</t>
  </si>
  <si>
    <t>I see it's quite common for CoreCLR/FX to have quite big static readonly arrays of bytes. e.g.
[Char.cs#L41-L74](https://github.com/dotnet/coreclr/blob/master/src/System.Private.CoreLib/shared/System/Char.cs#L41-L74)
[ParserHelpers.cs#L29-L47](https://github.com/dotnet/coreclr/blob/master/src/System.Private.CoreLib/shared/System/Buffers/Text/Utf8Parser/ParserHelpers.cs#L29-L47)
[Rune.cs#L32-L42](https://github.com/dotnet/coreclr/blob/master/src/System.Private.CoreLib/shared/System/Text/Rune.cs#L32-L42)
[RegexParser.cs#L1969-L1977](https://github.com/dotnet/corefx/blob/master/src/System.Text.RegularExpressions/src/System/Text/RegularExpressions/RegexParser.cs#L1969-L1977)
[CaseInsensitiveAscii.cs#L13-L40](https://github.com/dotnet/corefx/blob/master/src/Common/src/System/Net/CaseInsensitiveAscii.cs#L13-L40)
so I wonder if such a table has 256 elements and we try to access it via a byte indexer we will never go out of bounds e.g.:
 simply can't be &gt;256. Also if a byte map let's say has 100-200 elements I guess we can extend it to be 256 bytes (a small memory regression - faster access no branching). It can be important when you port some performance-critical code/libraries from C++ to C# e.g. https://godbolt.org/z/7kVk_5
category:cq
theme:range-check
skill-level:beginner
cost:small</t>
  </si>
  <si>
    <t>Bound checks for readonly byte arrays with byte indexer I see it's quite common for CoreCLR/FX to have quite big static readonly arrays of bytes. e.g.
[Char.cs#L41-L74](https://github.com/dotnet/coreclr/blob/master/src/System.Private.CoreLib/shared/System/Char.cs#L41-L74)
[ParserHelpers.cs#L29-L47](https://github.com/dotnet/coreclr/blob/master/src/System.Private.CoreLib/shared/System/Buffers/Text/Utf8Parser/ParserHelpers.cs#L29-L47)
[Rune.cs#L32-L42](https://github.com/dotnet/coreclr/blob/master/src/System.Private.CoreLib/shared/System/Text/Rune.cs#L32-L42)
[RegexParser.cs#L1969-L1977](https://github.com/dotnet/corefx/blob/master/src/System.Text.RegularExpressions/src/System/Text/RegularExpressions/RegexParser.cs#L1969-L1977)
[CaseInsensitiveAscii.cs#L13-L40](https://github.com/dotnet/corefx/blob/master/src/Common/src/System/Net/CaseInsensitiveAscii.cs#L13-L40)
so I wonder if such a table has 256 elements and we try to access it via a byte indexer we will never go out of bounds e.g.:
 simply can't be &gt;256. Also if a byte map let's say has 100-200 elements I guess we can extend it to be 256 bytes (a small memory regression - faster access no branching). It can be important when you port some performance-critical code/libraries from C++ to C# e.g. https://godbolt.org/z/7kVk_5
category:cq
theme:range-check
skill-level:beginner
cost:small</t>
  </si>
  <si>
    <t>dotnet-diagnostic sockets lingering after crash</t>
  </si>
  <si>
    <t xml:space="preserve">.NET Core version: 3.0.0-preview7-27912-14 Linux
My target is an arm64 embedded platform but I am seeing the same behaviour on my x64 dev machine.
The runtime is leaving these diagnostic sockets with names like </t>
  </si>
  <si>
    <t xml:space="preserve">dotnet-diagnostic sockets lingering after crash .NET Core version: 3.0.0-preview7-27912-14 Linux
My target is an arm64 embedded platform but I am seeing the same behaviour on my x64 dev machine.
The runtime is leaving these diagnostic sockets with names like </t>
  </si>
  <si>
    <t>Remove some mutex abandon tests</t>
  </si>
  <si>
    <t>- These tests are covered by a test in corefx
- Failures seen are most likely test issues and fixed by https://github.com/dotnet/corefx/pull/39786
Fixes https://github.com/dotnet/coreclr/issues/19406
Fixes https://github.com/dotnet/coreclr/issues/14249
Fixes https://github.com/dotnet/coreclr/issues/14249</t>
  </si>
  <si>
    <t>Remove some mutex abandon tests - These tests are covered by a test in corefx
- Failures seen are most likely test issues and fixed by https://github.com/dotnet/corefx/pull/39786
Fixes https://github.com/dotnet/coreclr/issues/19406
Fixes https://github.com/dotnet/coreclr/issues/14249
Fixes https://github.com/dotnet/coreclr/issues/14249</t>
  </si>
  <si>
    <t>Fix EventPipeFile precondition</t>
  </si>
  <si>
    <t>Change the EventPipeFile preconditions to only check for a null  and _not_ write errors.</t>
  </si>
  <si>
    <t>Fix EventPipeFile precondition Change the EventPipeFile preconditions to only check for a null  and _not_ write errors.</t>
  </si>
  <si>
    <t>fix gc config</t>
  </si>
  <si>
    <t xml:space="preserve">fix the issue introduced by https://github.com/dotnet/coreclr/pull/25574 </t>
  </si>
  <si>
    <t xml:space="preserve">fix gc config fix the issue introduced by https://github.com/dotnet/coreclr/pull/25574 </t>
  </si>
  <si>
    <t>COMPlus_GCHeapHardLimit no longer functioning</t>
  </si>
  <si>
    <t>Bing uses Heap Hard Limit and Large Pages and we noticed that it is no longer being respected when used with COMPlus_LargePages=1 ... we have not yet confirmed if this is because of LargePages config entry being incorrectly read or of HardLimit config entry being misread.</t>
  </si>
  <si>
    <t>COMPlus_GCHeapHardLimit no longer functioning Bing uses Heap Hard Limit and Large Pages and we noticed that it is no longer being respected when used with COMPlus_LargePages=1 ... we have not yet confirmed if this is because of LargePages config entry being incorrectly read or of HardLimit config entry being misread.</t>
  </si>
  <si>
    <t>Fix packages folder name for CoreDisTools package.</t>
  </si>
  <si>
    <t>That was correct on Linux but wrong on Windows.</t>
  </si>
  <si>
    <t>Fix packages folder name for CoreDisTools package. That was correct on Linux but wrong on Windows.</t>
  </si>
  <si>
    <t>Delete a few unused functions around stmt.</t>
  </si>
  <si>
    <t>d9ebe501ca: Delete incorrect comment.
It was added in 2010 and even when it was added it was wrong as far as I can see.
6673f931b1: Delete unused CopyTestDataToCloneTree.
The only use was deleted in #6102 (3 years ago).
5e2075608f: Delete unused fgSplitBlockAtBeginning.</t>
  </si>
  <si>
    <t>Delete a few unused functions around stmt. d9ebe501ca: Delete incorrect comment.
It was added in 2010 and even when it was added it was wrong as far as I can see.
6673f931b1: Delete unused CopyTestDataToCloneTree.
The only use was deleted in #6102 (3 years ago).
5e2075608f: Delete unused fgSplitBlockAtBeginning.</t>
  </si>
  <si>
    <t>[Fast Tail Call] Caller multislot structs can cause an incorrect fast tail call decision</t>
  </si>
  <si>
    <t>The following case can cause a crash in LowerFastTailCall on unix x64.
This is related to https://github.com/dotnet/coreclr/issues/12468.</t>
  </si>
  <si>
    <t>[Fast Tail Call] Caller multislot structs can cause an incorrect fast tail call decision The following case can cause a crash in LowerFastTailCall on unix x64.
This is related to https://github.com/dotnet/coreclr/issues/12468.</t>
  </si>
  <si>
    <t>Use non-randomized comparer in Dictionary for StringComparer.Ordinal</t>
  </si>
  <si>
    <t xml:space="preserve">Fixes https://github.com/dotnet/corefx/issues/38073.
The more efficient non-randomized comparer has already been used instead of  per [this article](https://blogs.msdn.microsoft.com/ericlippert/2011/07/12/what-curious-property-does-this-string-have/)) all collide with each other when the non-randomized comparer is used. This is expected and is not a problem.
* All other performance changes are improvements that I think are not worth discussing individually.
cc: @stephentoub </t>
  </si>
  <si>
    <t xml:space="preserve">Use non-randomized comparer in Dictionary for StringComparer.Ordinal Fixes https://github.com/dotnet/corefx/issues/38073.
The more efficient non-randomized comparer has already been used instead of  per [this article](https://blogs.msdn.microsoft.com/ericlippert/2011/07/12/what-curious-property-does-this-string-have/)) all collide with each other when the non-randomized comparer is used. This is expected and is not a problem.
* All other performance changes are improvements that I think are not worth discussing individually.
cc: @stephentoub </t>
  </si>
  <si>
    <t>Unit tests for code under src/gc/ and ./src/pal/src/misc/ ?</t>
  </si>
  <si>
    <t>I am looking to port the changes in https://github.com/dotnet/corefx/pull/39686 to coreclr too. The coreclr code is getting a bit hairy and adding unit tests would give me confidence that everything is working as designed.
I am modifying these two files:
./src/gc/unix/cgroup.cpp
./src/pal/src/misc/cgroup.cpp
Are there existing unit tests (as in tests that always run irrespective of the environment) for these two files? If not where would be the best place to add them?</t>
  </si>
  <si>
    <t>Unit tests for code under src/gc/ and ./src/pal/src/misc/ ? I am looking to port the changes in https://github.com/dotnet/corefx/pull/39686 to coreclr too. The coreclr code is getting a bit hairy and adding unit tests would give me confidence that everything is working as designed.
I am modifying these two files:
./src/gc/unix/cgroup.cpp
./src/pal/src/misc/cgroup.cpp
Are there existing unit tests (as in tests that always run irrespective of the environment) for these two files? If not where would be the best place to add them?</t>
  </si>
  <si>
    <t>Building helloworld for .NET Core Android</t>
  </si>
  <si>
    <t xml:space="preserve">Hi 
I'm trying to compile .NET Core for Android and run a simple helloworld project. 
I have been following the steps outlined here https://github.com/qmfrederik/coredroid however cannot seem to get corerun to execute helloworld.dll successfully. 
I have tried a number of versions of coreclr/corefx however each had their own issues. 
Is there any up-to-date compilation instructions for arm64 Android devices / is it possible to run .NET Core on Android? </t>
  </si>
  <si>
    <t xml:space="preserve">Building helloworld for .NET Core Android Hi 
I'm trying to compile .NET Core for Android and run a simple helloworld project. 
I have been following the steps outlined here https://github.com/qmfrederik/coredroid however cannot seem to get corerun to execute helloworld.dll successfully. 
I have tried a number of versions of coreclr/corefx however each had their own issues. 
Is there any up-to-date compilation instructions for arm64 Android devices / is it possible to run .NET Core on Android? </t>
  </si>
  <si>
    <t>Performance regression: Span&lt;Int32&gt;.SequenceCompareTo 33% slower on x86</t>
  </si>
  <si>
    <t xml:space="preserve">
&lt;details&gt;
## System.Memory.Span&amp;lt;Int32&amp;gt;.SequenceCompareTo(Size: 512)
| Conclusion |   Base |   Diff | Base/Diff | Modality | Operating System     | Arch  | Processor Name                              | Base Runtime    | Diff Runtime                     |
| ---------- | ------:| ------:| ---------:| --------:| -------------------- | ----- | ------------------------------------------- | --------------- | --------------------------------- |
| Same       | 410.19 | 403.32 |      1.02 |          | ubuntu 18.04         | 64bit | Intel Xeon CPU E5-1650 v4 3.60GHz           | .NET Core 2.2.6 | .NET Core 3.0.0-preview8-27919-09|
| Same       | 420.33 | 405.35 |      1.04 |          | Windows 10.0.18362   | 64bit | Intel Xeon CPU E5-1650 v4 3.60GHz           | .NET Core 2.2.6 | .NET Core 3.0.0-preview8-27919-09|
| Same       | 669.27 | 642.69 |      1.04 |          | ubuntu 16.04         | 64bit | Intel Xeon CPU E5-2673 v4 2.30GHz           | .NET Core 2.2.6 | .NET Core 3.0.0-preview8-27919-01|
| Same       | 672.29 | 665.05 |      1.01 |          | ubuntu 18.04         | 64bit | Intel Xeon CPU E5-2673 v4 2.30GHz           | .NET Core 2.2.6 | .NET Core 3.0.0-preview8-27919-01|
| Same       | 480.53 | 477.67 |      1.01 |          | macOS Mojave 10.14.5 | 64bit | Intel Core i7-5557U CPU 3.10GHz (Broadwell) | .NET Core 2.2.6 | .NET Core 3.0.0-preview8-27919-09|
| Same       | 476.04 | 478.67 |      0.99 |          | Windows 10.0.18362   | 64bit | Intel Core i7-5557U CPU 3.10GHz (Broadwell) | .NET Core 2.2.6 | .NET Core 3.0.0-preview8-27919-09|
| Same       | 502.68 | 515.12 |      0.98 |          | Windows 10.0.18362   | 64bit | Intel Core i7-7700 CPU 3.60GHz (Kaby Lake)  | .NET Core 2.2.6 | .NET Core 3.0.0-preview8-27919-09|
| Slower     | 448.08 | 572.55 |      0.78 |          | Windows 10.0.18362   | 64bit | AMD Ryzen 7 1800X                           | .NET Core 2.2.6 | .NET Core 3.0.0-preview8-27919-09|
| Same       | 379.63 | 372.40 |      1.02 |          | Windows 10.0.18362   | 64bit | AMD Ryzen 9 3900X                           | .NET Core 2.2.6 | .NET Core 3.0.0-preview8-28373-12|
| Slower     | 409.37 | 656.76 |      0.62 |          | Windows 10.0.18362   | 32bit | Intel Xeon CPU E5-1650 v4 3.60GHz           | .NET Core 2.2.6 | .NET Core 3.0.0-preview8-27919-09|
| Slower     | 478.48 | 764.42 |      0.63 |          | Windows 10.0.18362   | 32bit | Intel Core i7-5557U CPU 3.10GHz (Broadwell) | .NET Core 2.2.6 | .NET Core 3.0.0-preview8-28373-17|
## System.Memory.Span&amp;lt;Char&amp;gt;.SequenceCompareTo(Size: 512)
| Conclusion |  Base |  Diff | Base/Diff | Modality | Operating System     | Arch  | Processor Name                              | Base Runtime    | Diff Runtime                     |
| ---------- | -----:| -----:| ---------:| -------- | -------------------- | ----- | ------------------------------------------- | --------------- | --------------------------------- |
| Faster     | 38.14 | 28.78 |      1.33 |          | ubuntu 18.04         | 64bit | Intel Xeon CPU E5-1650 v4 3.60GHz           | .NET Core 2.2.6 | .NET Core 3.0.0-preview8-27919-09|
| Faster     | 38.03 | 21.96 |      1.73 |          | Windows 10.0.18362   | 64bit | Intel Xeon CPU E5-1650 v4 3.60GHz           | .NET Core 2.2.6 | .NET Core 3.0.0-preview8-27919-09|
| Faster     | 67.80 | 39.04 |      1.74 |          | ubuntu 16.04         | 64bit | Intel Xeon CPU E5-2673 v4 2.30GHz           | .NET Core 2.2.6 | .NET Core 3.0.0-preview8-27919-01|
| Same       | 59.91 | 56.76 |      1.06 |          | ubuntu 18.04         | 64bit | Intel Xeon CPU E5-2673 v4 2.30GHz           | .NET Core 2.2.6 | .NET Core 3.0.0-preview8-27919-01|
| Faster     | 43.80 | 29.34 |      1.49 |          | macOS Mojave 10.14.5 | 64bit | Intel Core i7-5557U CPU 3.10GHz (Broadwell) | .NET Core 2.2.6 | .NET Core 3.0.0-preview8-27919-09|
| Faster     | 42.86 | 25.06 |      1.71 |          | Windows 10.0.18362   | 64bit | Intel Core i7-5557U CPU 3.10GHz (Broadwell) | .NET Core 2.2.6 | .NET Core 3.0.0-preview8-27919-09|
| Faster     | 32.83 | 21.96 |      1.49 |          | Windows 10.0.18362   | 64bit | Intel Core i7-7700 CPU 3.60GHz (Kaby Lake)  | .NET Core 2.2.6 | .NET Core 3.0.0-preview8-27919-09|
| Faster     | 39.99 | 31.46 |      1.27 |          | Windows 10.0.18362   | 64bit | AMD Ryzen 7 1800X                           | .NET Core 2.2.6 | .NET Core 3.0.0-preview8-27919-09|
| Faster     | 25.86 | 18.08 |      1.43 |          | Windows 10.0.18362   | 64bit | AMD Ryzen 9 3900X                           | .NET Core 2.2.6 | .NET Core 3.0.0-preview8-28373-12|
| Same       | 31.12 | 31.34 |      0.99 | bimodal  | Windows 10.0.18362   | 32bit | Intel Xeon CPU E5-1650 v4 3.60GHz           | .NET Core 2.2.6 | .NET Core 3.0.0-preview8-27919-09|
| Same       | 35.19 | 34.43 |      1.02 |          | Windows 10.0.18362   | 32bit | Intel Core i7-5557U CPU 3.10GHz (Broadwell) | .NET Core 2.2.6 | .NET Core 3.0.0-preview8-28373-17|
## System.Memory.Span&amp;lt;Byte&amp;gt;.SequenceCompareTo(Size: 512)
| Conclusion |  Base |  Diff | Base/Diff | Modality | Operating System     | Arch  | Processor Name                              | Base Runtime    | Diff Runtime                     |
| ---------- | -----:| -----:| ---------:| --------:| -------------------- | ----- | ------------------------------------------- | --------------- | --------------------------------- |
| Faster     | 47.05 | 16.87 |      2.79 |          | ubuntu 18.04         | 64bit | Intel Xeon CPU E5-1650 v4 3.60GHz           | .NET Core 2.2.6 | .NET Core 3.0.0-preview8-27919-09|
| Faster     | 44.71 | 13.31 |      3.36 |          | Windows 10.0.18362   | 64bit | Intel Xeon CPU E5-1650 v4 3.60GHz           | .NET Core 2.2.6 | .NET Core 3.0.0-preview8-27919-09|
| Faster     | 72.65 | 26.59 |      2.73 |          | ubuntu 16.04         | 64bit | Intel Xeon CPU E5-2673 v4 2.30GHz           | .NET Core 2.2.6 | .NET Core 3.0.0-preview8-27919-01|
| Faster     | 75.46 | 32.01 |      2.36 |          | ubuntu 18.04         | 64bit | Intel Xeon CPU E5-2673 v4 2.30GHz           | .NET Core 2.2.6 | .NET Core 3.0.0-preview8-27919-01|
| Faster     | 62.02 | 19.60 |      3.16 |          | macOS Mojave 10.14.5 | 64bit | Intel Core i7-5557U CPU 3.10GHz (Broadwell) | .NET Core 2.2.6 | .NET Core 3.0.0-preview8-27919-09|
| Faster     | 52.12 | 19.96 |      2.61 |          | Windows 10.0.18362   | 64bit | Intel Core i7-5557U CPU 3.10GHz (Broadwell) | .NET Core 2.2.6 | .NET Core 3.0.0-preview8-27919-09|
| Faster     | 43.58 | 13.09 |      3.33 |          | Windows 10.0.18362   | 64bit | Intel Core i7-7700 CPU 3.60GHz (Kaby Lake)  | .NET Core 2.2.6 | .NET Core 3.0.0-preview8-27919-09|
| Faster     | 58.26 | 17.29 |      3.37 |          | Windows 10.0.18362   | 64bit | AMD Ryzen 7 1800X                           | .NET Core 2.2.6 | .NET Core 3.0.0-preview8-27919-09|
| Faster     | 39.78 | 10.54 |      3.78 |          | Windows 10.0.18362   | 64bit | AMD Ryzen 9 3900X                           | .NET Core 2.2.6 | .NET Core 3.0.0-preview8-28373-12|
| Faster     | 51.03 | 13.93 |      3.66 |          | Windows 10.0.18362   | 32bit | Intel Xeon CPU E5-1650 v4 3.60GHz           | .NET Core 2.2.6 | .NET Core 3.0.0-preview8-27919-09|
| Faster     | 57.49 | 16.79 |      3.42 |          | Windows 10.0.18362   | 32bit | Intel Core i7-5557U CPU 3.10GHz (Broadwell) | .NET Core 2.2.6 | .NET Core 3.0.0-preview8-28373-17| 
&lt;/details&gt;
This benchmark is very stable in [BenchView](https://benchview/trendline?build_selector=latest&amp;count=1000&amp;aggregate=arithmeticMean&amp;filterTail=one&amp;filterVal=100&amp;interval=INTERVAL_MIN_MAX&amp;rtids=[1713]&amp;archids=[94]&amp;mpids=[1292]&amp;cfgids=[3393]&amp;testids=[166483134836134828134819]&amp;jobid=180712&amp;) compared to x64:
![obraz](https://user-images.githubusercontent.com/6011991/61872907-cad14680-aee4-11e9-900c-b327e7454a04.png)
But we don't have enough historical data to spot the regression in time ;/
/cc @danmosemsft @ahsonkhan @billwert @DrewScoggins </t>
  </si>
  <si>
    <t xml:space="preserve">Performance regression: Span&lt;Int32&gt;.SequenceCompareTo 33% slower on x86 
&lt;details&gt;
## System.Memory.Span&amp;lt;Int32&amp;gt;.SequenceCompareTo(Size: 512)
| Conclusion |   Base |   Diff | Base/Diff | Modality | Operating System     | Arch  | Processor Name                              | Base Runtime    | Diff Runtime                     |
| ---------- | ------:| ------:| ---------:| --------:| -------------------- | ----- | ------------------------------------------- | --------------- | --------------------------------- |
| Same       | 410.19 | 403.32 |      1.02 |          | ubuntu 18.04         | 64bit | Intel Xeon CPU E5-1650 v4 3.60GHz           | .NET Core 2.2.6 | .NET Core 3.0.0-preview8-27919-09|
| Same       | 420.33 | 405.35 |      1.04 |          | Windows 10.0.18362   | 64bit | Intel Xeon CPU E5-1650 v4 3.60GHz           | .NET Core 2.2.6 | .NET Core 3.0.0-preview8-27919-09|
| Same       | 669.27 | 642.69 |      1.04 |          | ubuntu 16.04         | 64bit | Intel Xeon CPU E5-2673 v4 2.30GHz           | .NET Core 2.2.6 | .NET Core 3.0.0-preview8-27919-01|
| Same       | 672.29 | 665.05 |      1.01 |          | ubuntu 18.04         | 64bit | Intel Xeon CPU E5-2673 v4 2.30GHz           | .NET Core 2.2.6 | .NET Core 3.0.0-preview8-27919-01|
| Same       | 480.53 | 477.67 |      1.01 |          | macOS Mojave 10.14.5 | 64bit | Intel Core i7-5557U CPU 3.10GHz (Broadwell) | .NET Core 2.2.6 | .NET Core 3.0.0-preview8-27919-09|
| Same       | 476.04 | 478.67 |      0.99 |          | Windows 10.0.18362   | 64bit | Intel Core i7-5557U CPU 3.10GHz (Broadwell) | .NET Core 2.2.6 | .NET Core 3.0.0-preview8-27919-09|
| Same       | 502.68 | 515.12 |      0.98 |          | Windows 10.0.18362   | 64bit | Intel Core i7-7700 CPU 3.60GHz (Kaby Lake)  | .NET Core 2.2.6 | .NET Core 3.0.0-preview8-27919-09|
| Slower     | 448.08 | 572.55 |      0.78 |          | Windows 10.0.18362   | 64bit | AMD Ryzen 7 1800X                           | .NET Core 2.2.6 | .NET Core 3.0.0-preview8-27919-09|
| Same       | 379.63 | 372.40 |      1.02 |          | Windows 10.0.18362   | 64bit | AMD Ryzen 9 3900X                           | .NET Core 2.2.6 | .NET Core 3.0.0-preview8-28373-12|
| Slower     | 409.37 | 656.76 |      0.62 |          | Windows 10.0.18362   | 32bit | Intel Xeon CPU E5-1650 v4 3.60GHz           | .NET Core 2.2.6 | .NET Core 3.0.0-preview8-27919-09|
| Slower     | 478.48 | 764.42 |      0.63 |          | Windows 10.0.18362   | 32bit | Intel Core i7-5557U CPU 3.10GHz (Broadwell) | .NET Core 2.2.6 | .NET Core 3.0.0-preview8-28373-17|
## System.Memory.Span&amp;lt;Char&amp;gt;.SequenceCompareTo(Size: 512)
| Conclusion |  Base |  Diff | Base/Diff | Modality | Operating System     | Arch  | Processor Name                              | Base Runtime    | Diff Runtime                     |
| ---------- | -----:| -----:| ---------:| -------- | -------------------- | ----- | ------------------------------------------- | --------------- | --------------------------------- |
| Faster     | 38.14 | 28.78 |      1.33 |          | ubuntu 18.04         | 64bit | Intel Xeon CPU E5-1650 v4 3.60GHz           | .NET Core 2.2.6 | .NET Core 3.0.0-preview8-27919-09|
| Faster     | 38.03 | 21.96 |      1.73 |          | Windows 10.0.18362   | 64bit | Intel Xeon CPU E5-1650 v4 3.60GHz           | .NET Core 2.2.6 | .NET Core 3.0.0-preview8-27919-09|
| Faster     | 67.80 | 39.04 |      1.74 |          | ubuntu 16.04         | 64bit | Intel Xeon CPU E5-2673 v4 2.30GHz           | .NET Core 2.2.6 | .NET Core 3.0.0-preview8-27919-01|
| Same       | 59.91 | 56.76 |      1.06 |          | ubuntu 18.04         | 64bit | Intel Xeon CPU E5-2673 v4 2.30GHz           | .NET Core 2.2.6 | .NET Core 3.0.0-preview8-27919-01|
| Faster     | 43.80 | 29.34 |      1.49 |          | macOS Mojave 10.14.5 | 64bit | Intel Core i7-5557U CPU 3.10GHz (Broadwell) | .NET Core 2.2.6 | .NET Core 3.0.0-preview8-27919-09|
| Faster     | 42.86 | 25.06 |      1.71 |          | Windows 10.0.18362   | 64bit | Intel Core i7-5557U CPU 3.10GHz (Broadwell) | .NET Core 2.2.6 | .NET Core 3.0.0-preview8-27919-09|
| Faster     | 32.83 | 21.96 |      1.49 |          | Windows 10.0.18362   | 64bit | Intel Core i7-7700 CPU 3.60GHz (Kaby Lake)  | .NET Core 2.2.6 | .NET Core 3.0.0-preview8-27919-09|
| Faster     | 39.99 | 31.46 |      1.27 |          | Windows 10.0.18362   | 64bit | AMD Ryzen 7 1800X                           | .NET Core 2.2.6 | .NET Core 3.0.0-preview8-27919-09|
| Faster     | 25.86 | 18.08 |      1.43 |          | Windows 10.0.18362   | 64bit | AMD Ryzen 9 3900X                           | .NET Core 2.2.6 | .NET Core 3.0.0-preview8-28373-12|
| Same       | 31.12 | 31.34 |      0.99 | bimodal  | Windows 10.0.18362   | 32bit | Intel Xeon CPU E5-1650 v4 3.60GHz           | .NET Core 2.2.6 | .NET Core 3.0.0-preview8-27919-09|
| Same       | 35.19 | 34.43 |      1.02 |          | Windows 10.0.18362   | 32bit | Intel Core i7-5557U CPU 3.10GHz (Broadwell) | .NET Core 2.2.6 | .NET Core 3.0.0-preview8-28373-17|
## System.Memory.Span&amp;lt;Byte&amp;gt;.SequenceCompareTo(Size: 512)
| Conclusion |  Base |  Diff | Base/Diff | Modality | Operating System     | Arch  | Processor Name                              | Base Runtime    | Diff Runtime                     |
| ---------- | -----:| -----:| ---------:| --------:| -------------------- | ----- | ------------------------------------------- | --------------- | --------------------------------- |
| Faster     | 47.05 | 16.87 |      2.79 |          | ubuntu 18.04         | 64bit | Intel Xeon CPU E5-1650 v4 3.60GHz           | .NET Core 2.2.6 | .NET Core 3.0.0-preview8-27919-09|
| Faster     | 44.71 | 13.31 |      3.36 |          | Windows 10.0.18362   | 64bit | Intel Xeon CPU E5-1650 v4 3.60GHz           | .NET Core 2.2.6 | .NET Core 3.0.0-preview8-27919-09|
| Faster     | 72.65 | 26.59 |      2.73 |          | ubuntu 16.04         | 64bit | Intel Xeon CPU E5-2673 v4 2.30GHz           | .NET Core 2.2.6 | .NET Core 3.0.0-preview8-27919-01|
| Faster     | 75.46 | 32.01 |      2.36 |          | ubuntu 18.04         | 64bit | Intel Xeon CPU E5-2673 v4 2.30GHz           | .NET Core 2.2.6 | .NET Core 3.0.0-preview8-27919-01|
| Faster     | 62.02 | 19.60 |      3.16 |          | macOS Mojave 10.14.5 | 64bit | Intel Core i7-5557U CPU 3.10GHz (Broadwell) | .NET Core 2.2.6 | .NET Core 3.0.0-preview8-27919-09|
| Faster     | 52.12 | 19.96 |      2.61 |          | Windows 10.0.18362   | 64bit | Intel Core i7-5557U CPU 3.10GHz (Broadwell) | .NET Core 2.2.6 | .NET Core 3.0.0-preview8-27919-09|
| Faster     | 43.58 | 13.09 |      3.33 |          | Windows 10.0.18362   | 64bit | Intel Core i7-7700 CPU 3.60GHz (Kaby Lake)  | .NET Core 2.2.6 | .NET Core 3.0.0-preview8-27919-09|
| Faster     | 58.26 | 17.29 |      3.37 |          | Windows 10.0.18362   | 64bit | AMD Ryzen 7 1800X                           | .NET Core 2.2.6 | .NET Core 3.0.0-preview8-27919-09|
| Faster     | 39.78 | 10.54 |      3.78 |          | Windows 10.0.18362   | 64bit | AMD Ryzen 9 3900X                           | .NET Core 2.2.6 | .NET Core 3.0.0-preview8-28373-12|
| Faster     | 51.03 | 13.93 |      3.66 |          | Windows 10.0.18362   | 32bit | Intel Xeon CPU E5-1650 v4 3.60GHz           | .NET Core 2.2.6 | .NET Core 3.0.0-preview8-27919-09|
| Faster     | 57.49 | 16.79 |      3.42 |          | Windows 10.0.18362   | 32bit | Intel Core i7-5557U CPU 3.10GHz (Broadwell) | .NET Core 2.2.6 | .NET Core 3.0.0-preview8-28373-17| 
&lt;/details&gt;
This benchmark is very stable in [BenchView](https://benchview/trendline?build_selector=latest&amp;count=1000&amp;aggregate=arithmeticMean&amp;filterTail=one&amp;filterVal=100&amp;interval=INTERVAL_MIN_MAX&amp;rtids=[1713]&amp;archids=[94]&amp;mpids=[1292]&amp;cfgids=[3393]&amp;testids=[166483134836134828134819]&amp;jobid=180712&amp;) compared to x64:
![obraz](https://user-images.githubusercontent.com/6011991/61872907-cad14680-aee4-11e9-900c-b327e7454a04.png)
But we don't have enough historical data to spot the regression in time ;/
/cc @danmosemsft @ahsonkhan @billwert @DrewScoggins </t>
  </si>
  <si>
    <t>Affinitizing GC threads to available cpuset in containers</t>
  </si>
  <si>
    <t>Hello
After optimizing GC for a [small container scenario](https://devblogs.microsoft.com/dotnet/running-with-server-gc-in-a-small-container-scenario-part-1-hard-limit-for-the-gc-heap/) (commit ed52a006c01a582d4d34add40c318d6f324b99ba) GC threads are not affinitized by default if the app runs with a memory limit. This is fine in most cases but is not convenient if you use cpuset (instead of more default cfs_bandwidth) isolation. 
By cpuset isolation I mean a case when the container is allowed to use only specific cpu cores. For example if an app asks for 5 cpus the cgroup will pin the app to some free cores (f.e. 0-21218) and by using cpuset cgroups on each task we can guarantee that nobody else is scheduled on these cpus.
In this case we can certainly benefit from the gc threads affinitizing. With 2.x runtime it works out of the box and gc threads are pinned correctly. However with 3.0 we need to explicitly pass  is actually ignored in this case. If it's set to any value other than 0 GC threads will be affinitized as in 2.x (resulting in the behavior I want). Not sure though if this behavior was intended or it's a bug?</t>
  </si>
  <si>
    <t>Affinitizing GC threads to available cpuset in containers Hello
After optimizing GC for a [small container scenario](https://devblogs.microsoft.com/dotnet/running-with-server-gc-in-a-small-container-scenario-part-1-hard-limit-for-the-gc-heap/) (commit ed52a006c01a582d4d34add40c318d6f324b99ba) GC threads are not affinitized by default if the app runs with a memory limit. This is fine in most cases but is not convenient if you use cpuset (instead of more default cfs_bandwidth) isolation. 
By cpuset isolation I mean a case when the container is allowed to use only specific cpu cores. For example if an app asks for 5 cpus the cgroup will pin the app to some free cores (f.e. 0-21218) and by using cpuset cgroups on each task we can guarantee that nobody else is scheduled on these cpus.
In this case we can certainly benefit from the gc threads affinitizing. With 2.x runtime it works out of the box and gc threads are pinned correctly. However with 3.0 we need to explicitly pass  is actually ignored in this case. If it's set to any value other than 0 GC threads will be affinitized as in 2.x (resulting in the behavior I want). Not sure though if this behavior was intended or it's a bug?</t>
  </si>
  <si>
    <t>Performance regression: ArrayPool benchmarks 2x slower on AMD only</t>
  </si>
  <si>
    <t>For some reason two test cases of the [System.Buffers.Tests.RentReturnArrayPoolTests](
https://github.com/dotnet/performance/blob/f5b106a4cbc8b37aba817d12bb41955349f61a83/src/benchmarks/micro/corefx/System.Buffers/ArrayPoolTests.cs#L85-L104) benchmark have regressed 2.5x on AMD only.
## Repro
## System.Buffers.Tests.RentReturnArrayPoolTests&amp;lt;Byte&amp;gt;.MultipleSerial(RentalSize: 4096 ManipulateArray: True Async: True UseSharedPool: True)
| Conclusion |     Base |     Diff | Base/Diff | Modality | Operating System     | Arch  | Processor Name                              | Base Runtime    | Diff Runtime                     |
| ---------- | --------:| --------:| ---------:| -------- | -------------------- | ----- | ------------------------------------------- | --------------- | --------------------------------- |
| Same       | 15432.73 | 15140.18 |      1.02 |          | ubuntu 18.04         | 64bit | Intel Xeon CPU E5-1650 v4 3.60GHz           | .NET Core 2.2.6 | .NET Core 3.0.0-preview8-27919-09|
| Same       | 17268.21 | 17252.44 |      1.00 |          | Windows 10.0.18362   | 64bit | Intel Xeon CPU E5-1650 v4 3.60GHz           | .NET Core 2.2.6 | .NET Core 3.0.0-preview8-27919-09|
| Same       | 32400.48 | 34545.66 |      0.94 |          | ubuntu 16.04         | 64bit | Intel Xeon CPU E5-2673 v4 2.30GHz           | .NET Core 2.2.6 | .NET Core 3.0.0-preview8-27919-01|
| Slower     | 28908.68 | 33239.62 |      0.87 | bimodal  | ubuntu 18.04         | 64bit | Intel Xeon CPU E5-2673 v4 2.30GHz           | .NET Core 2.2.6 | .NET Core 3.0.0-preview8-27919-01|
| Same       | 18428.70 | 18141.27 |      1.02 |          | macOS Mojave 10.14.5 | 64bit | Intel Core i7-5557U CPU 3.10GHz (Broadwell) | .NET Core 2.2.6 | .NET Core 3.0.0-preview8-27919-09|
| Same       | 19872.05 | 19362.53 |      1.03 |          | Windows 10.0.18362   | 64bit | Intel Core i7-5557U CPU 3.10GHz (Broadwell) | .NET Core 2.2.6 | .NET Core 3.0.0-preview8-27919-09|
| Slower     | 15966.82 | 17231.38 |      0.93 |          | Windows 10.0.18362   | 64bit | Intel Core i7-7700 CPU 3.60GHz (Kaby Lake)  | .NET Core 2.2.6 | .NET Core 3.0.0-preview8-27919-09|
| Slower     | 11895.04 | 23937.91 |      0.50 |          | Windows 10.0.18362   | 64bit | AMD Ryzen 7 1800X                           | .NET Core 2.2.6 | .NET Core 3.0.0-preview8-27919-09|
| Slower     | 10446.35 | 19313.01 |      0.54 |          | Windows 10.0.18362   | 64bit | AMD Ryzen 9 3900X                           | .NET Core 2.2.6 | .NET Core 3.0.0-preview8-28373-12|
| Same       | 12007.22 | 11596.52 |      1.04 |          | Windows 10.0.18362   | 32bit | Intel Xeon CPU E5-1650 v4 3.60GHz           | .NET Core 2.2.6 | .NET Core 3.0.0-preview8-27919-09|
| Faster     | 15870.24 | 14338.73 |      1.11 |          | Windows 10.0.18362   | 32bit | Intel Core i7-5557U CPU 3.10GHz (Broadwell) | .NET Core 2.2.6 | .NET Core 3.0.0-preview8-28373-17|
## System.Buffers.Tests.RentReturnArrayPoolTests&amp;Byte&amp;.MultipleSerial(RentalSize: 4096 ManipulateArray: True Async: True UseSharedPool: False)
| Conclusion |     Base |     Diff | Base/Diff | Modality | Operating System     | Arch  | Processor Name                              | Base Runtime    | Diff Runtime                     |
| ---------- | --------:| --------:| ---------:| --------:| -------------------- | ----- | ------------------------------------------- | --------------- | --------------------------------- |
| Same       | 14837.02 | 14703.99 |      1.01 |          | ubuntu 18.04         | 64bit | Intel Xeon CPU E5-1650 v4 3.60GHz           | .NET Core 2.2.6 | .NET Core 3.0.0-preview8-27919-09|
| Same       | 16850.92 | 16685.29 |      1.01 |          | Windows 10.0.18362   | 64bit | Intel Xeon CPU E5-1650 v4 3.60GHz           | .NET Core 2.2.6 | .NET Core 3.0.0-preview8-27919-09|
| Same       | 30209.69 | 30865.93 |      0.98 |          | ubuntu 16.04         | 64bit | Intel Xeon CPU E5-2673 v4 2.30GHz           | .NET Core 2.2.6 | .NET Core 3.0.0-preview8-27919-01|
| Same       | 28762.25 | 29722.74 |      0.97 |          | ubuntu 18.04         | 64bit | Intel Xeon CPU E5-2673 v4 2.30GHz           | .NET Core 2.2.6 | .NET Core 3.0.0-preview8-27919-01|
| Same       | 17516.31 | 17404.29 |      1.01 |          | macOS Mojave 10.14.5 | 64bit | Intel Core i7-5557U CPU 3.10GHz (Broadwell) | .NET Core 2.2.6 | .NET Core 3.0.0-preview8-27919-09|
| Same       | 19058.41 | 18677.91 |      1.02 |          | Windows 10.0.18362   | 64bit | Intel Core i7-5557U CPU 3.10GHz (Broadwell) | .NET Core 2.2.6 | .NET Core 3.0.0-preview8-27919-09|
| Slower     | 16457.94 | 17396.68 |      0.95 |          | Windows 10.0.18362   | 64bit | Intel Core i7-7700 CPU 3.60GHz (Kaby Lake)  | .NET Core 2.2.6 | .NET Core 3.0.0-preview8-27919-09|
| Slower     | 12065.49 | 23605.40 |      0.51 |          | Windows 10.0.18362   | 64bit | AMD Ryzen 7 1800X                           | .NET Core 2.2.6 | .NET Core 3.0.0-preview8-27919-09|
| Slower     | 10115.40 | 19040.44 |      0.53 |          | Windows 10.0.18362   | 64bit | AMD Ryzen 9 3900X                           | .NET Core 2.2.6 | .NET Core 3.0.0-preview8-28373-12|
| Same       | 11717.54 | 11475.97 |      1.02 |          | Windows 10.0.18362   | 32bit | Intel Xeon CPU E5-1650 v4 3.60GHz           | .NET Core 2.2.6 | .NET Core 3.0.0-preview8-27919-09|
| Same       | 15210.37 | 14725.59 |      1.03 |          | Windows 10.0.18362   | 32bit | Intel Core i7-5557U CPU 3.10GHz (Broadwell) | .NET Core 2.2.6 | .NET Core 3.0.0-preview8-28373-17|
/cc @danmosemsft @tannergooding @billwert @DrewScoggins</t>
  </si>
  <si>
    <t>Performance regression: ArrayPool benchmarks 2x slower on AMD only For some reason two test cases of the [System.Buffers.Tests.RentReturnArrayPoolTests](
https://github.com/dotnet/performance/blob/f5b106a4cbc8b37aba817d12bb41955349f61a83/src/benchmarks/micro/corefx/System.Buffers/ArrayPoolTests.cs#L85-L104) benchmark have regressed 2.5x on AMD only.
## Repro
## System.Buffers.Tests.RentReturnArrayPoolTests&amp;lt;Byte&amp;gt;.MultipleSerial(RentalSize: 4096 ManipulateArray: True Async: True UseSharedPool: True)
| Conclusion |     Base |     Diff | Base/Diff | Modality | Operating System     | Arch  | Processor Name                              | Base Runtime    | Diff Runtime                     |
| ---------- | --------:| --------:| ---------:| -------- | -------------------- | ----- | ------------------------------------------- | --------------- | --------------------------------- |
| Same       | 15432.73 | 15140.18 |      1.02 |          | ubuntu 18.04         | 64bit | Intel Xeon CPU E5-1650 v4 3.60GHz           | .NET Core 2.2.6 | .NET Core 3.0.0-preview8-27919-09|
| Same       | 17268.21 | 17252.44 |      1.00 |          | Windows 10.0.18362   | 64bit | Intel Xeon CPU E5-1650 v4 3.60GHz           | .NET Core 2.2.6 | .NET Core 3.0.0-preview8-27919-09|
| Same       | 32400.48 | 34545.66 |      0.94 |          | ubuntu 16.04         | 64bit | Intel Xeon CPU E5-2673 v4 2.30GHz           | .NET Core 2.2.6 | .NET Core 3.0.0-preview8-27919-01|
| Slower     | 28908.68 | 33239.62 |      0.87 | bimodal  | ubuntu 18.04         | 64bit | Intel Xeon CPU E5-2673 v4 2.30GHz           | .NET Core 2.2.6 | .NET Core 3.0.0-preview8-27919-01|
| Same       | 18428.70 | 18141.27 |      1.02 |          | macOS Mojave 10.14.5 | 64bit | Intel Core i7-5557U CPU 3.10GHz (Broadwell) | .NET Core 2.2.6 | .NET Core 3.0.0-preview8-27919-09|
| Same       | 19872.05 | 19362.53 |      1.03 |          | Windows 10.0.18362   | 64bit | Intel Core i7-5557U CPU 3.10GHz (Broadwell) | .NET Core 2.2.6 | .NET Core 3.0.0-preview8-27919-09|
| Slower     | 15966.82 | 17231.38 |      0.93 |          | Windows 10.0.18362   | 64bit | Intel Core i7-7700 CPU 3.60GHz (Kaby Lake)  | .NET Core 2.2.6 | .NET Core 3.0.0-preview8-27919-09|
| Slower     | 11895.04 | 23937.91 |      0.50 |          | Windows 10.0.18362   | 64bit | AMD Ryzen 7 1800X                           | .NET Core 2.2.6 | .NET Core 3.0.0-preview8-27919-09|
| Slower     | 10446.35 | 19313.01 |      0.54 |          | Windows 10.0.18362   | 64bit | AMD Ryzen 9 3900X                           | .NET Core 2.2.6 | .NET Core 3.0.0-preview8-28373-12|
| Same       | 12007.22 | 11596.52 |      1.04 |          | Windows 10.0.18362   | 32bit | Intel Xeon CPU E5-1650 v4 3.60GHz           | .NET Core 2.2.6 | .NET Core 3.0.0-preview8-27919-09|
| Faster     | 15870.24 | 14338.73 |      1.11 |          | Windows 10.0.18362   | 32bit | Intel Core i7-5557U CPU 3.10GHz (Broadwell) | .NET Core 2.2.6 | .NET Core 3.0.0-preview8-28373-17|
## System.Buffers.Tests.RentReturnArrayPoolTests&amp;Byte&amp;.MultipleSerial(RentalSize: 4096 ManipulateArray: True Async: True UseSharedPool: False)
| Conclusion |     Base |     Diff | Base/Diff | Modality | Operating System     | Arch  | Processor Name                              | Base Runtime    | Diff Runtime                     |
| ---------- | --------:| --------:| ---------:| --------:| -------------------- | ----- | ------------------------------------------- | --------------- | --------------------------------- |
| Same       | 14837.02 | 14703.99 |      1.01 |          | ubuntu 18.04         | 64bit | Intel Xeon CPU E5-1650 v4 3.60GHz           | .NET Core 2.2.6 | .NET Core 3.0.0-preview8-27919-09|
| Same       | 16850.92 | 16685.29 |      1.01 |          | Windows 10.0.18362   | 64bit | Intel Xeon CPU E5-1650 v4 3.60GHz           | .NET Core 2.2.6 | .NET Core 3.0.0-preview8-27919-09|
| Same       | 30209.69 | 30865.93 |      0.98 |          | ubuntu 16.04         | 64bit | Intel Xeon CPU E5-2673 v4 2.30GHz           | .NET Core 2.2.6 | .NET Core 3.0.0-preview8-27919-01|
| Same       | 28762.25 | 29722.74 |      0.97 |          | ubuntu 18.04         | 64bit | Intel Xeon CPU E5-2673 v4 2.30GHz           | .NET Core 2.2.6 | .NET Core 3.0.0-preview8-27919-01|
| Same       | 17516.31 | 17404.29 |      1.01 |          | macOS Mojave 10.14.5 | 64bit | Intel Core i7-5557U CPU 3.10GHz (Broadwell) | .NET Core 2.2.6 | .NET Core 3.0.0-preview8-27919-09|
| Same       | 19058.41 | 18677.91 |      1.02 |          | Windows 10.0.18362   | 64bit | Intel Core i7-5557U CPU 3.10GHz (Broadwell) | .NET Core 2.2.6 | .NET Core 3.0.0-preview8-27919-09|
| Slower     | 16457.94 | 17396.68 |      0.95 |          | Windows 10.0.18362   | 64bit | Intel Core i7-7700 CPU 3.60GHz (Kaby Lake)  | .NET Core 2.2.6 | .NET Core 3.0.0-preview8-27919-09|
| Slower     | 12065.49 | 23605.40 |      0.51 |          | Windows 10.0.18362   | 64bit | AMD Ryzen 7 1800X                           | .NET Core 2.2.6 | .NET Core 3.0.0-preview8-27919-09|
| Slower     | 10115.40 | 19040.44 |      0.53 |          | Windows 10.0.18362   | 64bit | AMD Ryzen 9 3900X                           | .NET Core 2.2.6 | .NET Core 3.0.0-preview8-28373-12|
| Same       | 11717.54 | 11475.97 |      1.02 |          | Windows 10.0.18362   | 32bit | Intel Xeon CPU E5-1650 v4 3.60GHz           | .NET Core 2.2.6 | .NET Core 3.0.0-preview8-27919-09|
| Same       | 15210.37 | 14725.59 |      1.03 |          | Windows 10.0.18362   | 32bit | Intel Core i7-5557U CPU 3.10GHz (Broadwell) | .NET Core 2.2.6 | .NET Core 3.0.0-preview8-28373-17|
/cc @danmosemsft @tannergooding @billwert @DrewScoggins</t>
  </si>
  <si>
    <t>Performance regression: Formatting and Parsing numbers on x86</t>
  </si>
  <si>
    <t>In addition to #25730 I've rerun the benchmarks for x86. I've noticed that some of the benchmarks regressed only for x86. 
Sample benchmarks: 
Full details below:
&lt;details&gt;
# Legend
* Statistical Test threshold: 5% the noise filter: 0.3 ns
* Base is Median Base in nanoseconds
* Diff is Median Diff in nanoseconds
## System.Tests.Perf_Single.ToStringWithFormat(value: 12345 format: "G17")
| Conclusion |   Base |   Diff | Base/Diff | Modality | Operating System     | Arch  | Processor Name                              | Base Runtime    | Diff Runtime                     |
| ---------- | ------:| ------:| ---------:| -------- | -------------------- | ----- | ------------------------------------------- | --------------- | --------------------------------- |
| Slower     | 148.39 | 327.70 |      0.45 |          | ubuntu 18.04         | 64bit | Intel Xeon CPU E5-1650 v4 3.60GHz           | .NET Core 2.2.6 | .NET Core 3.0.0-preview8-27919-09|
| Slower     | 152.72 | 319.08 |      0.48 |          | Windows 10.0.18362   | 64bit | Intel Xeon CPU E5-1650 v4 3.60GHz           | .NET Core 2.2.6 | .NET Core 3.0.0-preview8-27919-09|
| Slower     | 256.26 | 523.69 |      0.49 |          | ubuntu 16.04         | 64bit | Intel Xeon CPU E5-2673 v4 2.30GHz           | .NET Core 2.2.6 | .NET Core 3.0.0-preview8-27919-01|
| Slower     | 261.32 | 538.81 |      0.48 |          | ubuntu 18.04         | 64bit | Intel Xeon CPU E5-2673 v4 2.30GHz           | .NET Core 2.2.6 | .NET Core 3.0.0-preview8-27919-01|
| Slower     | 169.83 | 380.11 |      0.45 |          | macOS Mojave 10.14.5 | 64bit | Intel Core i7-5557U CPU 3.10GHz (Broadwell) | .NET Core 2.2.6 | .NET Core 3.0.0-preview8-27919-09|
| Slower     | 177.91 | 382.09 |      0.47 |          | Windows 10.0.18362   | 64bit | Intel Core i7-5557U CPU 3.10GHz (Broadwell) | .NET Core 2.2.6 | .NET Core 3.0.0-preview8-27919-09|
| Slower     | 147.10 | 267.61 |      0.55 |          | Windows 10.0.18362   | 64bit | Intel Core i7-7700 CPU 3.60GHz (Kaby Lake)  | .NET Core 2.2.6 | .NET Core 3.0.0-preview8-27919-09|
| Slower     | 153.31 | 446.11 |      0.34 |          | Windows 10.0.18362   | 64bit | AMD Ryzen 7 1800X                           | .NET Core 2.2.6 | .NET Core 3.0.0-preview8-27919-09|
| Slower     | 128.69 | 329.56 |      0.39 |          | Windows 10.0.18362   | 64bit | AMD Ryzen 9 3900X                           | .NET Core 2.2.6 | .NET Core 3.0.0-preview8-28373-12|
| Slower     | 160.45 | 391.71 |      0.41 | bimodal  | Windows 10.0.18362   | 32bit | Intel Xeon CPU E5-1650 v4 3.60GHz           | .NET Core 2.2.6 | .NET Core 3.0.0-preview8-27919-09|
| Slower     | 184.40 | 462.87 |      0.40 |          | Windows 10.0.18362   | 32bit | Intel Core i7-5557U CPU 3.10GHz (Broadwell) | .NET Core 2.2.6 | .NET Core 3.0.0-preview8-28373-17|
## System.Tests.Perf_Double.ToStringWithFormat(value: 12345 format: "G17")
| Conclusion |   Base |   Diff | Base/Diff | Modality | Operating System     | Arch  | Processor Name                              | Base Runtime    | Diff Runtime                     |
| ---------- | ------:| ------:| ---------:| --------:| -------------------- | ----- | ------------------------------------------- | --------------- | --------------------------------- |
| Slower     | 232.02 | 349.68 |      0.66 |          | ubuntu 18.04         | 64bit | Intel Xeon CPU E5-1650 v4 3.60GHz           | .NET Core 2.2.6 | .NET Core 3.0.0-preview8-27919-09|
| Slower     | 247.68 | 344.09 |      0.72 |          | Windows 10.0.18362   | 64bit | Intel Xeon CPU E5-1650 v4 3.60GHz           | .NET Core 2.2.6 | .NET Core 3.0.0-preview8-27919-09|
| Slower     | 397.26 | 540.22 |      0.74 |          | ubuntu 16.04         | 64bit | Intel Xeon CPU E5-2673 v4 2.30GHz           | .NET Core 2.2.6 | .NET Core 3.0.0-preview8-27919-01|
| Slower     | 403.44 | 566.63 |      0.71 |          | ubuntu 18.04         | 64bit | Intel Xeon CPU E5-2673 v4 2.30GHz           | .NET Core 2.2.6 | .NET Core 3.0.0-preview8-27919-01|
| Slower     | 270.62 | 399.75 |      0.68 |          | macOS Mojave 10.14.5 | 64bit | Intel Core i7-5557U CPU 3.10GHz (Broadwell) | .NET Core 2.2.6 | .NET Core 3.0.0-preview8-27919-09|
| Slower     | 289.08 | 415.11 |      0.70 |          | Windows 10.0.18362   | 64bit | Intel Core i7-5557U CPU 3.10GHz (Broadwell) | .NET Core 2.2.6 | .NET Core 3.0.0-preview8-27919-09|
| Slower     | 216.22 | 294.40 |      0.73 |          | Windows 10.0.18362   | 64bit | Intel Core i7-7700 CPU 3.60GHz (Kaby Lake)  | .NET Core 2.2.6 | .NET Core 3.0.0-preview8-27919-09|
| Slower     | 274.87 | 464.23 |      0.59 |          | Windows 10.0.18362   | 64bit | AMD Ryzen 7 1800X                           | .NET Core 2.2.6 | .NET Core 3.0.0-preview8-27919-09|
| Slower     | 206.48 | 343.98 |      0.60 |          | Windows 10.0.18362   | 64bit | AMD Ryzen 9 3900X                           | .NET Core 2.2.6 | .NET Core 3.0.0-preview8-28373-12|
| Slower     | 164.82 | 435.34 |      0.38 |          | Windows 10.0.18362   | 32bit | Intel Xeon CPU E5-1650 v4 3.60GHz           | .NET Core 2.2.6 | .NET Core 3.0.0-preview8-27919-09|
| Slower     | 192.35 | 510.78 |      0.38 |          | Windows 10.0.18362   | 32bit | Intel Core i7-5557U CPU 3.10GHz (Broadwell) | .NET Core 2.2.6 | .NET Core 3.0.0-preview8-28373-17|
## System.Tests.Perf_Single.ToStringWithFormat(value: 12345 format: "F50")
| Conclusion |   Base |   Diff | Base/Diff | Modality | Operating System     | Arch  | Processor Name                              | Base Runtime    | Diff Runtime                     |
| ---------- | ------:| ------:| ---------:| -------- | -------------------- | ----- | ------------------------------------------- | --------------- | --------------------------------- |
| Slower     | 308.24 | 442.78 |      0.70 |          | ubuntu 18.04         | 64bit | Intel Xeon CPU E5-1650 v4 3.60GHz           | .NET Core 2.2.6 | .NET Core 3.0.0-preview8-27919-09|
| Slower     | 303.20 | 431.50 |      0.70 | bimodal  | Windows 10.0.18362   | 64bit | Intel Xeon CPU E5-1650 v4 3.60GHz           | .NET Core 2.2.6 | .NET Core 3.0.0-preview8-27919-09|
| Slower     | 535.07 | 718.65 |      0.74 |          | ubuntu 16.04         | 64bit | Intel Xeon CPU E5-2673 v4 2.30GHz           | .NET Core 2.2.6 | .NET Core 3.0.0-preview8-27919-01|
| Slower     | 539.62 | 759.09 |      0.71 |          | ubuntu 18.04         | 64bit | Intel Xeon CPU E5-2673 v4 2.30GHz           | .NET Core 2.2.6 | .NET Core 3.0.0-preview8-27919-01|
| Slower     | 379.66 | 523.13 |      0.73 |          | macOS Mojave 10.14.5 | 64bit | Intel Core i7-5557U CPU 3.10GHz (Broadwell) | .NET Core 2.2.6 | .NET Core 3.0.0-preview8-27919-09|
| Slower     | 353.68 | 503.35 |      0.70 |          | Windows 10.0.18362   | 64bit | Intel Core i7-5557U CPU 3.10GHz (Broadwell) | .NET Core 2.2.6 | .NET Core 3.0.0-preview8-27919-09|
| Slower     | 280.86 | 339.25 |      0.83 |          | Windows 10.0.18362   | 64bit | Intel Core i7-7700 CPU 3.60GHz (Kaby Lake)  | .NET Core 2.2.6 | .NET Core 3.0.0-preview8-27919-09|
| Slower     | 361.75 | 578.05 |      0.63 |          | Windows 10.0.18362   | 64bit | AMD Ryzen 7 1800X                           | .NET Core 2.2.6 | .NET Core 3.0.0-preview8-27919-09|
| Slower     | 264.31 | 405.99 |      0.65 |          | Windows 10.0.18362   | 64bit | AMD Ryzen 9 3900X                           | .NET Core 2.2.6 | .NET Core 3.0.0-preview8-28373-12|
| Slower     | 337.57 | 493.16 |      0.68 |          | Windows 10.0.18362   | 32bit | Intel Xeon CPU E5-1650 v4 3.60GHz           | .NET Core 2.2.6 | .NET Core 3.0.0-preview8-27919-09|
| Slower     | 389.34 | 585.60 |      0.66 |          | Windows 10.0.18362   | 32bit | Intel Core i7-5557U CPU 3.10GHz (Broadwell) | .NET Core 2.2.6 | .NET Core 3.0.0-preview8-28373-17|
## System.Tests.Perf_Single.ToStringWithCultureInfo(value: 12345 culture: zh)
| Conclusion |   Base |   Diff | Base/Diff | Modality | Operating System     | Arch  | Processor Name                              | Base Runtime    | Diff Runtime                     |
| ---------- | ------:| ------:| ---------:| --------:| -------------------- | ----- | ------------------------------------------- | --------------- | --------------------------------- |
| Slower     | 123.63 | 187.37 |      0.66 |          | ubuntu 18.04         | 64bit | Intel Xeon CPU E5-1650 v4 3.60GHz           | .NET Core 2.2.6 | .NET Core 3.0.0-preview8-27919-09|
| Slower     | 138.75 | 170.15 |      0.82 |          | Windows 10.0.18362   | 64bit | Intel Xeon CPU E5-1650 v4 3.60GHz           | .NET Core 2.2.6 | .NET Core 3.0.0-preview8-27919-09|
| Slower     | 212.74 | 300.49 |      0.71 |          | ubuntu 16.04         | 64bit | Intel Xeon CPU E5-2673 v4 2.30GHz           | .NET Core 2.2.6 | .NET Core 3.0.0-preview8-27919-01|
| Slower     | 217.86 | 311.89 |      0.70 |          | ubuntu 18.04         | 64bit | Intel Xeon CPU E5-2673 v4 2.30GHz           | .NET Core 2.2.6 | .NET Core 3.0.0-preview8-27919-01|
| Slower     | 143.91 | 220.61 |      0.65 |          | macOS Mojave 10.14.5 | 64bit | Intel Core i7-5557U CPU 3.10GHz (Broadwell) | .NET Core 2.2.6 | .NET Core 3.0.0-preview8-27919-09|
| Slower     | 148.34 | 198.00 |      0.75 |          | Windows 10.0.18362   | 64bit | Intel Core i7-5557U CPU 3.10GHz (Broadwell) | .NET Core 2.2.6 | .NET Core 3.0.0-preview8-27919-09|
| Slower     | 120.47 | 149.53 |      0.81 |          | Windows 10.0.18362   | 64bit | Intel Core i7-7700 CPU 3.60GHz (Kaby Lake)  | .NET Core 2.2.6 | .NET Core 3.0.0-preview8-27919-09|
| Slower     | 131.42 | 180.33 |      0.73 |          | Windows 10.0.18362   | 64bit | AMD Ryzen 7 1800X                           | .NET Core 2.2.6 | .NET Core 3.0.0-preview8-27919-09|
| Slower     | 110.07 | 146.16 |      0.75 |          | Windows 10.0.18362   | 64bit | AMD Ryzen 9 3900X                           | .NET Core 2.2.6 | .NET Core 3.0.0-preview8-28373-12|
| Slower     | 146.62 | 230.84 |      0.64 |          | Windows 10.0.18362   | 32bit | Intel Xeon CPU E5-1650 v4 3.60GHz           | .NET Core 2.2.6 | .NET Core 3.0.0-preview8-27919-09|
| Slower     | 172.14 | 263.68 |      0.65 |          | Windows 10.0.18362   | 32bit | Intel Core i7-5557U CPU 3.10GHz (Broadwell) | .NET Core 2.2.6 | .NET Core 3.0.0-preview8-28373-17|
## System.Tests.Perf_Single.ToString(value: 12345)
| Conclusion |   Base |   Diff | Base/Diff | Modality | Operating System     | Arch  | Processor Name                              | Base Runtime    | Diff Runtime                     |
| ---------- | ------:| ------:| ---------:| --------:| -------------------- | ----- | ------------------------------------------- | --------------- | --------------------------------- |
| Slower     | 132.14 | 193.60 |      0.68 |          | ubuntu 18.04         | 64bit | Intel Xeon CPU E5-1650 v4 3.60GHz           | .NET Core 2.2.6 | .NET Core 3.0.0-preview8-27919-09|
| Slower     | 140.35 | 174.25 |      0.81 |          | Windows 10.0.18362   | 64bit | Intel Xeon CPU E5-1650 v4 3.60GHz           | .NET Core 2.2.6 | .NET Core 3.0.0-preview8-27919-09|
| Slower     | 227.08 | 302.17 |      0.75 |          | ubuntu 16.04         | 64bit | Intel Xeon CPU E5-2673 v4 2.30GHz           | .NET Core 2.2.6 | .NET Core 3.0.0-preview8-27919-01|
| Slower     | 234.07 | 315.19 |      0.74 |          | ubuntu 18.04         | 64bit | Intel Xeon CPU E5-2673 v4 2.30GHz           | .NET Core 2.2.6 | .NET Core 3.0.0-preview8-27919-01|
| Slower     | 152.96 | 225.70 |      0.68 |          | macOS Mojave 10.14.5 | 64bit | Intel Core i7-5557U CPU 3.10GHz (Broadwell) | .NET Core 2.2.6 | .NET Core 3.0.0-preview8-27919-09|
| Slower     | 158.15 | 206.94 |      0.76 |          | Windows 10.0.18362   | 64bit | Intel Core i7-5557U CPU 3.10GHz (Broadwell) | .NET Core 2.2.6 | .NET Core 3.0.0-preview8-27919-09|
| Slower     | 132.53 | 157.12 |      0.84 |          | Windows 10.0.18362   | 64bit | Intel Core i7-7700 CPU 3.60GHz (Kaby Lake)  | .NET Core 2.2.6 | .NET Core 3.0.0-preview8-27919-09|
| Slower     | 138.32 | 187.51 |      0.74 |          | Windows 10.0.18362   | 64bit | AMD Ryzen 7 1800X                           | .NET Core 2.2.6 | .NET Core 3.0.0-preview8-27919-09|
| Slower     | 117.72 | 155.66 |      0.76 |          | Windows 10.0.18362   | 64bit | AMD Ryzen 9 3900X                           | .NET Core 2.2.6 | .NET Core 3.0.0-preview8-28373-12|
| Slower     | 155.25 | 229.77 |      0.68 |          | Windows 10.0.18362   | 32bit | Intel Xeon CPU E5-1650 v4 3.60GHz           | .NET Core 2.2.6 | .NET Core 3.0.0-preview8-27919-09|
| Slower     | 188.40 | 264.69 |      0.71 |          | Windows 10.0.18362   | 32bit | Intel Core i7-5557U CPU 3.10GHz (Broadwell) | .NET Core 2.2.6 | .NET Core 3.0.0-preview8-28373-17|
## System.Tests.Perf_Single.ToStringWithFormat(value: 12345 format: "G")
| Conclusion |   Base |   Diff | Base/Diff | Modality | Operating System     | Arch  | Processor Name                              | Base Runtime    | Diff Runtime                     |
| ---------- | ------:| ------:| ---------:| --------:| -------------------- | ----- | ------------------------------------------- | --------------- | --------------------------------- |
| Slower     | 133.21 | 193.53 |      0.69 |          | ubuntu 18.04         | 64bit | Intel Xeon CPU E5-1650 v4 3.60GHz           | .NET Core 2.2.6 | .NET Core 3.0.0-preview8-27919-09|
| Slower     | 141.38 | 175.54 |      0.81 |          | Windows 10.0.18362   | 64bit | Intel Xeon CPU E5-1650 v4 3.60GHz           | .NET Core 2.2.6 | .NET Core 3.0.0-preview8-27919-09|
| Slower     | 232.91 | 309.72 |      0.75 |          | ubuntu 16.04         | 64bit | Intel Xeon CPU E5-2673 v4 2.30GHz           | .NET Core 2.2.6 | .NET Core 3.0.0-preview8-27919-01|
| Slower     | 244.06 | 317.44 |      0.77 |          | ubuntu 18.04         | 64bit | Intel Xeon CPU E5-2673 v4 2.30GHz           | .NET Core 2.2.6 | .NET Core 3.0.0-preview8-27919-01|
| Slower     | 156.55 | 227.65 |      0.69 |          | macOS Mojave 10.14.5 | 64bit | Intel Core i7-5557U CPU 3.10GHz (Broadwell) | .NET Core 2.2.6 | .NET Core 3.0.0-preview8-27919-09|
| Slower     | 160.25 | 207.91 |      0.77 |          | Windows 10.0.18362   | 64bit | Intel Core i7-5557U CPU 3.10GHz (Broadwell) | .NET Core 2.2.6 | .NET Core 3.0.0-preview8-27919-09|
| Slower     | 133.74 | 156.40 |      0.86 |          | Windows 10.0.18362   | 64bit | Intel Core i7-7700 CPU 3.60GHz (Kaby Lake)  | .NET Core 2.2.6 | .NET Core 3.0.0-preview8-27919-09|
| Slower     | 142.02 | 185.94 |      0.76 |          | Windows 10.0.18362   | 64bit | AMD Ryzen 7 1800X                           | .NET Core 2.2.6 | .NET Core 3.0.0-preview8-27919-09|
| Slower     | 119.78 | 154.91 |      0.77 |          | Windows 10.0.18362   | 64bit | AMD Ryzen 9 3900X                           | .NET Core 2.2.6 | .NET Core 3.0.0-preview8-28373-12|
| Slower     | 155.39 | 227.22 |      0.68 |          | Windows 10.0.18362   | 32bit | Intel Xeon CPU E5-1650 v4 3.60GHz           | .NET Core 2.2.6 | .NET Core 3.0.0-preview8-27919-09|
| Slower     | 181.38 | 271.45 |      0.67 |          | Windows 10.0.18362   | 32bit | Intel Core i7-5557U CPU 3.10GHz (Broadwell) | .NET Core 2.2.6 | .NET Core 3.0.0-preview8-28373-17|
## System.Tests.Perf_Single.ToStringWithFormat(value: 12345 format: "E")
| Conclusion |   Base |   Diff | Base/Diff | Modality | Operating System     | Arch  | Processor Name                              | Base Runtime    | Diff Runtime                     |
| ---------- | ------:| ------:| ---------:| -------- | -------------------- | ----- | ------------------------------------------- | --------------- | --------------------------------- |
| Slower     | 152.21 | 208.87 |      0.73 |          | ubuntu 18.04         | 64bit | Intel Xeon CPU E5-1650 v4 3.60GHz           | .NET Core 2.2.6 | .NET Core 3.0.0-preview8-27919-09|
| Slower     | 164.38 | 202.17 |      0.81 |          | Windows 10.0.18362   | 64bit | Intel Xeon CPU E5-1650 v4 3.60GHz           | .NET Core 2.2.6 | .NET Core 3.0.0-preview8-27919-09|
| Slower     | 262.97 | 335.60 |      0.78 |          | ubuntu 16.04         | 64bit | Intel Xeon CPU E5-2673 v4 2.30GHz           | .NET Core 2.2.6 | .NET Core 3.0.0-preview8-27919-01|
| Slower     | 278.61 | 353.84 |      0.79 |          | ubuntu 18.04         | 64bit | Intel Xeon CPU E5-2673 v4 2.30GHz           | .NET Core 2.2.6 | .NET Core 3.0.0-preview8-27919-01|
| Slower     | 180.42 | 243.37 |      0.74 |          | macOS Mojave 10.14.5 | 64bit | Intel Core i7-5557U CPU 3.10GHz (Broadwell) | .NET Core 2.2.6 | .NET Core 3.0.0-preview8-27919-09|
| Slower     | 187.71 | 236.30 |      0.79 |          | Windows 10.0.18362   | 64bit | Intel Core i7-5557U CPU 3.10GHz (Broadwell) | .NET Core 2.2.6 | .NET Core 3.0.0-preview8-27919-09|
| Slower     | 150.84 | 184.00 |      0.82 |          | Windows 10.0.18362   | 64bit | Intel Core i7-7700 CPU 3.60GHz (Kaby Lake)  | .NET Core 2.2.6 | .NET Core 3.0.0-preview8-27919-09|
| Slower     | 170.80 | 215.38 |      0.79 | several? | Windows 10.0.18362   | 64bit | AMD Ryzen 7 1800X                           | .NET Core 2.2.6 | .NET Core 3.0.0-preview8-27919-09|
| Slower     | 141.72 | 170.40 |      0.83 |          | Windows 10.0.18362   | 64bit | AMD Ryzen 9 3900X                           | .NET Core 2.2.6 | .NET Core 3.0.0-preview8-28373-12|
| Slower     | 186.97 | 222.67 |      0.84 |          | Windows 10.0.18362   | 32bit | Intel Xeon CPU E5-1650 v4 3.60GHz           | .NET Core 2.2.6 | .NET Core 3.0.0-preview8-27919-09|
| Slower     | 206.72 | 267.37 |      0.77 |          | Windows 10.0.18362   | 32bit | Intel Core i7-5557U CPU 3.10GHz (Broadwell) | .NET Core 2.2.6 | .NET Core 3.0.0-preview8-28373-17|
## System.Tests.Perf_UInt64.TryFormat(value: 0)
| Conclusion |  Base |  Diff | Base/Diff | Modality | Operating System     | Arch  | Processor Name                              | Base Runtime    | Diff Runtime                     |
| ---------- | -----:| -----:| ---------:| --------:| -------------------- | ----- | ------------------------------------------- | --------------- | --------------------------------- |
| Slower     | 27.50 | 32.30 |      0.85 |          | ubuntu 18.04         | 64bit | Intel Xeon CPU E5-1650 v4 3.60GHz           | .NET Core 2.2.6 | .NET Core 3.0.0-preview8-27919-09|
| Slower     | 24.44 | 26.45 |      0.92 |          | Windows 10.0.18362   | 64bit | Intel Xeon CPU E5-1650 v4 3.60GHz           | .NET Core 2.2.6 | .NET Core 3.0.0-preview8-27919-09|
| Slower     | 42.86 | 50.60 |      0.85 |          | ubuntu 16.04         | 64bit | Intel Xeon CPU E5-2673 v4 2.30GHz           | .NET Core 2.2.6 | .NET Core 3.0.0-preview8-27919-01|
| Slower     | 44.45 | 51.44 |      0.86 |          | ubuntu 18.04         | 64bit | Intel Xeon CPU E5-2673 v4 2.30GHz           | .NET Core 2.2.6 | .NET Core 3.0.0-preview8-27919-01|
| Slower     | 33.01 | 37.03 |      0.89 |          | macOS Mojave 10.14.5 | 64bit | Intel Core i7-5557U CPU 3.10GHz (Broadwell) | .NET Core 2.2.6 | .NET Core 3.0.0-preview8-27919-09|
| Slower     | 27.30 | 31.33 |      0.87 |          | Windows 10.0.18362   | 64bit | Intel Core i7-5557U CPU 3.10GHz (Broadwell) | .NET Core 2.2.6 | .NET Core 3.0.0-preview8-27919-09|
| Slower     | 21.39 | 22.95 |      0.93 |          | Windows 10.0.18362   | 64bit | Intel Core i7-7700 CPU 3.60GHz (Kaby Lake)  | .NET Core 2.2.6 | .NET Core 3.0.0-preview8-27919-09|
| Slower     | 28.02 | 31.87 |      0.88 |          | Windows 10.0.18362   | 64bit | AMD Ryzen 7 1800X                           | .NET Core 2.2.6 | .NET Core 3.0.0-preview8-27919-09|
| Slower     | 23.93 | 26.78 |      0.89 |          | Windows 10.0.18362   | 64bit | AMD Ryzen 9 3900X                           | .NET Core 2.2.6 | .NET Core 3.0.0-preview8-28373-12|
| Slower     | 12.97 | 19.38 |      0.67 |          | Windows 10.0.18362   | 32bit | Intel Xeon CPU E5-1650 v4 3.60GHz           | .NET Core 2.2.6 | .NET Core 3.0.0-preview8-27919-09|
| Slower     | 14.78 | 21.38 |      0.69 |          | Windows 10.0.18362   | 32bit | Intel Core i7-5557U CPU 3.10GHz (Broadwell) | .NET Core 2.2.6 | .NET Core 3.0.0-preview8-28373-17|
## System.Tests.Perf_Single.ToStringWithFormat(value: 12345 format: "R")
| Conclusion |   Base |   Diff | Base/Diff | Modality | Operating System     | Arch  | Processor Name                              | Base Runtime    | Diff Runtime                     |
| ---------- | ------:| ------:| ---------:| --------:| -------------------- | ----- | ------------------------------------------- | --------------- | --------------------------------- |
| Slower     | 155.66 | 193.60 |      0.80 |          | ubuntu 18.04         | 64bit | Intel Xeon CPU E5-1650 v4 3.60GHz           | .NET Core 2.2.6 | .NET Core 3.0.0-preview8-27919-09|
| Slower     | 162.40 | 179.80 |      0.90 |          | Windows 10.0.18362   | 64bit | Intel Xeon CPU E5-1650 v4 3.60GHz           | .NET Core 2.2.6 | .NET Core 3.0.0-preview8-27919-09|
| Slower     | 268.64 | 317.77 |      0.85 |          | ubuntu 16.04         | 64bit | Intel Xeon CPU E5-2673 v4 2.30GHz           | .NET Core 2.2.6 | .NET Core 3.0.0-preview8-27919-01|
| Slower     | 268.38 | 320.31 |      0.84 |          | ubuntu 18.04         | 64bit | Intel Xeon CPU E5-2673 v4 2.30GHz           | .NET Core 2.2.6 | .NET Core 3.0.0-preview8-27919-01|
| Slower     | 177.27 | 226.78 |      0.78 |          | macOS Mojave 10.14.5 | 64bit | Intel Core i7-5557U CPU 3.10GHz (Broadwell) | .NET Core 2.2.6 | .NET Core 3.0.0-preview8-27919-09|
| Slower     | 189.34 | 207.05 |      0.91 |          | Windows 10.0.18362   | 64bit | Intel Core i7-5557U CPU 3.10GHz (Broadwell) | .NET Core 2.2.6 | .NET Core 3.0.0-preview8-27919-09|
| Same       | 151.41 | 158.42 |      0.96 |          | Windows 10.0.18362   | 64bit | Intel Core i7-7700 CPU 3.60GHz (Kaby Lake)  | .NET Core 2.2.6 | .NET Core 3.0.0-preview8-27919-09|
| Slower     | 167.49 | 186.79 |      0.90 |          | Windows 10.0.18362   | 64bit | AMD Ryzen 7 1800X                           | .NET Core 2.2.6 | .NET Core 3.0.0-preview8-27919-09|
| Slower     | 144.17 | 157.43 |      0.92 |          | Windows 10.0.18362   | 64bit | AMD Ryzen 9 3900X                           | .NET Core 2.2.6 | .NET Core 3.0.0-preview8-28373-12|
| Slower     | 166.24 | 234.31 |      0.71 |          | Windows 10.0.18362   | 32bit | Intel Xeon CPU E5-1650 v4 3.60GHz           | .NET Core 2.2.6 | .NET Core 3.0.0-preview8-27919-09|
| Slower     | 193.28 | 266.40 |      0.73 |          | Windows 10.0.18362   | 32bit | Intel Core i7-5557U CPU 3.10GHz (Broadwell) | .NET Core 2.2.6 | .NET Core 3.0.0-preview8-28373-17|
## System.Tests.Perf_UInt32.TryFormat(value: 0)
| Conclusion |  Base |  Diff | Base/Diff | Modality | Operating System     | Arch  | Processor Name                              | Base Runtime    | Diff Runtime                     |
| ---------- | -----:| -----:| ---------:| -------- | -------------------- | ----- | ------------------------------------------- | --------------- | --------------------------------- |
| Same       | 26.23 | 26.52 |      0.99 |          | ubuntu 18.04         | 64bit | Intel Xeon CPU E5-1650 v4 3.60GHz           | .NET Core 2.2.6 | .NET Core 3.0.0-preview8-27919-09|
| Slower     | 21.52 | 24.56 |      0.88 |          | Windows 10.0.18362   | 64bit | Intel Xeon CPU E5-1650 v4 3.60GHz           | .NET Core 2.2.6 | .NET Core 3.0.0-preview8-27919-09|
| Same       | 42.91 | 42.67 |      1.01 |          | ubuntu 16.04         | 64bit | Intel Xeon CPU E5-2673 v4 2.30GHz           | .NET Core 2.2.6 | .NET Core 3.0.0-preview8-27919-01|
| Same       | 42.79 | 44.17 |      0.97 |          | ubuntu 18.04         | 64bit | Intel Xeon CPU E5-2673 v4 2.30GHz           | .NET Core 2.2.6 | .NET Core 3.0.0-preview8-27919-01|
| Same       | 31.33 | 32.49 |      0.96 |          | macOS Mojave 10.14.5 | 64bit | Intel Core i7-5557U CPU 3.10GHz (Broadwell) | .NET Core 2.2.6 | .NET Core 3.0.0-preview8-27919-09|
| Slower     | 25.07 | 28.69 |      0.87 |          | Windows 10.0.18362   | 64bit | Intel Core i7-5557U CPU 3.10GHz (Broadwell) | .NET Core 2.2.6 | .NET Core 3.0.0-preview8-27919-09|
| Same       | 20.04 | 20.63 |      0.97 |          | Windows 10.0.18362   | 64bit | Intel Core i7-7700 CPU 3.60GHz (Kaby Lake)  | .NET Core 2.2.6 | .NET Core 3.0.0-preview8-27919-09|
| Slower     | 25.98 | 30.82 |      0.84 |          | Windows 10.0.18362   | 64bit | AMD Ryzen 7 1800X                           | .NET Core 2.2.6 | .NET Core 3.0.0-preview8-27919-09|
| Slower     | 22.12 | 25.24 |      0.88 |          | Windows 10.0.18362   | 64bit | AMD Ryzen 9 3900X                           | .NET Core 2.2.6 | .NET Core 3.0.0-preview8-28373-12|
| Slower     |  8.25 | 15.76 |      0.52 | several? | Windows 10.0.18362   | 32bit | Intel Xeon CPU E5-1650 v4 3.60GHz           | .NET Core 2.2.6 | .NET Core 3.0.0-preview8-27919-09|
| Slower     |  9.72 | 17.41 |      0.56 |          | Windows 10.0.18362   | 32bit | Intel Core i7-5557U CPU 3.10GHz (Broadwell) | .NET Core 2.2.6 | .NET Core 3.0.0-preview8-28373-17|
## System.Globalization.Tests.Perf_NumberCultureInfo.ToString(culturestring: )
| Conclusion |   Base |   Diff | Base/Diff | Modality | Operating System     | Arch  | Processor Name                              | Base Runtime    | Diff Runtime                     |
| ---------- | ------:| ------:| ---------:| --------:| -------------------- | ----- | ------------------------------------------- | --------------- | --------------------------------- |
| Slower     | 174.79 | 198.08 |      0.88 |          | ubuntu 18.04         | 64bit | Intel Xeon CPU E5-1650 v4 3.60GHz           | .NET Core 2.2.6 | .NET Core 3.0.0-preview8-27919-09|
| Same       | 177.27 | 181.96 |      0.97 |          | Windows 10.0.18362   | 64bit | Intel Xeon CPU E5-1650 v4 3.60GHz           | .NET Core 2.2.6 | .NET Core 3.0.0-preview8-27919-09|
| Slower     | 293.75 | 322.78 |      0.91 |          | ubuntu 16.04         | 64bit | Intel Xeon CPU E5-2673 v4 2.30GHz           | .NET Core 2.2.6 | .NET Core 3.0.0-preview8-27919-01|
| Slower     | 307.19 | 329.95 |      0.93 |          | ubuntu 18.04         | 64bit | Intel Xeon CPU E5-2673 v4 2.30GHz           | .NET Core 2.2.6 | .NET Core 3.0.0-preview8-27919-01|
| Slower     | 200.16 | 236.39 |      0.85 |          | macOS Mojave 10.14.5 | 64bit | Intel Core i7-5557U CPU 3.10GHz (Broadwell) | .NET Core 2.2.6 | .NET Core 3.0.0-preview8-27919-09|
| Slower     | 206.26 | 222.23 |      0.93 |          | Windows 10.0.18362   | 64bit | Intel Core i7-5557U CPU 3.10GHz (Broadwell) | .NET Core 2.2.6 | .NET Core 3.0.0-preview8-27919-09|
| Faster     | 171.00 | 153.59 |      1.11 |          | Windows 10.0.18362   | 64bit | Intel Core i7-7700 CPU 3.60GHz (Kaby Lake)  | .NET Core 2.2.6 | .NET Core 3.0.0-preview8-27919-09|
| Slower     | 179.88 | 210.55 |      0.85 |          | Windows 10.0.18362   | 64bit | AMD Ryzen 7 1800X                           | .NET Core 2.2.6 | .NET Core 3.0.0-preview8-27919-09|
| Same       | 152.54 | 152.29 |      1.00 |          | Windows 10.0.18362   | 64bit | AMD Ryzen 9 3900X                           | .NET Core 2.2.6 | .NET Core 3.0.0-preview8-28373-12|
| Slower     | 165.75 | 295.20 |      0.56 |          | Windows 10.0.18362   | 32bit | Intel Xeon CPU E5-1650 v4 3.60GHz           | .NET Core 2.2.6 | .NET Core 3.0.0-preview8-27919-09|
| Slower     | 195.23 | 356.90 |      0.55 |          | Windows 10.0.18362   | 32bit | Intel Core i7-5557U CPU 3.10GHz (Broadwell) | .NET Core 2.2.6 | .NET Core 3.0.0-preview8-28373-17|
## System.Tests.Perf_Int32.TryFormat(value: 4)
| Conclusion |  Base |  Diff | Base/Diff | Modality | Operating System     | Arch  | Processor Name                              | Base Runtime    | Diff Runtime                     |
| ---------- | -----:| -----:| ---------:| -------- | -------------------- | ----- | ------------------------------------------- | --------------- | --------------------------------- |
| Same       | 26.88 | 27.88 |      0.96 |          | ubuntu 18.04         | 64bit | Intel Xeon CPU E5-1650 v4 3.60GHz           | .NET Core 2.2.6 | .NET Core 3.0.0-preview8-27919-09|
| Slower     | 22.27 | 24.95 |      0.89 |          | Windows 10.0.18362   | 64bit | Intel Xeon CPU E5-1650 v4 3.60GHz           | .NET Core 2.2.6 | .NET Core 3.0.0-preview8-27919-09|
| Same       | 42.38 | 43.34 |      0.98 |          | ubuntu 16.04         | 64bit | Intel Xeon CPU E5-2673 v4 2.30GHz           | .NET Core 2.2.6 | .NET Core 3.0.0-preview8-27919-01|
| Same       | 44.10 | 44.17 |      1.00 |          | ubuntu 18.04         | 64bit | Intel Xeon CPU E5-2673 v4 2.30GHz           | .NET Core 2.2.6 | .NET Core 3.0.0-preview8-27919-01|
| Same       | 31.80 | 33.38 |      0.95 |          | macOS Mojave 10.14.5 | 64bit | Intel Core i7-5557U CPU 3.10GHz (Broadwell) | .NET Core 2.2.6 | .NET Core 3.0.0-preview8-27919-09|
| Slower     | 25.88 | 29.35 |      0.88 |          | Windows 10.0.18362   | 64bit | Intel Core i7-5557U CPU 3.10GHz (Broadwell) | .NET Core 2.2.6 | .NET Core 3.0.0-preview8-27919-09|
| Same       | 20.08 | 20.87 |      0.96 |          | Windows 10.0.18362   | 64bit | Intel Core i7-7700 CPU 3.60GHz (Kaby Lake)  | .NET Core 2.2.6 | .NET Core 3.0.0-preview8-27919-09|
| Slower     | 25.69 | 28.47 |      0.90 |          | Windows 10.0.18362   | 64bit | AMD Ryzen 7 1800X                           | .NET Core 2.2.6 | .NET Core 3.0.0-preview8-27919-09|
| Slower     | 22.55 | 24.83 |      0.91 |          | Windows 10.0.18362   | 64bit | AMD Ryzen 9 3900X                           | .NET Core 2.2.6 | .NET Core 3.0.0-preview8-28373-12|
| Slower     |  8.26 | 15.85 |      0.52 | bimodal  | Windows 10.0.18362   | 32bit | Intel Xeon CPU E5-1650 v4 3.60GHz           | .NET Core 2.2.6 | .NET Core 3.0.0-preview8-27919-09|
| Slower     |  9.74 | 18.63 |      0.52 |          | Windows 10.0.18362   | 32bit | Intel Core i7-5557U CPU 3.10GHz (Broadwell) | .NET Core 2.2.6 | .NET Core 3.0.0-preview8-28373-17|
## System.Tests.Perf_SByte.ToString(value: 127)
| Conclusion |  Base |  Diff | Base/Diff | Modality | Operating System     | Arch  | Processor Name                              | Base Runtime    | Diff Runtime                     |
| ---------- | -----:| -----:| ---------:| --------:| -------------------- | ----- | ------------------------------------------- | --------------- | --------------------------------- |
| Same       | 22.03 | 21.54 |      1.02 |          | ubuntu 18.04         | 64bit | Intel Xeon CPU E5-1650 v4 3.60GHz           | .NET Core 2.2.6 | .NET Core 3.0.0-preview8-27919-09|
| Slower     | 18.95 | 20.93 |      0.91 |          | Windows 10.0.18362   | 64bit | Intel Xeon CPU E5-1650 v4 3.60GHz           | .NET Core 2.2.6 | .NET Core 3.0.0-preview8-27919-09|
| Same       | 37.25 | 38.96 |      0.96 |          | ubuntu 16.04         | 64bit | Intel Xeon CPU E5-2673 v4 2.30GHz           | .NET Core 2.2.6 | .NET Core 3.0.0-preview8-27919-01|
| Same       | 38.14 | 39.63 |      0.96 |          | ubuntu 18.04         | 64bit | Intel Xeon CPU E5-2673 v4 2.30GHz           | .NET Core 2.2.6 | .NET Core 3.0.0-preview8-27919-01|
| Slower     | 24.90 | 26.38 |      0.94 |          | macOS Mojave 10.14.5 | 64bit | Intel Core i7-5557U CPU 3.10GHz (Broadwell) | .NET Core 2.2.6 | .NET Core 3.0.0-preview8-27919-09|
| Slower     | 22.82 | 26.18 |      0.87 |          | Windows 10.0.18362   | 64bit | Intel Core i7-5557U CPU 3.10GHz (Broadwell) | .NET Core 2.2.6 | .NET Core 3.0.0-preview8-27919-09|
| Slower     | 17.39 | 18.60 |      0.93 |          | Windows 10.0.18362   | 64bit | Intel Core i7-7700 CPU 3.60GHz (Kaby Lake)  | .NET Core 2.2.6 | .NET Core 3.0.0-preview8-27919-09|
| Slower     | 22.37 | 24.14 |      0.93 |          | Windows 10.0.18362   | 64bit | AMD Ryzen 7 1800X                           | .NET Core 2.2.6 | .NET Core 3.0.0-preview8-27919-09|
| Slower     | 18.52 | 20.30 |      0.91 |          | Windows 10.0.18362   | 64bit | AMD Ryzen 9 3900X                           | .NET Core 2.2.6 | .NET Core 3.0.0-preview8-28373-12|
| Slower     | 12.37 | 20.91 |      0.59 |          | Windows 10.0.18362   | 32bit | Intel Xeon CPU E5-1650 v4 3.60GHz           | .NET Core 2.2.6 | .NET Core 3.0.0-preview8-27919-09|
| Slower     | 14.59 | 24.83 |      0.59 |          | Windows 10.0.18362   | 32bit | Intel Core i7-5557U CPU 3.10GHz (Broadwell) | .NET Core 2.2.6 | .NET Core 3.0.0-preview8-28373-17|
## System.Globalization.Tests.Perf_NumberCultureInfo.ToString(culturestring: da)
| Conclusion |   Base |   Diff | Base/Diff | Modality | Operating System     | Arch  | Processor Name                              | Base Runti</t>
  </si>
  <si>
    <t>e    | "</t>
  </si>
  <si>
    <t>Performance regression: Formatting and Parsing numbers on x86 In addition to #25730 I've rerun the benchmarks for x86. I've noticed that some of the benchmarks regressed only for x86. 
Sample benchmarks: 
Full details below:
&lt;details&gt;
# Legend
* Statistical Test threshold: 5% the noise filter: 0.3 ns
* Base is Median Base in nanoseconds
* Diff is Median Diff in nanoseconds
## System.Tests.Perf_Single.ToStringWithFormat(value: 12345 format: "G17")
| Conclusion |   Base |   Diff | Base/Diff | Modality | Operating System     | Arch  | Processor Name                              | Base Runtime    | Diff Runtime                     |
| ---------- | ------:| ------:| ---------:| -------- | -------------------- | ----- | ------------------------------------------- | --------------- | --------------------------------- |
| Slower     | 148.39 | 327.70 |      0.45 |          | ubuntu 18.04         | 64bit | Intel Xeon CPU E5-1650 v4 3.60GHz           | .NET Core 2.2.6 | .NET Core 3.0.0-preview8-27919-09|
| Slower     | 152.72 | 319.08 |      0.48 |          | Windows 10.0.18362   | 64bit | Intel Xeon CPU E5-1650 v4 3.60GHz           | .NET Core 2.2.6 | .NET Core 3.0.0-preview8-27919-09|
| Slower     | 256.26 | 523.69 |      0.49 |          | ubuntu 16.04         | 64bit | Intel Xeon CPU E5-2673 v4 2.30GHz           | .NET Core 2.2.6 | .NET Core 3.0.0-preview8-27919-01|
| Slower     | 261.32 | 538.81 |      0.48 |          | ubuntu 18.04         | 64bit | Intel Xeon CPU E5-2673 v4 2.30GHz           | .NET Core 2.2.6 | .NET Core 3.0.0-preview8-27919-01|
| Slower     | 169.83 | 380.11 |      0.45 |          | macOS Mojave 10.14.5 | 64bit | Intel Core i7-5557U CPU 3.10GHz (Broadwell) | .NET Core 2.2.6 | .NET Core 3.0.0-preview8-27919-09|
| Slower     | 177.91 | 382.09 |      0.47 |          | Windows 10.0.18362   | 64bit | Intel Core i7-5557U CPU 3.10GHz (Broadwell) | .NET Core 2.2.6 | .NET Core 3.0.0-preview8-27919-09|
| Slower     | 147.10 | 267.61 |      0.55 |          | Windows 10.0.18362   | 64bit | Intel Core i7-7700 CPU 3.60GHz (Kaby Lake)  | .NET Core 2.2.6 | .NET Core 3.0.0-preview8-27919-09|
| Slower     | 153.31 | 446.11 |      0.34 |          | Windows 10.0.18362   | 64bit | AMD Ryzen 7 1800X                           | .NET Core 2.2.6 | .NET Core 3.0.0-preview8-27919-09|
| Slower     | 128.69 | 329.56 |      0.39 |          | Windows 10.0.18362   | 64bit | AMD Ryzen 9 3900X                           | .NET Core 2.2.6 | .NET Core 3.0.0-preview8-28373-12|
| Slower     | 160.45 | 391.71 |      0.41 | bimodal  | Windows 10.0.18362   | 32bit | Intel Xeon CPU E5-1650 v4 3.60GHz           | .NET Core 2.2.6 | .NET Core 3.0.0-preview8-27919-09|
| Slower     | 184.40 | 462.87 |      0.40 |          | Windows 10.0.18362   | 32bit | Intel Core i7-5557U CPU 3.10GHz (Broadwell) | .NET Core 2.2.6 | .NET Core 3.0.0-preview8-28373-17|
## System.Tests.Perf_Double.ToStringWithFormat(value: 12345 format: "G17")
| Conclusion |   Base |   Diff | Base/Diff | Modality | Operating System     | Arch  | Processor Name                              | Base Runtime    | Diff Runtime                     |
| ---------- | ------:| ------:| ---------:| --------:| -------------------- | ----- | ------------------------------------------- | --------------- | --------------------------------- |
| Slower     | 232.02 | 349.68 |      0.66 |          | ubuntu 18.04         | 64bit | Intel Xeon CPU E5-1650 v4 3.60GHz           | .NET Core 2.2.6 | .NET Core 3.0.0-preview8-27919-09|
| Slower     | 247.68 | 344.09 |      0.72 |          | Windows 10.0.18362   | 64bit | Intel Xeon CPU E5-1650 v4 3.60GHz           | .NET Core 2.2.6 | .NET Core 3.0.0-preview8-27919-09|
| Slower     | 397.26 | 540.22 |      0.74 |          | ubuntu 16.04         | 64bit | Intel Xeon CPU E5-2673 v4 2.30GHz           | .NET Core 2.2.6 | .NET Core 3.0.0-preview8-27919-01|
| Slower     | 403.44 | 566.63 |      0.71 |          | ubuntu 18.04         | 64bit | Intel Xeon CPU E5-2673 v4 2.30GHz           | .NET Core 2.2.6 | .NET Core 3.0.0-preview8-27919-01|
| Slower     | 270.62 | 399.75 |      0.68 |          | macOS Mojave 10.14.5 | 64bit | Intel Core i7-5557U CPU 3.10GHz (Broadwell) | .NET Core 2.2.6 | .NET Core 3.0.0-preview8-27919-09|
| Slower     | 289.08 | 415.11 |      0.70 |          | Windows 10.0.18362   | 64bit | Intel Core i7-5557U CPU 3.10GHz (Broadwell) | .NET Core 2.2.6 | .NET Core 3.0.0-preview8-27919-09|
| Slower     | 216.22 | 294.40 |      0.73 |          | Windows 10.0.18362   | 64bit | Intel Core i7-7700 CPU 3.60GHz (Kaby Lake)  | .NET Core 2.2.6 | .NET Core 3.0.0-preview8-27919-09|
| Slower     | 274.87 | 464.23 |      0.59 |          | Windows 10.0.18362   | 64bit | AMD Ryzen 7 1800X                           | .NET Core 2.2.6 | .NET Core 3.0.0-preview8-27919-09|
| Slower     | 206.48 | 343.98 |      0.60 |          | Windows 10.0.18362   | 64bit | AMD Ryzen 9 3900X                           | .NET Core 2.2.6 | .NET Core 3.0.0-preview8-28373-12|
| Slower     | 164.82 | 435.34 |      0.38 |          | Windows 10.0.18362   | 32bit | Intel Xeon CPU E5-1650 v4 3.60GHz           | .NET Core 2.2.6 | .NET Core 3.0.0-preview8-27919-09|
| Slower     | 192.35 | 510.78 |      0.38 |          | Windows 10.0.18362   | 32bit | Intel Core i7-5557U CPU 3.10GHz (Broadwell) | .NET Core 2.2.6 | .NET Core 3.0.0-preview8-28373-17|
## System.Tests.Perf_Single.ToStringWithFormat(value: 12345 format: "F50")
| Conclusion |   Base |   Diff | Base/Diff | Modality | Operating System     | Arch  | Processor Name                              | Base Runtime    | Diff Runtime                     |
| ---------- | ------:| ------:| ---------:| -------- | -------------------- | ----- | ------------------------------------------- | --------------- | --------------------------------- |
| Slower     | 308.24 | 442.78 |      0.70 |          | ubuntu 18.04         | 64bit | Intel Xeon CPU E5-1650 v4 3.60GHz           | .NET Core 2.2.6 | .NET Core 3.0.0-preview8-27919-09|
| Slower     | 303.20 | 431.50 |      0.70 | bimodal  | Windows 10.0.18362   | 64bit | Intel Xeon CPU E5-1650 v4 3.60GHz           | .NET Core 2.2.6 | .NET Core 3.0.0-preview8-27919-09|
| Slower     | 535.07 | 718.65 |      0.74 |          | ubuntu 16.04         | 64bit | Intel Xeon CPU E5-2673 v4 2.30GHz           | .NET Core 2.2.6 | .NET Core 3.0.0-preview8-27919-01|
| Slower     | 539.62 | 759.09 |      0.71 |          | ubuntu 18.04         | 64bit | Intel Xeon CPU E5-2673 v4 2.30GHz           | .NET Core 2.2.6 | .NET Core 3.0.0-preview8-27919-01|
| Slower     | 379.66 | 523.13 |      0.73 |          | macOS Mojave 10.14.5 | 64bit | Intel Core i7-5557U CPU 3.10GHz (Broadwell) | .NET Core 2.2.6 | .NET Core 3.0.0-preview8-27919-09|
| Slower     | 353.68 | 503.35 |      0.70 |          | Windows 10.0.18362   | 64bit | Intel Core i7-5557U CPU 3.10GHz (Broadwell) | .NET Core 2.2.6 | .NET Core 3.0.0-preview8-27919-09|
| Slower     | 280.86 | 339.25 |      0.83 |          | Windows 10.0.18362   | 64bit | Intel Core i7-7700 CPU 3.60GHz (Kaby Lake)  | .NET Core 2.2.6 | .NET Core 3.0.0-preview8-27919-09|
| Slower     | 361.75 | 578.05 |      0.63 |          | Windows 10.0.18362   | 64bit | AMD Ryzen 7 1800X                           | .NET Core 2.2.6 | .NET Core 3.0.0-preview8-27919-09|
| Slower     | 264.31 | 405.99 |      0.65 |          | Windows 10.0.18362   | 64bit | AMD Ryzen 9 3900X                           | .NET Core 2.2.6 | .NET Core 3.0.0-preview8-28373-12|
| Slower     | 337.57 | 493.16 |      0.68 |          | Windows 10.0.18362   | 32bit | Intel Xeon CPU E5-1650 v4 3.60GHz           | .NET Core 2.2.6 | .NET Core 3.0.0-preview8-27919-09|
| Slower     | 389.34 | 585.60 |      0.66 |          | Windows 10.0.18362   | 32bit | Intel Core i7-5557U CPU 3.10GHz (Broadwell) | .NET Core 2.2.6 | .NET Core 3.0.0-preview8-28373-17|
## System.Tests.Perf_Single.ToStringWithCultureInfo(value: 12345 culture: zh)
| Conclusion |   Base |   Diff | Base/Diff | Modality | Operating System     | Arch  | Processor Name                              | Base Runtime    | Diff Runtime                     |
| ---------- | ------:| ------:| ---------:| --------:| -------------------- | ----- | ------------------------------------------- | --------------- | --------------------------------- |
| Slower     | 123.63 | 187.37 |      0.66 |          | ubuntu 18.04         | 64bit | Intel Xeon CPU E5-1650 v4 3.60GHz           | .NET Core 2.2.6 | .NET Core 3.0.0-preview8-27919-09|
| Slower     | 138.75 | 170.15 |      0.82 |          | Windows 10.0.18362   | 64bit | Intel Xeon CPU E5-1650 v4 3.60GHz           | .NET Core 2.2.6 | .NET Core 3.0.0-preview8-27919-09|
| Slower     | 212.74 | 300.49 |      0.71 |          | ubuntu 16.04         | 64bit | Intel Xeon CPU E5-2673 v4 2.30GHz           | .NET Core 2.2.6 | .NET Core 3.0.0-preview8-27919-01|
| Slower     | 217.86 | 311.89 |      0.70 |          | ubuntu 18.04         | 64bit | Intel Xeon CPU E5-2673 v4 2.30GHz           | .NET Core 2.2.6 | .NET Core 3.0.0-preview8-27919-01|
| Slower     | 143.91 | 220.61 |      0.65 |          | macOS Mojave 10.14.5 | 64bit | Intel Core i7-5557U CPU 3.10GHz (Broadwell) | .NET Core 2.2.6 | .NET Core 3.0.0-preview8-27919-09|
| Slower     | 148.34 | 198.00 |      0.75 |          | Windows 10.0.18362   | 64bit | Intel Core i7-5557U CPU 3.10GHz (Broadwell) | .NET Core 2.2.6 | .NET Core 3.0.0-preview8-27919-09|
| Slower     | 120.47 | 149.53 |      0.81 |          | Windows 10.0.18362   | 64bit | Intel Core i7-7700 CPU 3.60GHz (Kaby Lake)  | .NET Core 2.2.6 | .NET Core 3.0.0-preview8-27919-09|
| Slower     | 131.42 | 180.33 |      0.73 |          | Windows 10.0.18362   | 64bit | AMD Ryzen 7 1800X                           | .NET Core 2.2.6 | .NET Core 3.0.0-preview8-27919-09|
| Slower     | 110.07 | 146.16 |      0.75 |          | Windows 10.0.18362   | 64bit | AMD Ryzen 9 3900X                           | .NET Core 2.2.6 | .NET Core 3.0.0-preview8-28373-12|
| Slower     | 146.62 | 230.84 |      0.64 |          | Windows 10.0.18362   | 32bit | Intel Xeon CPU E5-1650 v4 3.60GHz           | .NET Core 2.2.6 | .NET Core 3.0.0-preview8-27919-09|
| Slower     | 172.14 | 263.68 |      0.65 |          | Windows 10.0.18362   | 32bit | Intel Core i7-5557U CPU 3.10GHz (Broadwell) | .NET Core 2.2.6 | .NET Core 3.0.0-preview8-28373-17|
## System.Tests.Perf_Single.ToString(value: 12345)
| Conclusion |   Base |   Diff | Base/Diff | Modality | Operating System     | Arch  | Processor Name                              | Base Runtime    | Diff Runtime                     |
| ---------- | ------:| ------:| ---------:| --------:| -------------------- | ----- | ------------------------------------------- | --------------- | --------------------------------- |
| Slower     | 132.14 | 193.60 |      0.68 |          | ubuntu 18.04         | 64bit | Intel Xeon CPU E5-1650 v4 3.60GHz           | .NET Core 2.2.6 | .NET Core 3.0.0-preview8-27919-09|
| Slower     | 140.35 | 174.25 |      0.81 |          | Windows 10.0.18362   | 64bit | Intel Xeon CPU E5-1650 v4 3.60GHz           | .NET Core 2.2.6 | .NET Core 3.0.0-preview8-27919-09|
| Slower     | 227.08 | 302.17 |      0.75 |          | ubuntu 16.04         | 64bit | Intel Xeon CPU E5-2673 v4 2.30GHz           | .NET Core 2.2.6 | .NET Core 3.0.0-preview8-27919-01|
| Slower     | 234.07 | 315.19 |      0.74 |          | ubuntu 18.04         | 64bit | Intel Xeon CPU E5-2673 v4 2.30GHz           | .NET Core 2.2.6 | .NET Core 3.0.0-preview8-27919-01|
| Slower     | 152.96 | 225.70 |      0.68 |          | macOS Mojave 10.14.5 | 64bit | Intel Core i7-5557U CPU 3.10GHz (Broadwell) | .NET Core 2.2.6 | .NET Core 3.0.0-preview8-27919-09|
| Slower     | 158.15 | 206.94 |      0.76 |          | Windows 10.0.18362   | 64bit | Intel Core i7-5557U CPU 3.10GHz (Broadwell) | .NET Core 2.2.6 | .NET Core 3.0.0-preview8-27919-09|
| Slower     | 132.53 | 157.12 |      0.84 |          | Windows 10.0.18362   | 64bit | Intel Core i7-7700 CPU 3.60GHz (Kaby Lake)  | .NET Core 2.2.6 | .NET Core 3.0.0-preview8-27919-09|
| Slower     | 138.32 | 187.51 |      0.74 |          | Windows 10.0.18362   | 64bit | AMD Ryzen 7 1800X                           | .NET Core 2.2.6 | .NET Core 3.0.0-preview8-27919-09|
| Slower     | 117.72 | 155.66 |      0.76 |          | Windows 10.0.18362   | 64bit | AMD Ryzen 9 3900X                           | .NET Core 2.2.6 | .NET Core 3.0.0-preview8-28373-12|
| Slower     | 155.25 | 229.77 |      0.68 |          | Windows 10.0.18362   | 32bit | Intel Xeon CPU E5-1650 v4 3.60GHz           | .NET Core 2.2.6 | .NET Core 3.0.0-preview8-27919-09|
| Slower     | 188.40 | 264.69 |      0.71 |          | Windows 10.0.18362   | 32bit | Intel Core i7-5557U CPU 3.10GHz (Broadwell) | .NET Core 2.2.6 | .NET Core 3.0.0-preview8-28373-17|
## System.Tests.Perf_Single.ToStringWithFormat(value: 12345 format: "G")
| Conclusion |   Base |   Diff | Base/Diff | Modality | Operating System     | Arch  | Processor Name                              | Base Runtime    | Diff Runtime                     |
| ---------- | ------:| ------:| ---------:| --------:| -------------------- | ----- | ------------------------------------------- | --------------- | --------------------------------- |
| Slower     | 133.21 | 193.53 |      0.69 |          | ubuntu 18.04         | 64bit | Intel Xeon CPU E5-1650 v4 3.60GHz           | .NET Core 2.2.6 | .NET Core 3.0.0-preview8-27919-09|
| Slower     | 141.38 | 175.54 |      0.81 |          | Windows 10.0.18362   | 64bit | Intel Xeon CPU E5-1650 v4 3.60GHz           | .NET Core 2.2.6 | .NET Core 3.0.0-preview8-27919-09|
| Slower     | 232.91 | 309.72 |      0.75 |          | ubuntu 16.04         | 64bit | Intel Xeon CPU E5-2673 v4 2.30GHz           | .NET Core 2.2.6 | .NET Core 3.0.0-preview8-27919-01|
| Slower     | 244.06 | 317.44 |      0.77 |          | ubuntu 18.04         | 64bit | Intel Xeon CPU E5-2673 v4 2.30GHz           | .NET Core 2.2.6 | .NET Core 3.0.0-preview8-27919-01|
| Slower     | 156.55 | 227.65 |      0.69 |          | macOS Mojave 10.14.5 | 64bit | Intel Core i7-5557U CPU 3.10GHz (Broadwell) | .NET Core 2.2.6 | .NET Core 3.0.0-preview8-27919-09|
| Slower     | 160.25 | 207.91 |      0.77 |          | Windows 10.0.18362   | 64bit | Intel Core i7-5557U CPU 3.10GHz (Broadwell) | .NET Core 2.2.6 | .NET Core 3.0.0-preview8-27919-09|
| Slower     | 133.74 | 156.40 |      0.86 |          | Windows 10.0.18362   | 64bit | Intel Core i7-7700 CPU 3.60GHz (Kaby Lake)  | .NET Core 2.2.6 | .NET Core 3.0.0-preview8-27919-09|
| Slower     | 142.02 | 185.94 |      0.76 |          | Windows 10.0.18362   | 64bit | AMD Ryzen 7 1800X                           | .NET Core 2.2.6 | .NET Core 3.0.0-preview8-27919-09|
| Slower     | 119.78 | 154.91 |      0.77 |          | Windows 10.0.18362   | 64bit | AMD Ryzen 9 3900X                           | .NET Core 2.2.6 | .NET Core 3.0.0-preview8-28373-12|
| Slower     | 155.39 | 227.22 |      0.68 |          | Windows 10.0.18362   | 32bit | Intel Xeon CPU E5-1650 v4 3.60GHz           | .NET Core 2.2.6 | .NET Core 3.0.0-preview8-27919-09|
| Slower     | 181.38 | 271.45 |      0.67 |          | Windows 10.0.18362   | 32bit | Intel Core i7-5557U CPU 3.10GHz (Broadwell) | .NET Core 2.2.6 | .NET Core 3.0.0-preview8-28373-17|
## System.Tests.Perf_Single.ToStringWithFormat(value: 12345 format: "E")
| Conclusion |   Base |   Diff | Base/Diff | Modality | Operating System     | Arch  | Processor Name                              | Base Runtime    | Diff Runtime                     |
| ---------- | ------:| ------:| ---------:| -------- | -------------------- | ----- | ------------------------------------------- | --------------- | --------------------------------- |
| Slower     | 152.21 | 208.87 |      0.73 |          | ubuntu 18.04         | 64bit | Intel Xeon CPU E5-1650 v4 3.60GHz           | .NET Core 2.2.6 | .NET Core 3.0.0-preview8-27919-09|
| Slower     | 164.38 | 202.17 |      0.81 |          | Windows 10.0.18362   | 64bit | Intel Xeon CPU E5-1650 v4 3.60GHz           | .NET Core 2.2.6 | .NET Core 3.0.0-preview8-27919-09|
| Slower     | 262.97 | 335.60 |      0.78 |          | ubuntu 16.04         | 64bit | Intel Xeon CPU E5-2673 v4 2.30GHz           | .NET Core 2.2.6 | .NET Core 3.0.0-preview8-27919-01|
| Slower     | 278.61 | 353.84 |      0.79 |          | ubuntu 18.04         | 64bit | Intel Xeon CPU E5-2673 v4 2.30GHz           | .NET Core 2.2.6 | .NET Core 3.0.0-preview8-27919-01|
| Slower     | 180.42 | 243.37 |      0.74 |          | macOS Mojave 10.14.5 | 64bit | Intel Core i7-5557U CPU 3.10GHz (Broadwell) | .NET Core 2.2.6 | .NET Core 3.0.0-preview8-27919-09|
| Slower     | 187.71 | 236.30 |      0.79 |          | Windows 10.0.18362   | 64bit | Intel Core i7-5557U CPU 3.10GHz (Broadwell) | .NET Core 2.2.6 | .NET Core 3.0.0-preview8-27919-09|
| Slower     | 150.84 | 184.00 |      0.82 |          | Windows 10.0.18362   | 64bit | Intel Core i7-7700 CPU 3.60GHz (Kaby Lake)  | .NET Core 2.2.6 | .NET Core 3.0.0-preview8-27919-09|
| Slower     | 170.80 | 215.38 |      0.79 | several? | Windows 10.0.18362   | 64bit | AMD Ryzen 7 1800X                           | .NET Core 2.2.6 | .NET Core 3.0.0-preview8-27919-09|
| Slower     | 141.72 | 170.40 |      0.83 |          | Windows 10.0.18362   | 64bit | AMD Ryzen 9 3900X                           | .NET Core 2.2.6 | .NET Core 3.0.0-preview8-28373-12|
| Slower     | 186.97 | 222.67 |      0.84 |          | Windows 10.0.18362   | 32bit | Intel Xeon CPU E5-1650 v4 3.60GHz           | .NET Core 2.2.6 | .NET Core 3.0.0-preview8-27919-09|
| Slower     | 206.72 | 267.37 |      0.77 |          | Windows 10.0.18362   | 32bit | Intel Core i7-5557U CPU 3.10GHz (Broadwell) | .NET Core 2.2.6 | .NET Core 3.0.0-preview8-28373-17|
## System.Tests.Perf_UInt64.TryFormat(value: 0)
| Conclusion |  Base |  Diff | Base/Diff | Modality | Operating System     | Arch  | Processor Name                              | Base Runtime    | Diff Runtime                     |
| ---------- | -----:| -----:| ---------:| --------:| -------------------- | ----- | ------------------------------------------- | --------------- | --------------------------------- |
| Slower     | 27.50 | 32.30 |      0.85 |          | ubuntu 18.04         | 64bit | Intel Xeon CPU E5-1650 v4 3.60GHz           | .NET Core 2.2.6 | .NET Core 3.0.0-preview8-27919-09|
| Slower     | 24.44 | 26.45 |      0.92 |          | Windows 10.0.18362   | 64bit | Intel Xeon CPU E5-1650 v4 3.60GHz           | .NET Core 2.2.6 | .NET Core 3.0.0-preview8-27919-09|
| Slower     | 42.86 | 50.60 |      0.85 |          | ubuntu 16.04         | 64bit | Intel Xeon CPU E5-2673 v4 2.30GHz           | .NET Core 2.2.6 | .NET Core 3.0.0-preview8-27919-01|
| Slower     | 44.45 | 51.44 |      0.86 |          | ubuntu 18.04         | 64bit | Intel Xeon CPU E5-2673 v4 2.30GHz           | .NET Core 2.2.6 | .NET Core 3.0.0-preview8-27919-01|
| Slower     | 33.01 | 37.03 |      0.89 |          | macOS Mojave 10.14.5 | 64bit | Intel Core i7-5557U CPU 3.10GHz (Broadwell) | .NET Core 2.2.6 | .NET Core 3.0.0-preview8-27919-09|
| Slower     | 27.30 | 31.33 |      0.87 |          | Windows 10.0.18362   | 64bit | Intel Core i7-5557U CPU 3.10GHz (Broadwell) | .NET Core 2.2.6 | .NET Core 3.0.0-preview8-27919-09|
| Slower     | 21.39 | 22.95 |      0.93 |          | Windows 10.0.18362   | 64bit | Intel Core i7-7700 CPU 3.60GHz (Kaby Lake)  | .NET Core 2.2.6 | .NET Core 3.0.0-preview8-27919-09|
| Slower     | 28.02 | 31.87 |      0.88 |          | Windows 10.0.18362   | 64bit | AMD Ryzen 7 1800X                           | .NET Core 2.2.6 | .NET Core 3.0.0-preview8-27919-09|
| Slower     | 23.93 | 26.78 |      0.89 |          | Windows 10.0.18362   | 64bit | AMD Ryzen 9 3900X                           | .NET Core 2.2.6 | .NET Core 3.0.0-preview8-28373-12|
| Slower     | 12.97 | 19.38 |      0.67 |          | Windows 10.0.18362   | 32bit | Intel Xeon CPU E5-1650 v4 3.60GHz           | .NET Core 2.2.6 | .NET Core 3.0.0-preview8-27919-09|
| Slower     | 14.78 | 21.38 |      0.69 |          | Windows 10.0.18362   | 32bit | Intel Core i7-5557U CPU 3.10GHz (Broadwell) | .NET Core 2.2.6 | .NET Core 3.0.0-preview8-28373-17|
## System.Tests.Perf_Single.ToStringWithFormat(value: 12345 format: "R")
| Conclusion |   Base |   Diff | Base/Diff | Modality | Operating System     | Arch  | Processor Name                              | Base Runtime    | Diff Runtime                     |
| ---------- | ------:| ------:| ---------:| --------:| -------------------- | ----- | ------------------------------------------- | --------------- | --------------------------------- |
| Slower     | 155.66 | 193.60 |      0.80 |          | ubuntu 18.04         | 64bit | Intel Xeon CPU E5-1650 v4 3.60GHz           | .NET Core 2.2.6 | .NET Core 3.0.0-preview8-27919-09|
| Slower     | 162.40 | 179.80 |      0.90 |          | Windows 10.0.18362   | 64bit | Intel Xeon CPU E5-1650 v4 3.60GHz           | .NET Core 2.2.6 | .NET Core 3.0.0-preview8-27919-09|
| Slower     | 268.64 | 317.77 |      0.85 |          | ubuntu 16.04         | 64bit | Intel Xeon CPU E5-2673 v4 2.30GHz           | .NET Core 2.2.6 | .NET Core 3.0.0-preview8-27919-01|
| Slower     | 268.38 | 320.31 |      0.84 |          | ubuntu 18.04         | 64bit | Intel Xeon CPU E5-2673 v4 2.30GHz           | .NET Core 2.2.6 | .NET Core 3.0.0-preview8-27919-01|
| Slower     | 177.27 | 226.78 |      0.78 |          | macOS Mojave 10.14.5 | 64bit | Intel Core i7-5557U CPU 3.10GHz (Broadwell) | .NET Core 2.2.6 | .NET Core 3.0.0-preview8-27919-09|
| Slower     | 189.34 | 207.05 |      0.91 |          | Windows 10.0.18362   | 64bit | Intel Core i7-5557U CPU 3.10GHz (Broadwell) | .NET Core 2.2.6 | .NET Core 3.0.0-preview8-27919-09|
| Same       | 151.41 | 158.42 |      0.96 |          | Windows 10.0.18362   | 64bit | Intel Core i7-7700 CPU 3.60GHz (Kaby Lake)  | .NET Core 2.2.6 | .NET Core 3.0.0-preview8-27919-09|
| Slower     | 167.49 | 186.79 |      0.90 |          | Windows 10.0.18362   | 64bit | AMD Ryzen 7 1800X                           | .NET Core 2.2.6 | .NET Core 3.0.0-preview8-27919-09|
| Slower     | 144.17 | 157.43 |      0.92 |          | Windows 10.0.18362   | 64bit | AMD Ryzen 9 3900X                           | .NET Core 2.2.6 | .NET Core 3.0.0-preview8-28373-12|
| Slower     | 166.24 | 234.31 |      0.71 |          | Windows 10.0.18362   | 32bit | Intel Xeon CPU E5-1650 v4 3.60GHz           | .NET Core 2.2.6 | .NET Core 3.0.0-preview8-27919-09|
| Slower     | 193.28 | 266.40 |      0.73 |          | Windows 10.0.18362   | 32bit | Intel Core i7-5557U CPU 3.10GHz (Broadwell) | .NET Core 2.2.6 | .NET Core 3.0.0-preview8-28373-17|
## System.Tests.Perf_UInt32.TryFormat(value: 0)
| Conclusion |  Base |  Diff | Base/Diff | Modality | Operating System     | Arch  | Processor Name                              | Base Runtime    | Diff Runtime                     |
| ---------- | -----:| -----:| ---------:| -------- | -------------------- | ----- | ------------------------------------------- | --------------- | --------------------------------- |
| Same       | 26.23 | 26.52 |      0.99 |          | ubuntu 18.04         | 64bit | Intel Xeon CPU E5-1650 v4 3.60GHz           | .NET Core 2.2.6 | .NET Core 3.0.0-preview8-27919-09|
| Slower     | 21.52 | 24.56 |      0.88 |          | Windows 10.0.18362   | 64bit | Intel Xeon CPU E5-1650 v4 3.60GHz           | .NET Core 2.2.6 | .NET Core 3.0.0-preview8-27919-09|
| Same       | 42.91 | 42.67 |      1.01 |          | ubuntu 16.04         | 64bit | Intel Xeon CPU E5-2673 v4 2.30GHz           | .NET Core 2.2.6 | .NET Core 3.0.0-preview8-27919-01|
| Same       | 42.79 | 44.17 |      0.97 |          | ubuntu 18.04         | 64bit | Intel Xeon CPU E5-2673 v4 2.30GHz           | .NET Core 2.2.6 | .NET Core 3.0.0-preview8-27919-01|
| Same       | 31.33 | 32.49 |      0.96 |          | macOS Mojave 10.14.5 | 64bit | Intel Core i7-5557U CPU 3.10GHz (Broadwell) | .NET Core 2.2.6 | .NET Core 3.0.0-preview8-27919-09|
| Slower     | 25.07 | 28.69 |      0.87 |          | Windows 10.0.18362   | 64bit | Intel Core i7-5557U CPU 3.10GHz (Broadwell) | .NET Core 2.2.6 | .NET Core 3.0.0-preview8-27919-09|
| Same       | 20.04 | 20.63 |      0.97 |          | Windows 10.0.18362   | 64bit | Intel Core i7-7700 CPU 3.60GHz (Kaby Lake)  | .NET Core 2.2.6 | .NET Core 3.0.0-preview8-27919-09|
| Slower     | 25.98 | 30.82 |      0.84 |          | Windows 10.0.18362   | 64bit | AMD Ryzen 7 1800X                           | .NET Core 2.2.6 | .NET Core 3.0.0-preview8-27919-09|
| Slower     | 22.12 | 25.24 |      0.88 |          | Windows 10.0.18362   | 64bit | AMD Ryzen 9 3900X                           | .NET Core 2.2.6 | .NET Core 3.0.0-preview8-28373-12|
| Slower     |  8.25 | 15.76 |      0.52 | several? | Windows 10.0.18362   | 32bit | Intel Xeon CPU E5-1650 v4 3.60GHz           | .NET Core 2.2.6 | .NET Core 3.0.0-preview8-27919-09|
| Slower     |  9.72 | 17.41 |      0.56 |          | Windows 10.0.18362   | 32bit | Intel Core i7-5557U CPU 3.10GHz (Broadwell) | .NET Core 2.2.6 | .NET Core 3.0.0-preview8-28373-17|
## System.Globalization.Tests.Perf_NumberCultureInfo.ToString(culturestring: )
| Conclusion |   Base |   Diff | Base/Diff | Modality | Operating System     | Arch  | Processor Name                              | Base Runtime    | Diff Runtime                     |
| ---------- | ------:| ------:| ---------:| --------:| -------------------- | ----- | ------------------------------------------- | --------------- | --------------------------------- |
| Slower     | 174.79 | 198.08 |      0.88 |          | ubuntu 18.04         | 64bit | Intel Xeon CPU E5-1650 v4 3.60GHz           | .NET Core 2.2.6 | .NET Core 3.0.0-preview8-27919-09|
| Same       | 177.27 | 181.96 |      0.97 |          | Windows 10.0.18362   | 64bit | Intel Xeon CPU E5-1650 v4 3.60GHz           | .NET Core 2.2.6 | .NET Core 3.0.0-preview8-27919-09|
| Slower     | 293.75 | 322.78 |      0.91 |          | ubuntu 16.04         | 64bit | Intel Xeon CPU E5-2673 v4 2.30GHz           | .NET Core 2.2.6 | .NET Core 3.0.0-preview8-27919-01|
| Slower     | 307.19 | 329.95 |      0.93 |          | ubuntu 18.04         | 64bit | Intel Xeon CPU E5-2673 v4 2.30GHz           | .NET Core 2.2.6 | .NET Core 3.0.0-preview8-27919-01|
| Slower     | 200.16 | 236.39 |      0.85 |          | macOS Mojave 10.14.5 | 64bit | Intel Core i7-5557U CPU 3.10GHz (Broadwell) | .NET Core 2.2.6 | .NET Core 3.0.0-preview8-27919-09|
| Slower     | 206.26 | 222.23 |      0.93 |          | Windows 10.0.18362   | 64bit | Intel Core i7-5557U CPU 3.10GHz (Broadwell) | .NET Core 2.2.6 | .NET Core 3.0.0-preview8-27919-09|
| Faster     | 171.00 | 153.59 |      1.11 |          | Windows 10.0.18362   | 64bit | Intel Core i7-7700 CPU 3.60GHz (Kaby Lake)  | .NET Core 2.2.6 | .NET Core 3.0.0-preview8-27919-09|
| Slower     | 179.88 | 210.55 |      0.85 |          | Windows 10.0.18362   | 64bit | AMD Ryzen 7 1800X                           | .NET Core 2.2.6 | .NET Core 3.0.0-preview8-27919-09|
| Same       | 152.54 | 152.29 |      1.00 |          | Windows 10.0.18362   | 64bit | AMD Ryzen 9 3900X                           | .NET Core 2.2.6 | .NET Core 3.0.0-preview8-28373-12|
| Slower     | 165.75 | 295.20 |      0.56 |          | Windows 10.0.18362   | 32bit | Intel Xeon CPU E5-1650 v4 3.60GHz           | .NET Core 2.2.6 | .NET Core 3.0.0-preview8-27919-09|
| Slower     | 195.23 | 356.90 |      0.55 |          | Windows 10.0.18362   | 32bit | Intel Core i7-5557U CPU 3.10GHz (Broadwell) | .NET Core 2.2.6 | .NET Core 3.0.0-preview8-28373-17|
## System.Tests.Perf_Int32.TryFormat(value: 4)
| Conclusion |  Base |  Diff | Base/Diff | Modality | Operating System     | Arch  | Processor Name                              | Base Runtime    | Diff Runtime                     |
| ---------- | -----:| -----:| ---------:| -------- | -------------------- | ----- | ------------------------------------------- | --------------- | --------------------------------- |
| Same       | 26.88 | 27.88 |      0.96 |          | ubuntu 18.04         | 64bit | Intel Xeon CPU E5-1650 v4 3.60GHz           | .NET Core 2.2.6 | .NET Core 3.0.0-preview8-27919-09|
| Slower     | 22.27 | 24.95 |      0.89 |          | Windows 10.0.18362   | 64bit | Intel Xeon CPU E5-1650 v4 3.60GHz           | .NET Core 2.2.6 | .NET Core 3.0.0-preview8-27919-09|
| Same       | 42.38 | 43.34 |      0.98 |          | ubuntu 16.04         | 64bit | Intel Xeon CPU E5-2673 v4 2.30GHz           | .NET Core 2.2.6 | .NET Core 3.0.0-preview8-27919-01|
| Same       | 44.10 | 44.17 |      1.00 |          | ubuntu 18.04         | 64bit | Intel Xeon CPU E5-2673 v4 2.30GHz           | .NET Core 2.2.6 | .NET Core 3.0.0-preview8-27919-01|
| Same       | 31.80 | 33.38 |      0.95 |          | macOS Mojave 10.14.5 | 64bit | Intel Core i7-5557U CPU 3.10GHz (Broadwell) | .NET Core 2.2.6 | .NET Core 3.0.0-preview8-27919-09|
| Slower     | 25.88 | 29.35 |      0.88 |          | Windows 10.0.18362   | 64bit | Intel Core i7-5557U CPU 3.10GHz (Broadwell) | .NET Core 2.2.6 | .NET Core 3.0.0-preview8-27919-09|
| Same       | 20.08 | 20.87 |      0.96 |          | Windows 10.0.18362   | 64bit | Intel Core i7-7700 CPU 3.60GHz (Kaby Lake)  | .NET Core 2.2.6 | .NET Core 3.0.0-preview8-27919-09|
| Slower     | 25.69 | 28.47 |      0.90 |          | Windows 10.0.18362   | 64bit | AMD Ryzen 7 1800X                           | .NET Core 2.2.6 | .NET Core 3.0.0-preview8-27919-09|
| Slower     | 22.55 | 24.83 |      0.91 |          | Windows 10.0.18362   | 64bit | AMD Ryzen 9 3900X                           | .NET Core 2.2.6 | .NET Core 3.0.0-preview8-28373-12|
| Slower     |  8.26 | 15.85 |      0.52 | bimodal  | Windows 10.0.18362   | 32bit | Intel Xeon CPU E5-1650 v4 3.60GHz           | .NET Core 2.2.6 | .NET Core 3.0.0-preview8-27919-09|
| Slower     |  9.74 | 18.63 |      0.52 |          | Windows 10.0.18362   | 32bit | Intel Core i7-5557U CPU 3.10GHz (Broadwell) | .NET Core 2.2.6 | .NET Core 3.0.0-preview8-28373-17|
## System.Tests.Perf_SByte.ToString(value: 127)
| Conclusion |  Base |  Diff | Base/Diff | Modality | Operating System     | Arch  | Processor Name                              | Base Runtime    | Diff Runtime                     |
| ---------- | -----:| -----:| ---------:| --------:| -------------------- | ----- | ------------------------------------------- | --------------- | --------------------------------- |
| Same       | 22.03 | 21.54 |      1.02 |          | ubuntu 18.04         | 64bit | Intel Xeon CPU E5-1650 v4 3.60GHz           | .NET Core 2.2.6 | .NET Core 3.0.0-preview8-27919-09|
| Slower     | 18.95 | 20.93 |      0.91 |          | Windows 10.0.18362   | 64bit | Intel Xeon CPU E5-1650 v4 3.60GHz           | .NET Core 2.2.6 | .NET Core 3.0.0-preview8-27919-09|
| Same       | 37.25 | 38.96 |      0.96 |          | ubuntu 16.04         | 64bit | Intel Xeon CPU E5-2673 v4 2.30GHz           | .NET Core 2.2.6 | .NET Core 3.0.0-preview8-27919-01|
| Same       | 38.14 | 39.63 |      0.96 |          | ubuntu 18.04         | 64bit | Intel Xeon CPU E5-2673 v4 2.30GHz           | .NET Core 2.2.6 | .NET Core 3.0.0-preview8-27919-01|
| Slower     | 24.90 | 26.38 |      0.94 |          | macOS Mojave 10.14.5 | 64bit | Intel Core i7-5557U CPU 3.10GHz (Broadwell) | .NET Core 2.2.6 | .NET Core 3.0.0-preview8-27919-09|
| Slower     | 22.82 | 26.18 |      0.87 |          | Windows 10.0.18362   | 64bit | Intel Core i7-5557U CPU 3.10GHz (Broadwell) | .NET Core 2.2.6 | .NET Core 3.0.0-preview8-27919-09|
| Slower     | 17.39 | 18.60 |      0.93 |          | Windows 10.0.18362   | 64bit | Intel Core i7-7700 CPU 3.60GHz (Kaby Lake)  | .NET Core 2.2.6 | .NET Core 3.0.0-preview8-27919-09|
| Slower     | 22.37 | 24.14 |      0.93 |          | Windows 10.0.18362   | 64bit | AMD Ryzen 7 1800X                           | .NET Core 2.2.6 | .NET Core 3.0.0-preview8-27919-09|
| Slower     | 18.52 | 20.30 |      0.91 |          | Windows 10.0.18362   | 64bit | AMD Ryzen 9 3900X                           | .NET Core 2.2.6 | .NET Core 3.0.0-preview8-28373-12|
| Slower     | 12.37 | 20.91 |      0.59 |          | Windows 10.0.18362   | 32bit | Intel Xeon CPU E5-1650 v4 3.60GHz           | .NET Core 2.2.6 | .NET Core 3.0.0-preview8-27919-09|
| Slower     | 14.59 | 24.83 |      0.59 |          | Windows 10.0.18362   | 32bit | Intel Core i7-5557U CPU 3.10GHz (Broadwell) | .NET Core 2.2.6 | .NET Core 3.0.0-preview8-28373-17|
## System.Globalization.Tests.Perf_NumberCultureInfo.ToString(culturestring: da)
| Conclusion |   Base |   Diff | Base/Diff | Modality | Operating System     | Ar</t>
  </si>
  <si>
    <t>h  | Pr"</t>
  </si>
  <si>
    <t>Performance regression: Casting on x86</t>
  </si>
  <si>
    <t xml:space="preserve">Few of the Casting benchmarks have regressed on x86.
## Repro
Last two rows of the presented tables contain x86 results (please see the Arch column).
&lt;details&gt;
## Legend
* Statistical Test threshold: 5% the noise filter: 0.3 ns
* Base is Median Base in nanoseconds
* Diff is Median Diff in nanoseconds
## PerfLabTests.CastingPerf.FooObjCastIfIsa
| Conclusion |       Base |       Diff | Base/Diff | Modality | Operating System     | Arch  | Processor Name                              | Base Runtime    | Diff Runtime                     |
| ---------- | ----------:| ----------:| ---------:| --------:| -------------------- | ----- | ------------------------------------------- | --------------- | --------------------------------- |
| Faster     | 1159084.48 | 1078865.30 |      1.07 |          | ubuntu 18.04         | 64bit | Intel Xeon CPU E5-1650 v4 3.60GHz           | .NET Core 2.2.6 | .NET Core 3.0.0-preview8-27919-09|
| Slower     |  860580.68 |  934476.84 |      0.92 |          | Windows 10.0.18362   | 64bit | Intel Xeon CPU E5-1650 v4 3.60GHz           | .NET Core 2.2.6 | .NET Core 3.0.0-preview8-27919-09|
| Same       | 1778714.31 | 1706941.64 |      1.04 |          | ubuntu 16.04         | 64bit | Intel Xeon CPU E5-2673 v4 2.30GHz           | .NET Core 2.2.6 | .NET Core 3.0.0-preview8-27919-01|
| Slower     | 1636660.28 | 1766353.02 |      0.93 |          | ubuntu 18.04         | 64bit | Intel Xeon CPU E5-2673 v4 2.30GHz           | .NET Core 2.2.6 | .NET Core 3.0.0-preview8-27919-01|
| Same       | 1239513.10 | 1235418.79 |      1.00 |          | macOS Mojave 10.14.5 | 64bit | Intel Core i7-5557U CPU 3.10GHz (Broadwell) | .NET Core 2.2.6 | .NET Core 3.0.0-preview8-27919-09|
| Slower     | 1000896.64 | 1094053.50 |      0.91 |          | Windows 10.0.18362   | 64bit | Intel Core i7-5557U CPU 3.10GHz (Broadwell) | .NET Core 2.2.6 | .NET Core 3.0.0-preview8-27919-09|
| Slower     |  655971.88 |  736709.78 |      0.89 |          | Windows 10.0.18362   | 64bit | Intel Core i7-7700 CPU 3.60GHz (Kaby Lake)  | .NET Core 2.2.6 | .NET Core 3.0.0-preview8-27919-09|
| Slower     |  813507.27 |  894266.20 |      0.91 |          | Windows 10.0.18362   | 64bit | AMD Ryzen 7 1800X                           | .NET Core 2.2.6 | .NET Core 3.0.0-preview8-27919-09|
| Slower     |  593726.81 |  775667.89 |      0.77 |          | Windows 10.0.18362   | 64bit | AMD Ryzen 9 3900X                           | .NET Core 2.2.6 | .NET Core 3.0.0-preview8-28373-12|
| Slower     |  712793.74 |  985473.63 |      0.72 |          | Windows 10.0.18362   | 32bit | Intel Xeon CPU E5-1650 v4 3.60GHz           | .NET Core 2.2.6 | .NET Core 3.0.0-preview8-27919-09|
| Slower     |  831062.12 | 1122720.63 |      0.74 |          | Windows 10.0.18362   | 32bit | Intel Core i7-5557U CPU 3.10GHz (Broadwell) | .NET Core 2.2.6 | .NET Core 3.0.0-preview8-28373-17|
## PerfLabTests.CastingPerf.FooObjIsFoo2
| Conclusion |       Base |       Diff | Base/Diff | Modality | Operating System     | Arch  | Processor Name                              | Base Runtime    | Diff Runtime                     |
| ---------- | ----------:| ----------:| ---------:| -------- | -------------------- | ----- | ------------------------------------------- | --------------- | --------------------------------- |
| Faster     |  705498.42 |  642329.74 |      1.10 |          | ubuntu 18.04         | 64bit | Intel Xeon CPU E5-1650 v4 3.60GHz           | .NET Core 2.2.6 | .NET Core 3.0.0-preview8-27919-09|
| Slower     |  527247.49 |  556677.29 |      0.95 |          | Windows 10.0.18362   | 64bit | Intel Xeon CPU E5-1650 v4 3.60GHz           | .NET Core 2.2.6 | .NET Core 3.0.0-preview8-27919-09|
| Same       | 1073151.13 | 1031804.93 |      1.04 |          | ubuntu 16.04         | 64bit | Intel Xeon CPU E5-2673 v4 2.30GHz           | .NET Core 2.2.6 | .NET Core 3.0.0-preview8-27919-01|
| Same       | 1017483.07 | 1031043.02 |      0.99 | several? | ubuntu 18.04         | 64bit | Intel Xeon CPU E5-2673 v4 2.30GHz           | .NET Core 2.2.6 | .NET Core 3.0.0-preview8-27919-01|
| Same       |  738035.71 |  767403.82 |      0.96 |          | macOS Mojave 10.14.5 | 64bit | Intel Core i7-5557U CPU 3.10GHz (Broadwell) | .NET Core 2.2.6 | .NET Core 3.0.0-preview8-27919-09|
| Slower     |  588092.05 |  649699.43 |      0.91 |          | Windows 10.0.18362   | 64bit | Intel Core i7-5557U CPU 3.10GHz (Broadwell) | .NET Core 2.2.6 | .NET Core 3.0.0-preview8-27919-09|
| Slower     |  433540.50 |  466440.80 |      0.93 |          | Windows 10.0.18362   | 64bit | Intel Core i7-7700 CPU 3.60GHz (Kaby Lake)  | .NET Core 2.2.6 | .NET Core 3.0.0-preview8-27919-09|
| Slower     |  433665.00 |  514973.80 |      0.84 |          | Windows 10.0.18362   | 64bit | AMD Ryzen 7 1800X                           | .NET Core 2.2.6 | .NET Core 3.0.0-preview8-27919-09|
| Slower     |  329116.91 |  422838.38 |      0.78 |          | Windows 10.0.18362   | 64bit | AMD Ryzen 9 3900X                           | .NET Core 2.2.6 | .NET Core 3.0.0-preview8-28373-12|
| Slower     |  449704.67 |  557282.28 |      0.81 |          | Windows 10.0.18362   | 32bit | Intel Xeon CPU E5-1650 v4 3.60GHz           | .NET Core 2.2.6 | .NET Core 3.0.0-preview8-27919-09|
| Slower     |  501248.07 |  649419.60 |      0.77 |          | Windows 10.0.18362   | 32bit | Intel Core i7-5557U CPU 3.10GHz (Broadwell) | .NET Core 2.2.6 | .NET Core 3.0.0-preview8-28373-17|
## PerfLabTests.CastingPerf.IntObj
| Conclusion |       Base |       Diff | Base/Diff | Modality | Operating System     | Arch  | Processor Name                              | Base Runtime    | Diff Runtime                     |
| ---------- | ----------:| ----------:| ---------:| --------:| -------------------- | ----- | ------------------------------------------- | --------------- | --------------------------------- |
| Faster     |  705586.44 |  654557.58 |      1.08 |          | ubuntu 18.04         | 64bit | Intel Xeon CPU E5-1650 v4 3.60GHz           | .NET Core 2.2.6 | .NET Core 3.0.0-preview8-27919-09|
| Slower     |  504263.56 |  582054.91 |      0.87 |          | Windows 10.0.18362   | 64bit | Intel Xeon CPU E5-1650 v4 3.60GHz           | .NET Core 2.2.6 | .NET Core 3.0.0-preview8-27919-09|
| Faster     | 1073712.33 |  978321.67 |      1.10 |          | ubuntu 16.04         | 64bit | Intel Xeon CPU E5-2673 v4 2.30GHz           | .NET Core 2.2.6 | .NET Core 3.0.0-preview8-27919-01|
| Slower     | 1001834.20 | 1070322.16 |      0.94 |          | ubuntu 18.04         | 64bit | Intel Xeon CPU E5-2673 v4 2.30GHz           | .NET Core 2.2.6 | .NET Core 3.0.0-preview8-27919-01|
| Same       |  737859.49 |  764236.50 |      0.97 |          | macOS Mojave 10.14.5 | 64bit | Intel Core i7-5557U CPU 3.10GHz (Broadwell) | .NET Core 2.2.6 | .NET Core 3.0.0-preview8-27919-09|
| Slower     |  587878.36 |  621232.84 |      0.95 |          | Windows 10.0.18362   | 64bit | Intel Core i7-5557U CPU 3.10GHz (Broadwell) | .NET Core 2.2.6 | .NET Core 3.0.0-preview8-27919-09|
| Slower     |  432939.21 |  466335.37 |      0.93 |          | Windows 10.0.18362   | 64bit | Intel Core i7-7700 CPU 3.60GHz (Kaby Lake)  | .NET Core 2.2.6 | .NET Core 3.0.0-preview8-27919-09|
| Slower     |  433630.52 |  489063.97 |      0.89 |          | Windows 10.0.18362   | 64bit | AMD Ryzen 7 1800X                           | .NET Core 2.2.6 | .NET Core 3.0.0-preview8-27919-09|
| Slower     |  329341.72 |  422695.80 |      0.78 |          | Windows 10.0.18362   | 64bit | AMD Ryzen 9 3900X                           | .NET Core 2.2.6 | .NET Core 3.0.0-preview8-28373-12|
| Slower     |  449753.86 |  562310.66 |      0.80 |          | Windows 10.0.18362   | 32bit | Intel Xeon CPU E5-1650 v4 3.60GHz           | .NET Core 2.2.6 | .NET Core 3.0.0-preview8-27919-09|
| Slower     |  502185.85 |  648867.86 |      0.77 |          | Windows 10.0.18362   | 32bit | Intel Core i7-5557U CPU 3.10GHz (Broadwell) | .NET Core 2.2.6 | .NET Core 3.0.0-preview8-28373-17|
## PerfLabTests.CastingPerf.ObjrefValueTypeObj
| Conclusion |       Base |       Diff | Base/Diff | Modality | Operating System     | Arch  | Processor Name                              | Base Runtime    | Diff Runtime                     |
| ---------- | ----------:| ----------:| ---------:| --------:| -------------------- | ----- | ------------------------------------------- | --------------- | --------------------------------- |
| Faster     |  705704.11 |  654688.14 |      1.08 |          | ubuntu 18.04         | 64bit | Intel Xeon CPU E5-1650 v4 3.60GHz           | .NET Core 2.2.6 | .NET Core 3.0.0-preview8-27919-09|
| Slower     |  518328.73 |  556406.86 |      0.93 |          | Windows 10.0.18362   | 64bit | Intel Xeon CPU E5-1650 v4 3.60GHz           | .NET Core 2.2.6 | .NET Core 3.0.0-preview8-27919-09|
| Faster     | 1094297.84 |  967271.00 |      1.13 |          | ubuntu 16.04         | 64bit | Intel Xeon CPU E5-2673 v4 2.30GHz           | .NET Core 2.2.6 | .NET Core 3.0.0-preview8-27919-01|
| Slower     |  997906.72 | 1068309.21 |      0.93 |          | ubuntu 18.04         | 64bit | Intel Xeon CPU E5-2673 v4 2.30GHz           | .NET Core 2.2.6 | .NET Core 3.0.0-preview8-27919-01|
| Same       |  737497.28 |  764271.59 |      0.96 |          | macOS Mojave 10.14.5 | 64bit | Intel Core i7-5557U CPU 3.10GHz (Broadwell) | .NET Core 2.2.6 | .NET Core 3.0.0-preview8-27919-09|
| Slower     |  587472.53 |  620962.33 |      0.95 |          | Windows 10.0.18362   | 64bit | Intel Core i7-5557U CPU 3.10GHz (Broadwell) | .NET Core 2.2.6 | .NET Core 3.0.0-preview8-27919-09|
| Slower     |  431421.28 |  469846.09 |      0.92 |          | Windows 10.0.18362   | 64bit | Intel Core i7-7700 CPU 3.60GHz (Kaby Lake)  | .NET Core 2.2.6 | .NET Core 3.0.0-preview8-27919-09|
| Slower     |  433680.50 |  489071.53 |      0.89 |          | Windows 10.0.18362   | 64bit | AMD Ryzen 7 1800X                           | .NET Core 2.2.6 | .NET Core 3.0.0-preview8-27919-09|
| Slower     |  331397.90 |  422835.36 |      0.78 |          | Windows 10.0.18362   | 64bit | AMD Ryzen 9 3900X                           | .NET Core 2.2.6 | .NET Core 3.0.0-preview8-28373-12|
| Slower     |  429532.21 |  573675.57 |      0.75 |          | Windows 10.0.18362   | 32bit | Intel Xeon CPU E5-1650 v4 3.60GHz           | .NET Core 2.2.6 | .NET Core 3.0.0-preview8-27919-09|
| Slower     |  501246.71 |  649787.46 |      0.77 |          | Windows 10.0.18362   | 32bit | Intel Core i7-5557U CPU 3.10GHz (Broadwell) | .NET Core 2.2.6 | .NET Core 3.0.0-preview8-28373-17|
## PerfLabTests.CastingPerf.ScalarValueTypeObj
| Conclusion |       Base |       Diff | Base/Diff | Modality | Operating System     | Arch  | Processor Name                              | Base Runtime    | Diff Runtime                     |
| ---------- | ----------:| ----------:| ---------:| --------:| -------------------- | ----- | ------------------------------------------- | --------------- | --------------------------------- |
| Faster     |  705391.83 |  628126.74 |      1.12 |          | ubuntu 18.04         | 64bit | Intel Xeon CPU E5-1650 v4 3.60GHz           | .NET Core 2.2.6 | .NET Core 3.0.0-preview8-27919-09|
| Slower     |  527239.19 |  557217.62 |      0.95 |          | Windows 10.0.18362   | 64bit | Intel Xeon CPU E5-1650 v4 3.60GHz           | .NET Core 2.2.6 | .NET Core 3.0.0-preview8-27919-09|
| Same       | 1074745.25 | 1037868.00 |      1.04 |          | ubuntu 16.04         | 64bit | Intel Xeon CPU E5-2673 v4 2.30GHz           | .NET Core 2.2.6 | .NET Core 3.0.0-preview8-27919-01|
| Same       | 1001513.96 | 1059711.15 |      0.95 |          | ubuntu 18.04         | 64bit | Intel Xeon CPU E5-2673 v4 2.30GHz           | .NET Core 2.2.6 | .NET Core 3.0.0-preview8-27919-01|
| Same       |  737842.91 |  764129.79 |      0.97 |          | macOS Mojave 10.14.5 | 64bit | Intel Core i7-5557U CPU 3.10GHz (Broadwell) | .NET Core 2.2.6 | .NET Core 3.0.0-preview8-27919-09|
| Slower     |  587611.44 |  619667.78 |      0.95 |          | Windows 10.0.18362   | 64bit | Intel Core i7-5557U CPU 3.10GHz (Broadwell) | .NET Core 2.2.6 | .NET Core 3.0.0-preview8-27919-09|
| Slower     |  432307.63 |  466481.66 |      0.93 |          | Windows 10.0.18362   | 64bit | Intel Core i7-7700 CPU 3.60GHz (Kaby Lake)  | .NET Core 2.2.6 | .NET Core 3.0.0-preview8-27919-09|
| Slower     |  433620.66 |  489367.67 |      0.89 |          | Windows 10.0.18362   | 64bit | AMD Ryzen 7 1800X                           | .NET Core 2.2.6 | .NET Core 3.0.0-preview8-27919-09|
| Slower     |  330378.01 |  422923.68 |      0.78 |          | Windows 10.0.18362   | 64bit | AMD Ryzen 9 3900X                           | .NET Core 2.2.6 | .NET Core 3.0.0-preview8-28373-12|
| Slower     |  443603.53 |  574938.32 |      0.77 |          | Windows 10.0.18362   | 32bit | Intel Xeon CPU E5-1650 v4 3.60GHz           | .NET Core 2.2.6 | .NET Core 3.0.0-preview8-27919-09|
| Slower     |  501300.42 |  650135.35 |      0.77 |          | Windows 10.0.18362   | 32bit | Intel Core i7-5557U CPU 3.10GHz (Broadwell) | .NET Core 2.2.6 | .NET Core 3.0.0-preview8-28373-17|
## PerfLabTests.CastingPerf.FooObjIsFoo
| Conclusion |       Base |       Diff | Base/Diff | Modality | Operating System     | Arch  | Processor Name                              | Base Runtime    | Diff Runtime                     |
| ---------- | ----------:| ----------:| ---------:| -------- | -------------------- | ----- | ------------------------------------------- | --------------- | --------------------------------- |
| Faster     |  705492.92 |  627130.37 |      1.12 |          | ubuntu 18.04         | 64bit | Intel Xeon CPU E5-1650 v4 3.60GHz           | .NET Core 2.2.6 | .NET Core 3.0.0-preview8-27919-09|
| Slower     |  525294.40 |  557618.67 |      0.94 |          | Windows 10.0.18362   | 64bit | Intel Xeon CPU E5-1650 v4 3.60GHz           | .NET Core 2.2.6 | .NET Core 3.0.0-preview8-27919-09|
| Faster     | 1083694.10 |  957689.46 |      1.13 |          | ubuntu 16.04         | 64bit | Intel Xeon CPU E5-2673 v4 2.30GHz           | .NET Core 2.2.6 | .NET Core 3.0.0-preview8-27919-01|
| Same       | 1010477.66 | 1065814.56 |      0.95 |          | ubuntu 18.04         | 64bit | Intel Xeon CPU E5-2673 v4 2.30GHz           | .NET Core 2.2.6 | .NET Core 3.0.0-preview8-27919-01|
| Same       |  737676.87 |  764376.14 |      0.97 |          | macOS Mojave 10.14.5 | 64bit | Intel Core i7-5557U CPU 3.10GHz (Broadwell) | .NET Core 2.2.6 | .NET Core 3.0.0-preview8-27919-09|
| Slower     |  588790.81 |  700558.91 |      0.84 | several? | Windows 10.0.18362   | 64bit | Intel Core i7-5557U CPU 3.10GHz (Broadwell) | .NET Core 2.2.6 | .NET Core 3.0.0-preview8-27919-09|
| Slower     |  432102.72 |  465740.52 |      0.93 |          | Windows 10.0.18362   | 64bit | Intel Core i7-7700 CPU 3.60GHz (Kaby Lake)  | .NET Core 2.2.6 | .NET Core 3.0.0-preview8-27919-09|
| Slower     |  433647.52 |  488672.56 |      0.89 |          | Windows 10.0.18362   | 64bit | AMD Ryzen 7 1800X                           | .NET Core 2.2.6 | .NET Core 3.0.0-preview8-27919-09|
| Slower     |  329136.51 |  422710.87 |      0.78 |          | Windows 10.0.18362   | 64bit | AMD Ryzen 9 3900X                           | .NET Core 2.2.6 | .NET Core 3.0.0-preview8-28373-12|
| Slower     |  444410.72 |  569037.56 |      0.78 | bimodal  | Windows 10.0.18362   | 32bit | Intel Xeon CPU E5-1650 v4 3.60GHz           | .NET Core 2.2.6 | .NET Core 3.0.0-preview8-27919-09|
| Slower     |  501848.10 |  650085.71 |      0.77 |          | Windows 10.0.18362   | 32bit | Intel Core i7-5557U CPU 3.10GHz (Broadwell) | .NET Core 2.2.6 | .NET Core 3.0.0-preview8-28373-17|
## PerfLabTests.CastingPerf2.CastingPerf.FooObjIsFoo
| Conclusion |      Base |      Diff | Base/Diff | Modality | Operating System     | Arch  | Processor Name                              | Base Runtime    | Diff Runtime                     |
| ---------- | ---------:| ---------:| ---------:| -------- | -------------------- | ----- | ------------------------------------------- | --------------- | --------------------------------- |
| Slower     | 554538.82 | 604221.82 |      0.92 |          | ubuntu 18.04         | 64bit | Intel Xeon CPU E5-1650 v4 3.60GHz           | .NET Core 2.2.6 | .NET Core 3.0.0-preview8-27919-09|
| Same       | 588983.00 | 559479.75 |      1.05 |          | Windows 10.0.18362   | 64bit | Intel Xeon CPU E5-1650 v4 3.60GHz           | .NET Core 2.2.6 | .NET Core 3.0.0-preview8-27919-09|
| Slower     | 860296.37 | 963394.56 |      0.89 |          | ubuntu 16.04         | 64bit | Intel Xeon CPU E5-2673 v4 2.30GHz           | .NET Core 2.2.6 | .NET Core 3.0.0-preview8-27919-01|
| Slower     | 891990.03 | 990088.43 |      0.90 | several? | ubuntu 18.04         | 64bit | Intel Xeon CPU E5-2673 v4 2.30GHz           | .NET Core 2.2.6 | .NET Core 3.0.0-preview8-27919-01|
| Same       | 708051.98 | 708023.87 |      1.00 |          | macOS Mojave 10.14.5 | 64bit | Intel Core i7-5557U CPU 3.10GHz (Broadwell) | .NET Core 2.2.6 | .NET Core 3.0.0-preview8-27919-09|
| Same       | 668884.02 | 650066.39 |      1.03 |          | Windows 10.0.18362   | 64bit | Intel Core i7-5557U CPU 3.10GHz (Broadwell) | .NET Core 2.2.6 | .NET Core 3.0.0-preview8-27919-09|
| Faster     | 533296.41 | 491710.44 |      1.08 |          | Windows 10.0.18362   | 64bit | Intel Core i7-7700 CPU 3.60GHz (Kaby Lake)  | .NET Core 2.2.6 | .NET Core 3.0.0-preview8-27919-09|
| Same       | 488027.54 | 488176.87 |      1.00 |          | Windows 10.0.18362   | 64bit | AMD Ryzen 7 1800X                           | .NET Core 2.2.6 | .NET Core 3.0.0-preview8-27919-09|
| Same       | 424623.41 | 423032.94 |      1.00 |          | Windows 10.0.18362   | 64bit | AMD Ryzen 9 3900X                           | .NET Core 2.2.6 | .NET Core 3.0.0-preview8-28373-12|
| Slower     | 511214.08 | 555419.40 |      0.92 |          | Windows 10.0.18362   | 32bit | Intel Xeon CPU E5-1650 v4 3.60GHz           | .NET Core 2.2.6 | .NET Core 3.0.0-preview8-27919-09|
| Slower     | 589955.47 | 679836.39 |      0.87 |          | Windows 10.0.18362   | 32bit | Intel Core i7-5557U CPU 3.10GHz (Broadwell) | .NET Core 2.2.6 | .NET Core 3.0.0-preview8-28373-17|
## PerfLabTests.CastingPerf.IFooObjIsIFooInterAlia
| Conclusion |       Base |       Diff | Base/Diff | Modality | Operating System     | Arch  | Processor Name                              | Base Runtime    | Diff Runtime                     |
| ---------- | ----------:| ----------:| ---------:| -------- | -------------------- | ----- | ------------------------------------------- | --------------- | --------------------------------- |
| Faster     | 2050323.29 | 1719742.79 |      1.19 |          | ubuntu 18.04         | 64bit | Intel Xeon CPU E5-1650 v4 3.60GHz           | .NET Core 2.2.6 | .NET Core 3.0.0-preview8-27919-09|
| Same       | 1745328.96 | 1723238.23 |      1.01 | several? | Windows 10.0.18362   | 64bit | Intel Xeon CPU E5-1650 v4 3.60GHz           | .NET Core 2.2.6 | .NET Core 3.0.0-preview8-27919-09|
| Faster     | 3103198.55 | 2684368.51 |      1.16 |          | ubuntu 16.04         | 64bit | Intel Xeon CPU E5-2673 v4 2.30GHz           | .NET Core 2.2.6 | .NET Core 3.0.0-preview8-27919-01|
| Same       | 2871966.61 | 2786946.72 |      1.03 |          | ubuntu 18.04         | 64bit | Intel Xeon CPU E5-2673 v4 2.30GHz           | .NET Core 2.2.6 | .NET Core 3.0.0-preview8-27919-01|
| Same       | 2218599.53 | 2134954.52 |      1.04 |          | macOS Mojave 10.14.5 | 64bit | Intel Core i7-5557U CPU 3.10GHz (Broadwell) | .NET Core 2.2.6 | .NET Core 3.0.0-preview8-27919-09|
| Same       | 2034991.21 | 1988101.52 |      1.02 |          | Windows 10.0.18362   | 64bit | Intel Core i7-5557U CPU 3.10GHz (Broadwell) | .NET Core 2.2.6 | .NET Core 3.0.0-preview8-27919-09|
| Slower     | 1428661.33 | 1548035.28 |      0.92 |          | Windows 10.0.18362   | 64bit | Intel Core i7-7700 CPU 3.60GHz (Kaby Lake)  | .NET Core 2.2.6 | .NET Core 3.0.0-preview8-27919-09|
| Slower     | 1593148.34 | 1843571.22 |      0.86 |          | Windows 10.0.18362   | 64bit | AMD Ryzen 7 1800X                           | .NET Core 2.2.6 | .NET Core 3.0.0-preview8-27919-09|
| Slower     | 1182256.96 | 1461692.41 |      0.81 | bimodal  | Windows 10.0.18362   | 64bit | AMD Ryzen 9 3900X                           | .NET Core 2.2.6 | .NET Core 3.0.0-preview8-28373-12|
| Slower     | 1849051.63 | 2126363.87 |      0.87 |          | Windows 10.0.18362   | 32bit | Intel Xeon CPU E5-1650 v4 3.60GHz           | .NET Core 2.2.6 | .NET Core 3.0.0-preview8-27919-09|
| Slower     | 2144096.68 | 2748476.61 |      0.78 |          | Windows 10.0.18362   | 32bit | Intel Core i7-5557U CPU 3.10GHz (Broadwell) | .NET Core 2.2.6 | .NET Core 3.0.0-preview8-28373-17|
## PerfLabTests.CastingPerf.ObjObjIsFoo
| Conclusion |       Base |       Diff | Base/Diff | Modality | Operating System     | Arch  | Processor Name                              | Base Runtime    | Diff Runtime                     |
| ---------- | ----------:| ----------:| ---------:| -------- | -------------------- | ----- | ------------------------------------------- | --------------- | --------------------------------- |
| Faster     | 1963854.10 | 1671508.96 |      1.17 |          | ubuntu 18.04         | 64bit | Intel Xeon CPU E5-1650 v4 3.60GHz           | .NET Core 2.2.6 | .NET Core 3.0.0-preview8-27919-09|
| Same       | 1743124.06 | 1741100.97 |      1.00 |          | Windows 10.0.18362   | 64bit | Intel Xeon CPU E5-1650 v4 3.60GHz           | .NET Core 2.2.6 | .NET Core 3.0.0-preview8-27919-09|
| Faster     | 2987060.49 | 2646819.98 |      1.13 |          | ubuntu 16.04         | 64bit | Intel Xeon CPU E5-2673 v4 2.30GHz           | .NET Core 2.2.6 | .NET Core 3.0.0-preview8-27919-01|
| Same       | 2789133.59 | 2730820.89 |      1.02 |          | ubuntu 18.04         | 64bit | Intel Xeon CPU E5-2673 v4 2.30GHz           | .NET Core 2.2.6 | .NET Core 3.0.0-preview8-27919-01|
| Faster     | 2124789.20 | 1957869.76 |      1.09 |          | macOS Mojave 10.14.5 | 64bit | Intel Core i7-5557U CPU 3.10GHz (Broadwell) | .NET Core 2.2.6 | .NET Core 3.0.0-preview8-27919-09|
| Same       | 1947128.98 | 1984939.14 |      0.98 |          | Windows 10.0.18362   | 64bit | Intel Core i7-5557U CPU 3.10GHz (Broadwell) | .NET Core 2.2.6 | .NET Core 3.0.0-preview8-27919-09|
| Same       | 1349641.43 | 1403796.38 |      0.96 |          | Windows 10.0.18362   | 64bit | Intel Core i7-7700 CPU 3.60GHz (Kaby Lake)  | .NET Core 2.2.6 | .NET Core 3.0.0-preview8-27919-09|
| Slower     | 1438735.20 | 1932055.49 |      0.74 |          | Windows 10.0.18362   | 64bit | AMD Ryzen 7 1800X                           | .NET Core 2.2.6 | .NET Core 3.0.0-preview8-27919-09|
| Slower     | 1081429.69 | 1352148.23 |      0.80 | bimodal  | Windows 10.0.18362   | 64bit | AMD Ryzen 9 3900X                           | .NET Core 2.2.6 | .NET Core 3.0.0-preview8-28373-12|
| Slower     | 1743296.63 | 2112558.16 |      0.83 |          | Windows 10.0.18362   | 32bit | Intel Xeon CPU E5-1650 v4 3.60GHz           | .NET Core 2.2.6 | .NET Core 3.0.0-preview8-27919-09|
| Slower     | 2024924.45 | 2405882.59 |      0.84 |          | Windows 10.0.18362   | 32bit | Intel Core i7-5557U CPU 3.10GHz (Broadwell) | .NET Core 2.2.6 | .NET Core 3.0.0-preview8-28373-17|
## PerfLabTests.CastingPerf2.CastingPerf.FooObjIsDescendant
| Conclusion |      Base |      Diff | Base/Diff | Modality | Operating System     | Arch  | Processor Name                              | Base Runtime    | Diff Runtime                     |
| ---------- | ---------:| ---------:| ---------:| --------:| -------------------- | ----- | ------------------------------------------- | --------------- | --------------------------------- |
| Same       | 557440.18 | 579160.72 |      0.96 |          | ubuntu 18.04         | 64bit | Intel Xeon CPU E5-1650 v4 3.60GHz           | .NET Core 2.2.6 | .NET Core 3.0.0-preview8-27919-09|
| Same       | 476234.07 | 455552.38 |      1.05 |          | Windows 10.0.18362   | 64bit | Intel Xeon CPU E5-1650 v4 3.60GHz           | .NET Core 2.2.6 | .NET Core 3.0.0-preview8-27919-09|
| Slower     | 872551.23 | 926890.85 |      0.94 |          | ubuntu 16.04         | 64bit | Intel Xeon CPU E5-2673 v4 2.30GHz           | .NET Core 2.2.6 | .NET Core 3.0.0-preview8-27919-01|
| Slower     | 827101.39 | 947447.33 |      0.87 |          | ubuntu 18.04         | 64bit | Intel Xeon CPU E5-2673 v4 2.30GHz           | .NET Core 2.2.6 | .NET Core 3.0.0-preview8-27919-01|
| Same       | 586026.05 | 612734.30 |      0.96 |          | macOS Mojave 10.14.5 | 64bit | Intel Core i7-5557U CPU 3.10GHz (Broadwell) | .NET Core 2.2.6 | .NET Core 3.0.0-preview8-27919-09|
| Slower     | 529028.11 | 560960.28 |      0.94 |          | Windows 10.0.18362   | 64bit | Intel Core i7-5557U CPU 3.10GHz (Broadwell) | .NET Core 2.2.6 | .NET Core 3.0.0-preview8-27919-09|
| Faster     | 371339.53 | 346641.89 |      1.07 |          | Windows 10.0.18362   | 64bit | Intel Core i7-7700 CPU 3.60GHz (Kaby Lake)  | .NET Core 2.2.6 | .NET Core 3.0.0-preview8-27919-09|
| Same       | 454294.44 | 450226.05 |      1.01 |          | Windows 10.0.18362   | 64bit | AMD Ryzen 7 1800X                           | .NET Core 2.2.6 | .NET Core 3.0.0-preview8-27919-09|
| Same       | 353198.79 | 352799.28 |      1.00 |          | Windows 10.0.18362   | 64bit | AMD Ryzen 9 3900X                           | .NET Core 2.2.6 | .NET Core 3.0.0-preview8-28373-12|
| Slower     | 725143.01 | 782461.45 |      0.93 |          | Windows 10.0.18362   | 32bit | Intel Xeon CPU E5-1650 v4 3.60GHz           | .NET Core 2.2.6 | .NET Core 3.0.0-preview8-27919-09|
| Slower     | 823893.03 | 914353.58 |      0.90 |          | Windows 10.0.18362   | 32bit | Intel Core i7-5557U CPU 3.10GHz (Broadwell) | .NET Core 2.2.6 | .NET Core 3.0.0-preview8-28373-17|
## PerfLabTests.CastingPerf2.CastingPerf.ObjObjrefValueType
| Conclusion |       Base |       Diff | Base/Diff | Modality | Operating System     | Arch  | Processor Name                              | Base Runtime    | Diff Runtime                     |
| ---------- | ----------:| ----------:| ---------:| -------- | -------------------- | ----- | ------------------------------------------- | --------------- | --------------------------------- |
| Same       | 1116635.48 | 1083324.33 |      1.03 |          | ubuntu 18.04         | 64bit | Intel Xeon CPU E5-1650 v4 3.60GHz           | .NET Core 2.2.6 | .NET Core 3.0.0-preview8-27919-09|
| Same       |  885578.09 |  943088.24 |      0.94 | bimodal  | Windows 10.0.18362   | 64bit | Intel Xeon CPU E5-1650 v4 3.60GHz           | .NET Core 2.2.6 | .NET Core 3.0.0-preview8-27919-09|
| Slower     | 1698035.75 | 2019156.58 |      0.84 |          | ubuntu 16.04         | 64bit | Intel Xeon CPU E5-2673 v4 2.30GHz           | .NET Core 2.2.6 | .NET Core 3.0.0-preview8-27919-01|
| Slower     | 1603552.06 | 2012771.49 |      0.80 |          | ubuntu 18.04         | 64bit | Intel Xeon CPU E5-2673 v4 2.30GHz           | .NET Core 2.2.6 | .NET Core 3.0.0-preview8-27919-01|
| Same       | 1236829.24 | 1206815.48 |      1.02 |          | macOS Mojave 10.14.5 | 64bit | Intel Core i7-5557U CPU 3.10GHz (Broadwell) | .NET Core 2.2.6 | .NET Core 3.0.0-preview8-27919-09|
| Same       |  934957.44 |  956209.03 |      0.98 |          | Windows 10.0.18362   | 64bit | Intel Core i7-5557U CPU 3.10GHz (Broadwell) | .NET Core 2.2.6 | .NET Core 3.0.0-preview8-27919-09|
| Same       |  739619.63 |  742030.22 |      1.00 |          | Windows 10.0.18362   | 64bit | Intel Core i7-7700 CPU 3.60GHz (Kaby Lake)  | .NET Core 2.2.6 | .NET Core 3.0.0-preview8-27919-09|
| Same       |  967257.43 |  933725.00 |      1.04 |          | Windows 10.0.18362   | 64bit | AMD Ryzen 7 1800X                           | .NET Core 2.2.6 | .NET Core 3.0.0-preview8-27919-09|
| Same       |  716455.13 |  711502.71 |      1.01 | several? | Windows 10.0.18362   | 64bit | AMD Ryzen 9 3900X                           | .NET Core 2.2.6 | .NET Core 3.0.0-preview8-28373-12|
| Faster     |  732853.74 |  636365.14 |      1.15 |          | Windows 10.0.18362   | 32bit | Intel Xeon CPU E5-1650 v4 3.60GHz           | .NET Core 2.2.6 | .NET Core 3.0.0-preview8-27919-09|
| Same       |  826112.68 |  779568.35 |      1.06 |          | Windows 10.0.18362   | 32bit | Intel Core i7-5557U CPU 3.10GHz (Broadwell) | .NET Core 2.2.6 | .NET Core 3.0.0-preview8-28373-17|
## PerfLabTests.CastingPerf2.CastingPerf.ObjInt
| Conclusion |       Base |       Diff | Base/Diff | Modality | Operating System     | Arch  | Processor Name                              | Base Runtime    | Diff Runtime                     |
| ---------- | ----------:| ----------:| ---------:| -------- | -------------------- | ----- | ------------------------------------------- | --------------- | --------------------------------- |
| Same       |  674229.35 |  669372.72 |      1.01 |          | ubuntu 18.04         | 64bit | Intel Xeon CPU E5-1650 v4 3.60GHz           | .NET Core 2.2.6 | .NET Core 3.0.0-preview8-27919-09|
| Same       |  515484.22 |  513083.69 |      1.00 |          | Windows 10.0.18362   | 64bit | Intel Xeon CPU E5-1650 v4 3.60GHz           | .NET Core 2.2.6 | .NET Core 3.0.0-preview8-27919-09|
| Same       | 1139380.37 | 1187959.69 |      0.96 |          | ubuntu 16.04         | 64bit | Intel Xeon CPU E5-2673 v4 2.30GHz           | .NET Core 2.2.6 | .NET Core 3.0.0-preview8-27919-01|
| Slower     | 1061311.29 | 1144986.38 |      0.93 | several? | ubuntu 18.04         | 64bit | Intel Xeon CPU E5-2673 v4 2.30GHz           | .NET Core 2.2.6 | .NET Core 3.0.0-preview8-27919-01|
| Same       |  702061.76 |  707395.16 |      0.99 |          | macOS Mojave 10.14.5 | 64bit | Intel Core i7-5557U CPU 3.10GHz (Broadwell) | .NET Core 2.2.6 | .NET Core 3.0.0-preview8-27919-09|
| Faster     |  591069.18 |  532440.10 |      1.11 |          | Windows 10.0.18362   | 64bit | Intel Core i7-5557U CPU 3.10GHz (Broadwell) | .NET Core 2.2.6 | .NET Core 3.0.0-preview8-27919-09|
| Slower     |  396405.08 |  426604.14 |      0.93 |          | Windows 10.0.18362   | 64bit | Intel Core i7-7700 CPU 3.60GHz (Kaby Lake)  | .NET Core 2.2.6 | .NET Core 3.0.0-preview8-27919-09|
| Slower     |  572832.16 |  691208.85 |      0.83 | bimodal  | Windows 10.0.18362   | 64bit | AMD Ryzen 7 1800X                           | .NET Core 2.2.6 | .NET Core 3.0.0-preview8-27919-09|
| Faster     |  434522.63 |  364409.29 |      1.19 | several? | Windows 10.0.18362   | 64bit | AMD Ryzen 9 3900X                           | .NET Core 2.2.6 | .NET Core 3.0.0-preview8-28373-12|
| Same       |  378829.52 |  379932.00 |      1.00 |          | Windows 10.0.18362   | 32bit | Intel Xeon CPU E5-1650 v4 3.60GHz           | .NET Core 2.2.6 | .NET Core 3.0.0-preview8-27919-09|
| Slower     |  423702.08 |  507597.80 |      0.83 |          | Windows 10.0.18362   | 32bit | Intel Core i7-5557U CPU 3.10GHz (Broadwell) | .NET Core 2.2.6 | .NET Core 3.0.0-preview8-28373-17|
## PerfLabTests.CastingPerf.ObjFooIsObj2
| Conclusion |      Base |      Diff | Base/Diff | Modality | Operating System     | Arch  | Processor Name                              | Base Runtime    | Diff Runtime                     |
| ---------- | ---------:| ---------:| ---------:| --------:| -------------------- | ----- | ------------------------------------------- | --------------- | --------------------------------- |
| Slower     | 251977.75 | 276891.14 |      0.91 |          | ubuntu 18.04         | 64bit | Intel Xeon CPU E5-1650 v4 3.60GHz           | .NET Core 2.2.6 | .NET Core 3.0.0-preview8-27919-09|
| Faster     | 255361.35 | 238077.06 |      1.07 |          | Windows 10.0.18362   | 64bit | Intel Xeon CPU E5-1650 v4 3.60GHz           | .NET Core 2.2.6 | .NET Core 3.0.0-preview8-27919-09|
| Slower     | 386493.31 | 441334.07 |      0.88 |          | ubuntu 16.04         | 64bit | Intel Xeon CPU E5-2673 v4 2.30GHz           | .NET Core 2.2.6 | .NET Core 3.0.0-preview8-27919-01|
| Slower     | 361238.56 | 413294.81 |      0.87 |          | ubuntu 18.04         | 64bit | Intel Xeon CPU E5-2673 v4 2.30GHz           | .NET Core 2.2.6 | .NET Core 3.0.0-preview8-27919-01|
| Same       | 295485.40 | 295022.90 |      1.00 |          | macOS Mojave 10.14.5 | 64bit | Intel Core i7-5557U CPU 3.10GHz (Broadwell) | .NET Core 2.2.6 | .NET Core 3.0.0-preview8-27919-09|
| Faster     | 285206.89 | 265921.47 |      1.07 |          | Windows 10.0.18362   | 64bit | Intel Core i7-5557U CPU 3.10GHz (Broadwell) | .NET Core 2.2.6 | .NET Core 3.0.0-preview8-27919-09|
| Slower     | 184040.58 | 196361.73 |      0.94 |      </t>
  </si>
  <si>
    <t xml:space="preserve">   | Wi"</t>
  </si>
  <si>
    <t>Performance regression: Casting on x86 Few of the Casting benchmarks have regressed on x86.
## Repro
Last two rows of the presented tables contain x86 results (please see the Arch column).
&lt;details&gt;
## Legend
* Statistical Test threshold: 5% the noise filter: 0.3 ns
* Base is Median Base in nanoseconds
* Diff is Median Diff in nanoseconds
## PerfLabTests.CastingPerf.FooObjCastIfIsa
| Conclusion |       Base |       Diff | Base/Diff | Modality | Operating System     | Arch  | Processor Name                              | Base Runtime    | Diff Runtime                     |
| ---------- | ----------:| ----------:| ---------:| --------:| -------------------- | ----- | ------------------------------------------- | --------------- | --------------------------------- |
| Faster     | 1159084.48 | 1078865.30 |      1.07 |          | ubuntu 18.04         | 64bit | Intel Xeon CPU E5-1650 v4 3.60GHz           | .NET Core 2.2.6 | .NET Core 3.0.0-preview8-27919-09|
| Slower     |  860580.68 |  934476.84 |      0.92 |          | Windows 10.0.18362   | 64bit | Intel Xeon CPU E5-1650 v4 3.60GHz           | .NET Core 2.2.6 | .NET Core 3.0.0-preview8-27919-09|
| Same       | 1778714.31 | 1706941.64 |      1.04 |          | ubuntu 16.04         | 64bit | Intel Xeon CPU E5-2673 v4 2.30GHz           | .NET Core 2.2.6 | .NET Core 3.0.0-preview8-27919-01|
| Slower     | 1636660.28 | 1766353.02 |      0.93 |          | ubuntu 18.04         | 64bit | Intel Xeon CPU E5-2673 v4 2.30GHz           | .NET Core 2.2.6 | .NET Core 3.0.0-preview8-27919-01|
| Same       | 1239513.10 | 1235418.79 |      1.00 |          | macOS Mojave 10.14.5 | 64bit | Intel Core i7-5557U CPU 3.10GHz (Broadwell) | .NET Core 2.2.6 | .NET Core 3.0.0-preview8-27919-09|
| Slower     | 1000896.64 | 1094053.50 |      0.91 |          | Windows 10.0.18362   | 64bit | Intel Core i7-5557U CPU 3.10GHz (Broadwell) | .NET Core 2.2.6 | .NET Core 3.0.0-preview8-27919-09|
| Slower     |  655971.88 |  736709.78 |      0.89 |          | Windows 10.0.18362   | 64bit | Intel Core i7-7700 CPU 3.60GHz (Kaby Lake)  | .NET Core 2.2.6 | .NET Core 3.0.0-preview8-27919-09|
| Slower     |  813507.27 |  894266.20 |      0.91 |          | Windows 10.0.18362   | 64bit | AMD Ryzen 7 1800X                           | .NET Core 2.2.6 | .NET Core 3.0.0-preview8-27919-09|
| Slower     |  593726.81 |  775667.89 |      0.77 |          | Windows 10.0.18362   | 64bit | AMD Ryzen 9 3900X                           | .NET Core 2.2.6 | .NET Core 3.0.0-preview8-28373-12|
| Slower     |  712793.74 |  985473.63 |      0.72 |          | Windows 10.0.18362   | 32bit | Intel Xeon CPU E5-1650 v4 3.60GHz           | .NET Core 2.2.6 | .NET Core 3.0.0-preview8-27919-09|
| Slower     |  831062.12 | 1122720.63 |      0.74 |          | Windows 10.0.18362   | 32bit | Intel Core i7-5557U CPU 3.10GHz (Broadwell) | .NET Core 2.2.6 | .NET Core 3.0.0-preview8-28373-17|
## PerfLabTests.CastingPerf.FooObjIsFoo2
| Conclusion |       Base |       Diff | Base/Diff | Modality | Operating System     | Arch  | Processor Name                              | Base Runtime    | Diff Runtime                     |
| ---------- | ----------:| ----------:| ---------:| -------- | -------------------- | ----- | ------------------------------------------- | --------------- | --------------------------------- |
| Faster     |  705498.42 |  642329.74 |      1.10 |          | ubuntu 18.04         | 64bit | Intel Xeon CPU E5-1650 v4 3.60GHz           | .NET Core 2.2.6 | .NET Core 3.0.0-preview8-27919-09|
| Slower     |  527247.49 |  556677.29 |      0.95 |          | Windows 10.0.18362   | 64bit | Intel Xeon CPU E5-1650 v4 3.60GHz           | .NET Core 2.2.6 | .NET Core 3.0.0-preview8-27919-09|
| Same       | 1073151.13 | 1031804.93 |      1.04 |          | ubuntu 16.04         | 64bit | Intel Xeon CPU E5-2673 v4 2.30GHz           | .NET Core 2.2.6 | .NET Core 3.0.0-preview8-27919-01|
| Same       | 1017483.07 | 1031043.02 |      0.99 | several? | ubuntu 18.04         | 64bit | Intel Xeon CPU E5-2673 v4 2.30GHz           | .NET Core 2.2.6 | .NET Core 3.0.0-preview8-27919-01|
| Same       |  738035.71 |  767403.82 |      0.96 |          | macOS Mojave 10.14.5 | 64bit | Intel Core i7-5557U CPU 3.10GHz (Broadwell) | .NET Core 2.2.6 | .NET Core 3.0.0-preview8-27919-09|
| Slower     |  588092.05 |  649699.43 |      0.91 |          | Windows 10.0.18362   | 64bit | Intel Core i7-5557U CPU 3.10GHz (Broadwell) | .NET Core 2.2.6 | .NET Core 3.0.0-preview8-27919-09|
| Slower     |  433540.50 |  466440.80 |      0.93 |          | Windows 10.0.18362   | 64bit | Intel Core i7-7700 CPU 3.60GHz (Kaby Lake)  | .NET Core 2.2.6 | .NET Core 3.0.0-preview8-27919-09|
| Slower     |  433665.00 |  514973.80 |      0.84 |          | Windows 10.0.18362   | 64bit | AMD Ryzen 7 1800X                           | .NET Core 2.2.6 | .NET Core 3.0.0-preview8-27919-09|
| Slower     |  329116.91 |  422838.38 |      0.78 |          | Windows 10.0.18362   | 64bit | AMD Ryzen 9 3900X                           | .NET Core 2.2.6 | .NET Core 3.0.0-preview8-28373-12|
| Slower     |  449704.67 |  557282.28 |      0.81 |          | Windows 10.0.18362   | 32bit | Intel Xeon CPU E5-1650 v4 3.60GHz           | .NET Core 2.2.6 | .NET Core 3.0.0-preview8-27919-09|
| Slower     |  501248.07 |  649419.60 |      0.77 |          | Windows 10.0.18362   | 32bit | Intel Core i7-5557U CPU 3.10GHz (Broadwell) | .NET Core 2.2.6 | .NET Core 3.0.0-preview8-28373-17|
## PerfLabTests.CastingPerf.IntObj
| Conclusion |       Base |       Diff | Base/Diff | Modality | Operating System     | Arch  | Processor Name                              | Base Runtime    | Diff Runtime                     |
| ---------- | ----------:| ----------:| ---------:| --------:| -------------------- | ----- | ------------------------------------------- | --------------- | --------------------------------- |
| Faster     |  705586.44 |  654557.58 |      1.08 |          | ubuntu 18.04         | 64bit | Intel Xeon CPU E5-1650 v4 3.60GHz           | .NET Core 2.2.6 | .NET Core 3.0.0-preview8-27919-09|
| Slower     |  504263.56 |  582054.91 |      0.87 |          | Windows 10.0.18362   | 64bit | Intel Xeon CPU E5-1650 v4 3.60GHz           | .NET Core 2.2.6 | .NET Core 3.0.0-preview8-27919-09|
| Faster     | 1073712.33 |  978321.67 |      1.10 |          | ubuntu 16.04         | 64bit | Intel Xeon CPU E5-2673 v4 2.30GHz           | .NET Core 2.2.6 | .NET Core 3.0.0-preview8-27919-01|
| Slower     | 1001834.20 | 1070322.16 |      0.94 |          | ubuntu 18.04         | 64bit | Intel Xeon CPU E5-2673 v4 2.30GHz           | .NET Core 2.2.6 | .NET Core 3.0.0-preview8-27919-01|
| Same       |  737859.49 |  764236.50 |      0.97 |          | macOS Mojave 10.14.5 | 64bit | Intel Core i7-5557U CPU 3.10GHz (Broadwell) | .NET Core 2.2.6 | .NET Core 3.0.0-preview8-27919-09|
| Slower     |  587878.36 |  621232.84 |      0.95 |          | Windows 10.0.18362   | 64bit | Intel Core i7-5557U CPU 3.10GHz (Broadwell) | .NET Core 2.2.6 | .NET Core 3.0.0-preview8-27919-09|
| Slower     |  432939.21 |  466335.37 |      0.93 |          | Windows 10.0.18362   | 64bit | Intel Core i7-7700 CPU 3.60GHz (Kaby Lake)  | .NET Core 2.2.6 | .NET Core 3.0.0-preview8-27919-09|
| Slower     |  433630.52 |  489063.97 |      0.89 |          | Windows 10.0.18362   | 64bit | AMD Ryzen 7 1800X                           | .NET Core 2.2.6 | .NET Core 3.0.0-preview8-27919-09|
| Slower     |  329341.72 |  422695.80 |      0.78 |          | Windows 10.0.18362   | 64bit | AMD Ryzen 9 3900X                           | .NET Core 2.2.6 | .NET Core 3.0.0-preview8-28373-12|
| Slower     |  449753.86 |  562310.66 |      0.80 |          | Windows 10.0.18362   | 32bit | Intel Xeon CPU E5-1650 v4 3.60GHz           | .NET Core 2.2.6 | .NET Core 3.0.0-preview8-27919-09|
| Slower     |  502185.85 |  648867.86 |      0.77 |          | Windows 10.0.18362   | 32bit | Intel Core i7-5557U CPU 3.10GHz (Broadwell) | .NET Core 2.2.6 | .NET Core 3.0.0-preview8-28373-17|
## PerfLabTests.CastingPerf.ObjrefValueTypeObj
| Conclusion |       Base |       Diff | Base/Diff | Modality | Operating System     | Arch  | Processor Name                              | Base Runtime    | Diff Runtime                     |
| ---------- | ----------:| ----------:| ---------:| --------:| -------------------- | ----- | ------------------------------------------- | --------------- | --------------------------------- |
| Faster     |  705704.11 |  654688.14 |      1.08 |          | ubuntu 18.04         | 64bit | Intel Xeon CPU E5-1650 v4 3.60GHz           | .NET Core 2.2.6 | .NET Core 3.0.0-preview8-27919-09|
| Slower     |  518328.73 |  556406.86 |      0.93 |          | Windows 10.0.18362   | 64bit | Intel Xeon CPU E5-1650 v4 3.60GHz           | .NET Core 2.2.6 | .NET Core 3.0.0-preview8-27919-09|
| Faster     | 1094297.84 |  967271.00 |      1.13 |          | ubuntu 16.04         | 64bit | Intel Xeon CPU E5-2673 v4 2.30GHz           | .NET Core 2.2.6 | .NET Core 3.0.0-preview8-27919-01|
| Slower     |  997906.72 | 1068309.21 |      0.93 |          | ubuntu 18.04         | 64bit | Intel Xeon CPU E5-2673 v4 2.30GHz           | .NET Core 2.2.6 | .NET Core 3.0.0-preview8-27919-01|
| Same       |  737497.28 |  764271.59 |      0.96 |          | macOS Mojave 10.14.5 | 64bit | Intel Core i7-5557U CPU 3.10GHz (Broadwell) | .NET Core 2.2.6 | .NET Core 3.0.0-preview8-27919-09|
| Slower     |  587472.53 |  620962.33 |      0.95 |          | Windows 10.0.18362   | 64bit | Intel Core i7-5557U CPU 3.10GHz (Broadwell) | .NET Core 2.2.6 | .NET Core 3.0.0-preview8-27919-09|
| Slower     |  431421.28 |  469846.09 |      0.92 |          | Windows 10.0.18362   | 64bit | Intel Core i7-7700 CPU 3.60GHz (Kaby Lake)  | .NET Core 2.2.6 | .NET Core 3.0.0-preview8-27919-09|
| Slower     |  433680.50 |  489071.53 |      0.89 |          | Windows 10.0.18362   | 64bit | AMD Ryzen 7 1800X                           | .NET Core 2.2.6 | .NET Core 3.0.0-preview8-27919-09|
| Slower     |  331397.90 |  422835.36 |      0.78 |          | Windows 10.0.18362   | 64bit | AMD Ryzen 9 3900X                           | .NET Core 2.2.6 | .NET Core 3.0.0-preview8-28373-12|
| Slower     |  429532.21 |  573675.57 |      0.75 |          | Windows 10.0.18362   | 32bit | Intel Xeon CPU E5-1650 v4 3.60GHz           | .NET Core 2.2.6 | .NET Core 3.0.0-preview8-27919-09|
| Slower     |  501246.71 |  649787.46 |      0.77 |          | Windows 10.0.18362   | 32bit | Intel Core i7-5557U CPU 3.10GHz (Broadwell) | .NET Core 2.2.6 | .NET Core 3.0.0-preview8-28373-17|
## PerfLabTests.CastingPerf.ScalarValueTypeObj
| Conclusion |       Base |       Diff | Base/Diff | Modality | Operating System     | Arch  | Processor Name                              | Base Runtime    | Diff Runtime                     |
| ---------- | ----------:| ----------:| ---------:| --------:| -------------------- | ----- | ------------------------------------------- | --------------- | --------------------------------- |
| Faster     |  705391.83 |  628126.74 |      1.12 |          | ubuntu 18.04         | 64bit | Intel Xeon CPU E5-1650 v4 3.60GHz           | .NET Core 2.2.6 | .NET Core 3.0.0-preview8-27919-09|
| Slower     |  527239.19 |  557217.62 |      0.95 |          | Windows 10.0.18362   | 64bit | Intel Xeon CPU E5-1650 v4 3.60GHz           | .NET Core 2.2.6 | .NET Core 3.0.0-preview8-27919-09|
| Same       | 1074745.25 | 1037868.00 |      1.04 |          | ubuntu 16.04         | 64bit | Intel Xeon CPU E5-2673 v4 2.30GHz           | .NET Core 2.2.6 | .NET Core 3.0.0-preview8-27919-01|
| Same       | 1001513.96 | 1059711.15 |      0.95 |          | ubuntu 18.04         | 64bit | Intel Xeon CPU E5-2673 v4 2.30GHz           | .NET Core 2.2.6 | .NET Core 3.0.0-preview8-27919-01|
| Same       |  737842.91 |  764129.79 |      0.97 |          | macOS Mojave 10.14.5 | 64bit | Intel Core i7-5557U CPU 3.10GHz (Broadwell) | .NET Core 2.2.6 | .NET Core 3.0.0-preview8-27919-09|
| Slower     |  587611.44 |  619667.78 |      0.95 |          | Windows 10.0.18362   | 64bit | Intel Core i7-5557U CPU 3.10GHz (Broadwell) | .NET Core 2.2.6 | .NET Core 3.0.0-preview8-27919-09|
| Slower     |  432307.63 |  466481.66 |      0.93 |          | Windows 10.0.18362   | 64bit | Intel Core i7-7700 CPU 3.60GHz (Kaby Lake)  | .NET Core 2.2.6 | .NET Core 3.0.0-preview8-27919-09|
| Slower     |  433620.66 |  489367.67 |      0.89 |          | Windows 10.0.18362   | 64bit | AMD Ryzen 7 1800X                           | .NET Core 2.2.6 | .NET Core 3.0.0-preview8-27919-09|
| Slower     |  330378.01 |  422923.68 |      0.78 |          | Windows 10.0.18362   | 64bit | AMD Ryzen 9 3900X                           | .NET Core 2.2.6 | .NET Core 3.0.0-preview8-28373-12|
| Slower     |  443603.53 |  574938.32 |      0.77 |          | Windows 10.0.18362   | 32bit | Intel Xeon CPU E5-1650 v4 3.60GHz           | .NET Core 2.2.6 | .NET Core 3.0.0-preview8-27919-09|
| Slower     |  501300.42 |  650135.35 |      0.77 |          | Windows 10.0.18362   | 32bit | Intel Core i7-5557U CPU 3.10GHz (Broadwell) | .NET Core 2.2.6 | .NET Core 3.0.0-preview8-28373-17|
## PerfLabTests.CastingPerf.FooObjIsFoo
| Conclusion |       Base |       Diff | Base/Diff | Modality | Operating System     | Arch  | Processor Name                              | Base Runtime    | Diff Runtime                     |
| ---------- | ----------:| ----------:| ---------:| -------- | -------------------- | ----- | ------------------------------------------- | --------------- | --------------------------------- |
| Faster     |  705492.92 |  627130.37 |      1.12 |          | ubuntu 18.04         | 64bit | Intel Xeon CPU E5-1650 v4 3.60GHz           | .NET Core 2.2.6 | .NET Core 3.0.0-preview8-27919-09|
| Slower     |  525294.40 |  557618.67 |      0.94 |          | Windows 10.0.18362   | 64bit | Intel Xeon CPU E5-1650 v4 3.60GHz           | .NET Core 2.2.6 | .NET Core 3.0.0-preview8-27919-09|
| Faster     | 1083694.10 |  957689.46 |      1.13 |          | ubuntu 16.04         | 64bit | Intel Xeon CPU E5-2673 v4 2.30GHz           | .NET Core 2.2.6 | .NET Core 3.0.0-preview8-27919-01|
| Same       | 1010477.66 | 1065814.56 |      0.95 |          | ubuntu 18.04         | 64bit | Intel Xeon CPU E5-2673 v4 2.30GHz           | .NET Core 2.2.6 | .NET Core 3.0.0-preview8-27919-01|
| Same       |  737676.87 |  764376.14 |      0.97 |          | macOS Mojave 10.14.5 | 64bit | Intel Core i7-5557U CPU 3.10GHz (Broadwell) | .NET Core 2.2.6 | .NET Core 3.0.0-preview8-27919-09|
| Slower     |  588790.81 |  700558.91 |      0.84 | several? | Windows 10.0.18362   | 64bit | Intel Core i7-5557U CPU 3.10GHz (Broadwell) | .NET Core 2.2.6 | .NET Core 3.0.0-preview8-27919-09|
| Slower     |  432102.72 |  465740.52 |      0.93 |          | Windows 10.0.18362   | 64bit | Intel Core i7-7700 CPU 3.60GHz (Kaby Lake)  | .NET Core 2.2.6 | .NET Core 3.0.0-preview8-27919-09|
| Slower     |  433647.52 |  488672.56 |      0.89 |          | Windows 10.0.18362   | 64bit | AMD Ryzen 7 1800X                           | .NET Core 2.2.6 | .NET Core 3.0.0-preview8-27919-09|
| Slower     |  329136.51 |  422710.87 |      0.78 |          | Windows 10.0.18362   | 64bit | AMD Ryzen 9 3900X                           | .NET Core 2.2.6 | .NET Core 3.0.0-preview8-28373-12|
| Slower     |  444410.72 |  569037.56 |      0.78 | bimodal  | Windows 10.0.18362   | 32bit | Intel Xeon CPU E5-1650 v4 3.60GHz           | .NET Core 2.2.6 | .NET Core 3.0.0-preview8-27919-09|
| Slower     |  501848.10 |  650085.71 |      0.77 |          | Windows 10.0.18362   | 32bit | Intel Core i7-5557U CPU 3.10GHz (Broadwell) | .NET Core 2.2.6 | .NET Core 3.0.0-preview8-28373-17|
## PerfLabTests.CastingPerf2.CastingPerf.FooObjIsFoo
| Conclusion |      Base |      Diff | Base/Diff | Modality | Operating System     | Arch  | Processor Name                              | Base Runtime    | Diff Runtime                     |
| ---------- | ---------:| ---------:| ---------:| -------- | -------------------- | ----- | ------------------------------------------- | --------------- | --------------------------------- |
| Slower     | 554538.82 | 604221.82 |      0.92 |          | ubuntu 18.04         | 64bit | Intel Xeon CPU E5-1650 v4 3.60GHz           | .NET Core 2.2.6 | .NET Core 3.0.0-preview8-27919-09|
| Same       | 588983.00 | 559479.75 |      1.05 |          | Windows 10.0.18362   | 64bit | Intel Xeon CPU E5-1650 v4 3.60GHz           | .NET Core 2.2.6 | .NET Core 3.0.0-preview8-27919-09|
| Slower     | 860296.37 | 963394.56 |      0.89 |          | ubuntu 16.04         | 64bit | Intel Xeon CPU E5-2673 v4 2.30GHz           | .NET Core 2.2.6 | .NET Core 3.0.0-preview8-27919-01|
| Slower     | 891990.03 | 990088.43 |      0.90 | several? | ubuntu 18.04         | 64bit | Intel Xeon CPU E5-2673 v4 2.30GHz           | .NET Core 2.2.6 | .NET Core 3.0.0-preview8-27919-01|
| Same       | 708051.98 | 708023.87 |      1.00 |          | macOS Mojave 10.14.5 | 64bit | Intel Core i7-5557U CPU 3.10GHz (Broadwell) | .NET Core 2.2.6 | .NET Core 3.0.0-preview8-27919-09|
| Same       | 668884.02 | 650066.39 |      1.03 |          | Windows 10.0.18362   | 64bit | Intel Core i7-5557U CPU 3.10GHz (Broadwell) | .NET Core 2.2.6 | .NET Core 3.0.0-preview8-27919-09|
| Faster     | 533296.41 | 491710.44 |      1.08 |          | Windows 10.0.18362   | 64bit | Intel Core i7-7700 CPU 3.60GHz (Kaby Lake)  | .NET Core 2.2.6 | .NET Core 3.0.0-preview8-27919-09|
| Same       | 488027.54 | 488176.87 |      1.00 |          | Windows 10.0.18362   | 64bit | AMD Ryzen 7 1800X                           | .NET Core 2.2.6 | .NET Core 3.0.0-preview8-27919-09|
| Same       | 424623.41 | 423032.94 |      1.00 |          | Windows 10.0.18362   | 64bit | AMD Ryzen 9 3900X                           | .NET Core 2.2.6 | .NET Core 3.0.0-preview8-28373-12|
| Slower     | 511214.08 | 555419.40 |      0.92 |          | Windows 10.0.18362   | 32bit | Intel Xeon CPU E5-1650 v4 3.60GHz           | .NET Core 2.2.6 | .NET Core 3.0.0-preview8-27919-09|
| Slower     | 589955.47 | 679836.39 |      0.87 |          | Windows 10.0.18362   | 32bit | Intel Core i7-5557U CPU 3.10GHz (Broadwell) | .NET Core 2.2.6 | .NET Core 3.0.0-preview8-28373-17|
## PerfLabTests.CastingPerf.IFooObjIsIFooInterAlia
| Conclusion |       Base |       Diff | Base/Diff | Modality | Operating System     | Arch  | Processor Name                              | Base Runtime    | Diff Runtime                     |
| ---------- | ----------:| ----------:| ---------:| -------- | -------------------- | ----- | ------------------------------------------- | --------------- | --------------------------------- |
| Faster     | 2050323.29 | 1719742.79 |      1.19 |          | ubuntu 18.04         | 64bit | Intel Xeon CPU E5-1650 v4 3.60GHz           | .NET Core 2.2.6 | .NET Core 3.0.0-preview8-27919-09|
| Same       | 1745328.96 | 1723238.23 |      1.01 | several? | Windows 10.0.18362   | 64bit | Intel Xeon CPU E5-1650 v4 3.60GHz           | .NET Core 2.2.6 | .NET Core 3.0.0-preview8-27919-09|
| Faster     | 3103198.55 | 2684368.51 |      1.16 |          | ubuntu 16.04         | 64bit | Intel Xeon CPU E5-2673 v4 2.30GHz           | .NET Core 2.2.6 | .NET Core 3.0.0-preview8-27919-01|
| Same       | 2871966.61 | 2786946.72 |      1.03 |          | ubuntu 18.04         | 64bit | Intel Xeon CPU E5-2673 v4 2.30GHz           | .NET Core 2.2.6 | .NET Core 3.0.0-preview8-27919-01|
| Same       | 2218599.53 | 2134954.52 |      1.04 |          | macOS Mojave 10.14.5 | 64bit | Intel Core i7-5557U CPU 3.10GHz (Broadwell) | .NET Core 2.2.6 | .NET Core 3.0.0-preview8-27919-09|
| Same       | 2034991.21 | 1988101.52 |      1.02 |          | Windows 10.0.18362   | 64bit | Intel Core i7-5557U CPU 3.10GHz (Broadwell) | .NET Core 2.2.6 | .NET Core 3.0.0-preview8-27919-09|
| Slower     | 1428661.33 | 1548035.28 |      0.92 |          | Windows 10.0.18362   | 64bit | Intel Core i7-7700 CPU 3.60GHz (Kaby Lake)  | .NET Core 2.2.6 | .NET Core 3.0.0-preview8-27919-09|
| Slower     | 1593148.34 | 1843571.22 |      0.86 |          | Windows 10.0.18362   | 64bit | AMD Ryzen 7 1800X                           | .NET Core 2.2.6 | .NET Core 3.0.0-preview8-27919-09|
| Slower     | 1182256.96 | 1461692.41 |      0.81 | bimodal  | Windows 10.0.18362   | 64bit | AMD Ryzen 9 3900X                           | .NET Core 2.2.6 | .NET Core 3.0.0-preview8-28373-12|
| Slower     | 1849051.63 | 2126363.87 |      0.87 |          | Windows 10.0.18362   | 32bit | Intel Xeon CPU E5-1650 v4 3.60GHz           | .NET Core 2.2.6 | .NET Core 3.0.0-preview8-27919-09|
| Slower     | 2144096.68 | 2748476.61 |      0.78 |          | Windows 10.0.18362   | 32bit | Intel Core i7-5557U CPU 3.10GHz (Broadwell) | .NET Core 2.2.6 | .NET Core 3.0.0-preview8-28373-17|
## PerfLabTests.CastingPerf.ObjObjIsFoo
| Conclusion |       Base |       Diff | Base/Diff | Modality | Operating System     | Arch  | Processor Name                              | Base Runtime    | Diff Runtime                     |
| ---------- | ----------:| ----------:| ---------:| -------- | -------------------- | ----- | ------------------------------------------- | --------------- | --------------------------------- |
| Faster     | 1963854.10 | 1671508.96 |      1.17 |          | ubuntu 18.04         | 64bit | Intel Xeon CPU E5-1650 v4 3.60GHz           | .NET Core 2.2.6 | .NET Core 3.0.0-preview8-27919-09|
| Same       | 1743124.06 | 1741100.97 |      1.00 |          | Windows 10.0.18362   | 64bit | Intel Xeon CPU E5-1650 v4 3.60GHz           | .NET Core 2.2.6 | .NET Core 3.0.0-preview8-27919-09|
| Faster     | 2987060.49 | 2646819.98 |      1.13 |          | ubuntu 16.04         | 64bit | Intel Xeon CPU E5-2673 v4 2.30GHz           | .NET Core 2.2.6 | .NET Core 3.0.0-preview8-27919-01|
| Same       | 2789133.59 | 2730820.89 |      1.02 |          | ubuntu 18.04         | 64bit | Intel Xeon CPU E5-2673 v4 2.30GHz           | .NET Core 2.2.6 | .NET Core 3.0.0-preview8-27919-01|
| Faster     | 2124789.20 | 1957869.76 |      1.09 |          | macOS Mojave 10.14.5 | 64bit | Intel Core i7-5557U CPU 3.10GHz (Broadwell) | .NET Core 2.2.6 | .NET Core 3.0.0-preview8-27919-09|
| Same       | 1947128.98 | 1984939.14 |      0.98 |          | Windows 10.0.18362   | 64bit | Intel Core i7-5557U CPU 3.10GHz (Broadwell) | .NET Core 2.2.6 | .NET Core 3.0.0-preview8-27919-09|
| Same       | 1349641.43 | 1403796.38 |      0.96 |          | Windows 10.0.18362   | 64bit | Intel Core i7-7700 CPU 3.60GHz (Kaby Lake)  | .NET Core 2.2.6 | .NET Core 3.0.0-preview8-27919-09|
| Slower     | 1438735.20 | 1932055.49 |      0.74 |          | Windows 10.0.18362   | 64bit | AMD Ryzen 7 1800X                           | .NET Core 2.2.6 | .NET Core 3.0.0-preview8-27919-09|
| Slower     | 1081429.69 | 1352148.23 |      0.80 | bimodal  | Windows 10.0.18362   | 64bit | AMD Ryzen 9 3900X                           | .NET Core 2.2.6 | .NET Core 3.0.0-preview8-28373-12|
| Slower     | 1743296.63 | 2112558.16 |      0.83 |          | Windows 10.0.18362   | 32bit | Intel Xeon CPU E5-1650 v4 3.60GHz           | .NET Core 2.2.6 | .NET Core 3.0.0-preview8-27919-09|
| Slower     | 2024924.45 | 2405882.59 |      0.84 |          | Windows 10.0.18362   | 32bit | Intel Core i7-5557U CPU 3.10GHz (Broadwell) | .NET Core 2.2.6 | .NET Core 3.0.0-preview8-28373-17|
## PerfLabTests.CastingPerf2.CastingPerf.FooObjIsDescendant
| Conclusion |      Base |      Diff | Base/Diff | Modality | Operating System     | Arch  | Processor Name                              | Base Runtime    | Diff Runtime                     |
| ---------- | ---------:| ---------:| ---------:| --------:| -------------------- | ----- | ------------------------------------------- | --------------- | --------------------------------- |
| Same       | 557440.18 | 579160.72 |      0.96 |          | ubuntu 18.04         | 64bit | Intel Xeon CPU E5-1650 v4 3.60GHz           | .NET Core 2.2.6 | .NET Core 3.0.0-preview8-27919-09|
| Same       | 476234.07 | 455552.38 |      1.05 |          | Windows 10.0.18362   | 64bit | Intel Xeon CPU E5-1650 v4 3.60GHz           | .NET Core 2.2.6 | .NET Core 3.0.0-preview8-27919-09|
| Slower     | 872551.23 | 926890.85 |      0.94 |          | ubuntu 16.04         | 64bit | Intel Xeon CPU E5-2673 v4 2.30GHz           | .NET Core 2.2.6 | .NET Core 3.0.0-preview8-27919-01|
| Slower     | 827101.39 | 947447.33 |      0.87 |          | ubuntu 18.04         | 64bit | Intel Xeon CPU E5-2673 v4 2.30GHz           | .NET Core 2.2.6 | .NET Core 3.0.0-preview8-27919-01|
| Same       | 586026.05 | 612734.30 |      0.96 |          | macOS Mojave 10.14.5 | 64bit | Intel Core i7-5557U CPU 3.10GHz (Broadwell) | .NET Core 2.2.6 | .NET Core 3.0.0-preview8-27919-09|
| Slower     | 529028.11 | 560960.28 |      0.94 |          | Windows 10.0.18362   | 64bit | Intel Core i7-5557U CPU 3.10GHz (Broadwell) | .NET Core 2.2.6 | .NET Core 3.0.0-preview8-27919-09|
| Faster     | 371339.53 | 346641.89 |      1.07 |          | Windows 10.0.18362   | 64bit | Intel Core i7-7700 CPU 3.60GHz (Kaby Lake)  | .NET Core 2.2.6 | .NET Core 3.0.0-preview8-27919-09|
| Same       | 454294.44 | 450226.05 |      1.01 |          | Windows 10.0.18362   | 64bit | AMD Ryzen 7 1800X                           | .NET Core 2.2.6 | .NET Core 3.0.0-preview8-27919-09|
| Same       | 353198.79 | 352799.28 |      1.00 |          | Windows 10.0.18362   | 64bit | AMD Ryzen 9 3900X                           | .NET Core 2.2.6 | .NET Core 3.0.0-preview8-28373-12|
| Slower     | 725143.01 | 782461.45 |      0.93 |          | Windows 10.0.18362   | 32bit | Intel Xeon CPU E5-1650 v4 3.60GHz           | .NET Core 2.2.6 | .NET Core 3.0.0-preview8-27919-09|
| Slower     | 823893.03 | 914353.58 |      0.90 |          | Windows 10.0.18362   | 32bit | Intel Core i7-5557U CPU 3.10GHz (Broadwell) | .NET Core 2.2.6 | .NET Core 3.0.0-preview8-28373-17|
## PerfLabTests.CastingPerf2.CastingPerf.ObjObjrefValueType
| Conclusion |       Base |       Diff | Base/Diff | Modality | Operating System     | Arch  | Processor Name                              | Base Runtime    | Diff Runtime                     |
| ---------- | ----------:| ----------:| ---------:| -------- | -------------------- | ----- | ------------------------------------------- | --------------- | --------------------------------- |
| Same       | 1116635.48 | 1083324.33 |      1.03 |          | ubuntu 18.04         | 64bit | Intel Xeon CPU E5-1650 v4 3.60GHz           | .NET Core 2.2.6 | .NET Core 3.0.0-preview8-27919-09|
| Same       |  885578.09 |  943088.24 |      0.94 | bimodal  | Windows 10.0.18362   | 64bit | Intel Xeon CPU E5-1650 v4 3.60GHz           | .NET Core 2.2.6 | .NET Core 3.0.0-preview8-27919-09|
| Slower     | 1698035.75 | 2019156.58 |      0.84 |          | ubuntu 16.04         | 64bit | Intel Xeon CPU E5-2673 v4 2.30GHz           | .NET Core 2.2.6 | .NET Core 3.0.0-preview8-27919-01|
| Slower     | 1603552.06 | 2012771.49 |      0.80 |          | ubuntu 18.04         | 64bit | Intel Xeon CPU E5-2673 v4 2.30GHz           | .NET Core 2.2.6 | .NET Core 3.0.0-preview8-27919-01|
| Same       | 1236829.24 | 1206815.48 |      1.02 |          | macOS Mojave 10.14.5 | 64bit | Intel Core i7-5557U CPU 3.10GHz (Broadwell) | .NET Core 2.2.6 | .NET Core 3.0.0-preview8-27919-09|
| Same       |  934957.44 |  956209.03 |      0.98 |          | Windows 10.0.18362   | 64bit | Intel Core i7-5557U CPU 3.10GHz (Broadwell) | .NET Core 2.2.6 | .NET Core 3.0.0-preview8-27919-09|
| Same       |  739619.63 |  742030.22 |      1.00 |          | Windows 10.0.18362   | 64bit | Intel Core i7-7700 CPU 3.60GHz (Kaby Lake)  | .NET Core 2.2.6 | .NET Core 3.0.0-preview8-27919-09|
| Same       |  967257.43 |  933725.00 |      1.04 |          | Windows 10.0.18362   | 64bit | AMD Ryzen 7 1800X                           | .NET Core 2.2.6 | .NET Core 3.0.0-preview8-27919-09|
| Same       |  716455.13 |  711502.71 |      1.01 | several? | Windows 10.0.18362   | 64bit | AMD Ryzen 9 3900X                           | .NET Core 2.2.6 | .NET Core 3.0.0-preview8-28373-12|
| Faster     |  732853.74 |  636365.14 |      1.15 |          | Windows 10.0.18362   | 32bit | Intel Xeon CPU E5-1650 v4 3.60GHz           | .NET Core 2.2.6 | .NET Core 3.0.0-preview8-27919-09|
| Same       |  826112.68 |  779568.35 |      1.06 |          | Windows 10.0.18362   | 32bit | Intel Core i7-5557U CPU 3.10GHz (Broadwell) | .NET Core 2.2.6 | .NET Core 3.0.0-preview8-28373-17|
## PerfLabTests.CastingPerf2.CastingPerf.ObjInt
| Conclusion |       Base |       Diff | Base/Diff | Modality | Operating System     | Arch  | Processor Name                              | Base Runtime    | Diff Runtime                     |
| ---------- | ----------:| ----------:| ---------:| -------- | -------------------- | ----- | ------------------------------------------- | --------------- | --------------------------------- |
| Same       |  674229.35 |  669372.72 |      1.01 |          | ubuntu 18.04         | 64bit | Intel Xeon CPU E5-1650 v4 3.60GHz           | .NET Core 2.2.6 | .NET Core 3.0.0-preview8-27919-09|
| Same       |  515484.22 |  513083.69 |      1.00 |          | Windows 10.0.18362   | 64bit | Intel Xeon CPU E5-1650 v4 3.60GHz           | .NET Core 2.2.6 | .NET Core 3.0.0-preview8-27919-09|
| Same       | 1139380.37 | 1187959.69 |      0.96 |          | ubuntu 16.04         | 64bit | Intel Xeon CPU E5-2673 v4 2.30GHz           | .NET Core 2.2.6 | .NET Core 3.0.0-preview8-27919-01|
| Slower     | 1061311.29 | 1144986.38 |      0.93 | several? | ubuntu 18.04         | 64bit | Intel Xeon CPU E5-2673 v4 2.30GHz           | .NET Core 2.2.6 | .NET Core 3.0.0-preview8-27919-01|
| Same       |  702061.76 |  707395.16 |      0.99 |          | macOS Mojave 10.14.5 | 64bit | Intel Core i7-5557U CPU 3.10GHz (Broadwell) | .NET Core 2.2.6 | .NET Core 3.0.0-preview8-27919-09|
| Faster     |  591069.18 |  532440.10 |      1.11 |          | Windows 10.0.18362   | 64bit | Intel Core i7-5557U CPU 3.10GHz (Broadwell) | .NET Core 2.2.6 | .NET Core 3.0.0-preview8-27919-09|
| Slower     |  396405.08 |  426604.14 |      0.93 |          | Windows 10.0.18362   | 64bit | Intel Core i7-7700 CPU 3.60GHz (Kaby Lake)  | .NET Core 2.2.6 | .NET Core 3.0.0-preview8-27919-09|
| Slower     |  572832.16 |  691208.85 |      0.83 | bimodal  | Windows 10.0.18362   | 64bit | AMD Ryzen 7 1800X                           | .NET Core 2.2.6 | .NET Core 3.0.0-preview8-27919-09|
| Faster     |  434522.63 |  364409.29 |      1.19 | several? | Windows 10.0.18362   | 64bit | AMD Ryzen 9 3900X                           | .NET Core 2.2.6 | .NET Core 3.0.0-preview8-28373-12|
| Same       |  378829.52 |  379932.00 |      1.00 |          | Windows 10.0.18362   | 32bit | Intel Xeon CPU E5-1650 v4 3.60GHz           | .NET Core 2.2.6 | .NET Core 3.0.0-preview8-27919-09|
| Slower     |  423702.08 |  507597.80 |      0.83 |          | Windows 10.0.18362   | 32bit | Intel Core i7-5557U CPU 3.10GHz (Broadwell) | .NET Core 2.2.6 | .NET Core 3.0.0-preview8-28373-17|
## PerfLabTests.CastingPerf.ObjFooIsObj2
| Conclusion |      Base |      Diff | Base/Diff | Modality | Operating System     | Arch  | Processor Name                              | Base Runtime    | Diff Runtime                     |
| ---------- | ---------:| ---------:| ---------:| --------:| -------------------- | ----- | ------------------------------------------- | --------------- | --------------------------------- |
| Slower     | 251977.75 | 276891.14 |      0.91 |          | ubuntu 18.04         | 64bit | Intel Xeon CPU E5-1650 v4 3.60GHz           | .NET Core 2.2.6 | .NET Core 3.0.0-preview8-27919-09|
| Faster     | 255361.35 | 238077.06 |      1.07 |          | Windows 10.0.18362   | 64bit | Intel Xeon CPU E5-1650 v4 3.60GHz           | .NET Core 2.2.6 | .NET Core 3.0.0-preview8-27919-09|
| Slower     | 386493.31 | 441334.07 |      0.88 |          | ubuntu 16.04         | 64bit | Intel Xeon CPU E5-2673 v4 2.30GHz           | .NET Core 2.2.6 | .NET Core 3.0.0-preview8-27919-01|
| Slower     | 361238.56 | 413294.81 |      0.87 |          | ubuntu 18.04         | 64bit | Intel Xeon CPU E5-2673 v4 2.30GHz           | .NET Core 2.2.6 | .NET Core 3.0.0-preview8-27919-01|
| Same       | 295485.40 | 295022.90 |      1.00 |          | macOS Mojave 10.14.5 | 64bit | Intel Core i7-5557U CPU 3.10GHz (Broadwell) | .NET Core 2.2.6 | .NET Core 3.0.0-preview8-27919-09|
| Faster     | 285206.89 | 265921.47 |      1.07 |          | Windows 10.0.18362   | 64bit | Intel Core i7-5557U CPU 3.10GHz (Broadwell) | .NET Core 2.2.6 | .NET Core 3.0.0-preview8-27919-09|
| Slower     | 18</t>
  </si>
  <si>
    <t>040.58 "</t>
  </si>
  <si>
    <t>Method enter/exit hook not working for few methods</t>
  </si>
  <si>
    <t xml:space="preserve">I got the core clr profiler from the below link. 
https://github.com/microsoft/clr-samples/tree/master/ProfilingAPI/ELTProfiler
I'm trying to find the time taken for execution of all methods. I created a single api .net core web application to test it. But method enter/exit hook is not working for the function i wrote. 
Below is the sample code what I'm testing. Here enter hook works for ValuesController.Get method. But enter/exit hook doesn't works for the other methods what I wrote eg: MyTestMethod() one() Two() AppService.getCalssName()
I'm not sure what I'm missing.
</t>
  </si>
  <si>
    <t xml:space="preserve">Method enter/exit hook not working for few methods I got the core clr profiler from the below link. 
https://github.com/microsoft/clr-samples/tree/master/ProfilingAPI/ELTProfiler
I'm trying to find the time taken for execution of all methods. I created a single api .net core web application to test it. But method enter/exit hook is not working for the function i wrote. 
Below is the sample code what I'm testing. Here enter hook works for ValuesController.Get method. But enter/exit hook doesn't works for the other methods what I wrote eg: MyTestMethod() one() Two() AppService.getCalssName()
I'm not sure what I'm missing.
</t>
  </si>
  <si>
    <t>Test Failed: Assert failure: m_ThreadCount - m_UnstartedThreadCount - m_DeadThreadCount - Thread::m_ActiveDetachCount + m_PendingThreadCount &gt;= m_BackgroundThreadCount</t>
  </si>
  <si>
    <t xml:space="preserve">**Job:**
https://mc.dot.net/#/user/coreclr-jitstress/ci~2Fdotnet~2Fcoreclr~2Frefs~2Fheads~2Fmaster/test~2Ffunctional~2Fcli~2F/20190723.1/workItem/baseservices.threading.generics/analysis/xunit/baseservices_threading._generics_WaitCallback_thread08_thread08_~2F_generics_WaitCallback_thread08_thread08_sh
**Failed tests:**
baseservices_threading._generics_WaitCallback_thread08_thread08_._generics_WaitCallback_thread08_thread08_sh
**Log:**
</t>
  </si>
  <si>
    <t xml:space="preserve">Test Failed: Assert failure: m_ThreadCount - m_UnstartedThreadCount - m_DeadThreadCount - Thread::m_ActiveDetachCount + m_PendingThreadCount &gt;= m_BackgroundThreadCount **Job:**
https://mc.dot.net/#/user/coreclr-jitstress/ci~2Fdotnet~2Fcoreclr~2Frefs~2Fheads~2Fmaster/test~2Ffunctional~2Fcli~2F/20190723.1/workItem/baseservices.threading.generics/analysis/xunit/baseservices_threading._generics_WaitCallback_thread08_thread08_~2F_generics_WaitCallback_thread08_thread08_sh
**Failed tests:**
baseservices_threading._generics_WaitCallback_thread08_thread08_._generics_WaitCallback_thread08_thread08_sh
**Log:**
</t>
  </si>
  <si>
    <t>Test Failed: Internal.Cryptography.CryptoThrowHelper+WindowsCryptographicException</t>
  </si>
  <si>
    <t xml:space="preserve">**Job:**
https://mc.dot.net/#/user/coreclr-corefx-jitstress2-jitstressregs/ci~2Fdotnet~2Fcoreclr~2Frefs~2Fheads~2Fmaster/test~2Ffunctional~2Fcorefx~2F/20190724.1/workItem/System.Security.Cryptography.Cng.Tests/analysis/xunit/System.Security.Cryptography.Cng.Tests.DSACngPkcs8Tests~2FNoPlaintextExportAllowsEncryptedPkcs8(algorithm:%20TripleDes3KeyPkcs12)
**Log:**
</t>
  </si>
  <si>
    <t xml:space="preserve">Test Failed: Internal.Cryptography.CryptoThrowHelper+WindowsCryptographicException **Job:**
https://mc.dot.net/#/user/coreclr-corefx-jitstress2-jitstressregs/ci~2Fdotnet~2Fcoreclr~2Frefs~2Fheads~2Fmaster/test~2Ffunctional~2Fcorefx~2F/20190724.1/workItem/System.Security.Cryptography.Cng.Tests/analysis/xunit/System.Security.Cryptography.Cng.Tests.DSACngPkcs8Tests~2FNoPlaintextExportAllowsEncryptedPkcs8(algorithm:%20TripleDes3KeyPkcs12)
**Log:**
</t>
  </si>
  <si>
    <t>Sort debug info to allow diffing</t>
  </si>
  <si>
    <t xml:space="preserve">As Simon noted in the code the NativeVarInfo doesn't come with any order and it doesn't matter because the debugger is simply doing a linear search on these non-overlapping ranges.
However when we make changes to debug info generation we need to be able to compare them. So I added this flag in R2RDump so that we sort them according to the variable number first and then compare by the start offset that allows the debug info of two R2R binaries to be compared using a simple textual diff tool. For example I arrived at the conclusion that all the differences are immaterial reordering for #25822 by using this change.
FYI @BruceForstall </t>
  </si>
  <si>
    <t xml:space="preserve">Sort debug info to allow diffing As Simon noted in the code the NativeVarInfo doesn't come with any order and it doesn't matter because the debugger is simply doing a linear search on these non-overlapping ranges.
However when we make changes to debug info generation we need to be able to compare them. So I added this flag in R2RDump so that we sort them according to the variable number first and then compare by the start offset that allows the debug info of two R2R binaries to be compared using a simple textual diff tool. For example I arrived at the conclusion that all the differences are immaterial reordering for #25822 by using this change.
FYI @BruceForstall </t>
  </si>
  <si>
    <t>ILAsm does not support DIMs (Default Interface Methods)</t>
  </si>
  <si>
    <t>While ILDasm works on assemblies that have DIMs it is not possible to re-assemble the IL.
IL code:
Not a huge deal but was hoping to write tests for F# DIM consumption support against IL itself.</t>
  </si>
  <si>
    <t>ILAsm does not support DIMs (Default Interface Methods) While ILDasm works on assemblies that have DIMs it is not possible to re-assemble the IL.
IL code:
Not a huge deal but was hoping to write tests for F# DIM consumption support against IL itself.</t>
  </si>
  <si>
    <t>Make counters use dedicated thread instead of timer</t>
  </si>
  <si>
    <t xml:space="preserve">Another attempt at fixing #25071. When there is a threadpool starvation counter timer doesn't get fired because of threadpool starvation. Since counters are used to diagnose such an issue we should make sure counter itself doesn't just aggravate the problem &amp; become useless in such a scenario.
This fix creates a dedicated thread used for polling counter values at the interval requested and removes the existing code using timers.
</t>
  </si>
  <si>
    <t xml:space="preserve">Make counters use dedicated thread instead of timer Another attempt at fixing #25071. When there is a threadpool starvation counter timer doesn't get fired because of threadpool starvation. Since counters are used to diagnose such an issue we should make sure counter itself doesn't just aggravate the problem &amp; become useless in such a scenario.
This fix creates a dedicated thread used for polling counter values at the interval requested and removes the existing code using timers.
</t>
  </si>
  <si>
    <t>Close hPipe when a connection error occurred.</t>
  </si>
  <si>
    <t xml:space="preserve">Close hPipe when a connection error occurred. </t>
  </si>
  <si>
    <t>jorive</t>
  </si>
  <si>
    <t>Fix EventCounter regression test</t>
  </si>
  <si>
    <t xml:space="preserve">Fix #25850. In some unfortunate cases we might be landing between two exceptions being thrown and the timer isn't "perfect" so it may sleep for a little bit longer than 1 second. That means we may record 2 exceptions.  Plus we have enough delay for 2 additional exceptions to be thrown for the first callback we get because of EventSource.write delay and reflection.
</t>
  </si>
  <si>
    <t xml:space="preserve">Fix EventCounter regression test Fix #25850. In some unfortunate cases we might be landing between two exceptions being thrown and the timer isn't "perfect" so it may sleep for a little bit longer than 1 second. That means we may record 2 exceptions.  Plus we have enough delay for 2 additional exceptions to be thrown for the first callback we get because of EventSource.write delay and reflection.
</t>
  </si>
  <si>
    <t>Use Span&lt;T&gt; in Encoding</t>
  </si>
  <si>
    <t xml:space="preserve">Use Span&lt;T&gt; in Encoding </t>
  </si>
  <si>
    <t>NextTurn</t>
  </si>
  <si>
    <t>Errors when trying to test coreclr built from source</t>
  </si>
  <si>
    <t>I am trying to follow this guide: [Using your .NET Core Runtime Build with dotnet cli](https://github.com/dotnet/coreclr/blob/master/Documentation/workflow/UsingDotNetCli.md)
I have met the first pre-req. (Meaning I have built the source). I have **NOT** added the latest SDK to my _PATH_ but I have tested using [master](https://dotnetcli.blob.core.windows.net/dotnet/Sdk/master/dotnet-sdk-latest-win-x64.zip) and [Release/3.0.1XX](https://dotnetcli.blob.core.windows.net/dotnet/Sdk/release/3.0.1xx/dotnet-sdk-latest-win-x64.zip). I can provide all the information pertaining to the release version if needed but every file and bit of output below is from the master build.
? Are the steps I am following out of date?
Ultimately I am trying to step through the process that occurs between executing the assembly  and the invocation of the console app's main method.</t>
  </si>
  <si>
    <t>Errors when trying to test coreclr built from source I am trying to follow this guide: [Using your .NET Core Runtime Build with dotnet cli](https://github.com/dotnet/coreclr/blob/master/Documentation/workflow/UsingDotNetCli.md)
I have met the first pre-req. (Meaning I have built the source). I have **NOT** added the latest SDK to my _PATH_ but I have tested using [master](https://dotnetcli.blob.core.windows.net/dotnet/Sdk/master/dotnet-sdk-latest-win-x64.zip) and [Release/3.0.1XX](https://dotnetcli.blob.core.windows.net/dotnet/Sdk/release/3.0.1xx/dotnet-sdk-latest-win-x64.zip). I can provide all the information pertaining to the release version if needed but every file and bit of output below is from the master build.
? Are the steps I am following out of date?
Ultimately I am trying to step through the process that occurs between executing the assembly  and the invocation of the console app's main method.</t>
  </si>
  <si>
    <t>Math.Round returns different values for the same input.</t>
  </si>
  <si>
    <t xml:space="preserve">When mscorlib is prejitted (by default) the platform intrinsics are not used e.g. 
/cc @tannergooding </t>
  </si>
  <si>
    <t xml:space="preserve">Math.Round returns different values for the same input. When mscorlib is prejitted (by default) the platform intrinsics are not used e.g. 
/cc @tannergooding </t>
  </si>
  <si>
    <t>JIT: Recognize FMA patterns (x*y+z)</t>
  </si>
  <si>
    <t xml:space="preserve">I know such features certainly require design and discussions so it's just a do-not-merge PR to show how it could be done (this is how I learn how the RuyJIT actually works ?? thanks to your feedback/comments).
So the PR teaches JIT to recognize  is set) see https://twitter.com/EgorBo/status/1063468884257316865/photo/1
</t>
  </si>
  <si>
    <t xml:space="preserve">JIT: Recognize FMA patterns (x*y+z) I know such features certainly require design and discussions so it's just a do-not-merge PR to show how it could be done (this is how I learn how the RuyJIT actually works ?? thanks to your feedback/comments).
So the PR teaches JIT to recognize  is set) see https://twitter.com/EgorBo/status/1063468884257316865/photo/1
</t>
  </si>
  <si>
    <t>Struct value doesn't initialize correctly on .NET Framework target</t>
  </si>
  <si>
    <t xml:space="preserve">By adding redundant type cast </t>
  </si>
  <si>
    <t xml:space="preserve">Struct value doesn't initialize correctly on .NET Framework target By adding redundant type cast </t>
  </si>
  <si>
    <t>Block signals when using libunwind</t>
  </si>
  <si>
    <t xml:space="preserve">Hi!
Here is the problem I was talking about a week ago: RaiseException() uses your bundled libunwind which has mutex to protect struct dwarf_rs_cache in find_reg_state(). AFAIK libunwind has reentrancy protection but it's under CONFIG_BLOCK_SIGNALS flag which is turn off in coreclr. Thus without this flag I get the following deadlock:
cc @davmason @janvorli </t>
  </si>
  <si>
    <t xml:space="preserve">Block signals when using libunwind Hi!
Here is the problem I was talking about a week ago: RaiseException() uses your bundled libunwind which has mutex to protect struct dwarf_rs_cache in find_reg_state(). AFAIK libunwind has reentrancy protection but it's under CONFIG_BLOCK_SIGNALS flag which is turn off in coreclr. Thus without this flag I get the following deadlock:
cc @davmason @janvorli </t>
  </si>
  <si>
    <t>Test failure: tracing_eventcounter._regression_25709_regression_25709_/_regression_25709_regression_25709_sh</t>
  </si>
  <si>
    <t>The test 
Build : Master - 20190723.2 (Ready-To-Run Tests)
Failing configurations:
- Ubuntu.1604.Amd64
  - x64
Details:
https://mc.dot.net/#/product/netcore/master/source/official~2Fdotnet~2Fcoreclr~2Frefs~2Fheads~2Fmaster/type/test~2Ffunctional~2Fr2r~2Fcli~2F/build/20190723.2/workItem/PayloadGroup0/analysis/xunit/tracing_eventcounter._regression_25709_regression_25709_~2F_regression_25709_regression_25709_sh</t>
  </si>
  <si>
    <t>Test failure: tracing_eventcounter._regression_25709_regression_25709_/_regression_25709_regression_25709_sh The test 
Build : Master - 20190723.2 (Ready-To-Run Tests)
Failing configurations:
- Ubuntu.1604.Amd64
  - x64
Details:
https://mc.dot.net/#/product/netcore/master/source/official~2Fdotnet~2Fcoreclr~2Frefs~2Fheads~2Fmaster/type/test~2Ffunctional~2Fr2r~2Fcli~2F/build/20190723.2/workItem/PayloadGroup0/analysis/xunit/tracing_eventcounter._regression_25709_regression_25709_~2F_regression_25709_regression_25709_sh</t>
  </si>
  <si>
    <t>Returning a UTF-8 string from unmanaged code</t>
  </si>
  <si>
    <t>How should UTF-8 strings be returned from C++ code? Does:
always work or should we use IntPtr + manual marshalling for most cases? In case it's the latter why isn't [Marshal.PtrToStringUTF8](https://docs.microsoft.com/en-us/dotnet/api/system.runtime.interopservices.marshal.ptrtostringutf8?view=netstandard-2.1) available in .NET Framework too?</t>
  </si>
  <si>
    <t>Returning a UTF-8 string from unmanaged code How should UTF-8 strings be returned from C++ code? Does:
always work or should we use IntPtr + manual marshalling for most cases? In case it's the latter why isn't [Marshal.PtrToStringUTF8](https://docs.microsoft.com/en-us/dotnet/api/system.runtime.interopservices.marshal.ptrtostringutf8?view=netstandard-2.1) available in .NET Framework too?</t>
  </si>
  <si>
    <t>IL Opcode for Range and Bound Checks</t>
  </si>
  <si>
    <t>Should we consider adding an opcode for;
range (</t>
  </si>
  <si>
    <t>IL Opcode for Range and Bound Checks Should we consider adding an opcode for;
range (</t>
  </si>
  <si>
    <t>MSB4094 when publishing WPF app with PublishReadyToRun and PublishTrimmed</t>
  </si>
  <si>
    <t xml:space="preserve">@vegardlarsen commented on [Sat Jul 20 2019](https://github.com/dotnet/wpf/issues/1327)
* .NET Core Version: 3.0.100-preview6-012264
* Windows version: Windows 10 version 1903 (OS Build 18362.239)
* Does the bug reproduce also in WPF for .NET Framework 4.8?: N/A
 &lt;!-- Read https://github.com/dotnet/wpf/blob/master/Documentation/issue-guide.md --&gt;
 **Problem description:**
When creating a blank WPF app and setting PublishTrimmed and PublishReadyToRun you will get a MSB4094 error when publishing the app.
 **Actual behavior:** 
---
@grubioe commented on [Tue Jul 23 2019](https://github.com/dotnet/wpf/issues/1327#issuecomment-514324275)
@jeffschwMSFT - do you know where this should be routed to?  Thanks
---
@jeffschwMSFT commented on [Tue Jul 23 2019](https://github.com/dotnet/wpf/issues/1327#issuecomment-514325150)
Please route to dotnet/coreclr
cc @fadimounir 
</t>
  </si>
  <si>
    <t xml:space="preserve">MSB4094 when publishing WPF app with PublishReadyToRun and PublishTrimmed @vegardlarsen commented on [Sat Jul 20 2019](https://github.com/dotnet/wpf/issues/1327)
* .NET Core Version: 3.0.100-preview6-012264
* Windows version: Windows 10 version 1903 (OS Build 18362.239)
* Does the bug reproduce also in WPF for .NET Framework 4.8?: N/A
 &lt;!-- Read https://github.com/dotnet/wpf/blob/master/Documentation/issue-guide.md --&gt;
 **Problem description:**
When creating a blank WPF app and setting PublishTrimmed and PublishReadyToRun you will get a MSB4094 error when publishing the app.
 **Actual behavior:** 
---
@grubioe commented on [Tue Jul 23 2019](https://github.com/dotnet/wpf/issues/1327#issuecomment-514324275)
@jeffschwMSFT - do you know where this should be routed to?  Thanks
---
@jeffschwMSFT commented on [Tue Jul 23 2019](https://github.com/dotnet/wpf/issues/1327#issuecomment-514325150)
Please route to dotnet/coreclr
cc @fadimounir 
</t>
  </si>
  <si>
    <t>Avoid AV when `EventPipeSession::m_pFile` is nullptr.</t>
  </si>
  <si>
    <t xml:space="preserve">Avoid AV when  is nullptr. </t>
  </si>
  <si>
    <t>Allow for interface implementations in EventSource.WriteEventVarArgs</t>
  </si>
  <si>
    <t xml:space="preserve">A catch all solution that should address dotnet/corefx#39431 as well as #20493.
This should allow for implementations of interfaces to be used with calls to 
https://github.com/dotnet/coreclr/blob/95c0dd13c80f96f450b959ed8e0df56753a82f70/src/System.Private.CoreLib/shared/System/Diagnostics/Tracing/EventSource.cs#L51-L70
Currently interface implementations will fail and cause additional work to be done and additional logging which reduces performance and is not the expected behavior.
CC - @brianrob </t>
  </si>
  <si>
    <t xml:space="preserve">Allow for interface implementations in EventSource.WriteEventVarArgs A catch all solution that should address dotnet/corefx#39431 as well as #20493.
This should allow for implementations of interfaces to be used with calls to 
https://github.com/dotnet/coreclr/blob/95c0dd13c80f96f450b959ed8e0df56753a82f70/src/System.Private.CoreLib/shared/System/Diagnostics/Tracing/EventSource.cs#L51-L70
Currently interface implementations will fail and cause additional work to be done and additional logging which reduces performance and is not the expected behavior.
CC - @brianrob </t>
  </si>
  <si>
    <t>Potential regression: Dictionary of Value Types</t>
  </si>
  <si>
    <t xml:space="preserve">It looks like 
&lt;details&gt;
# Legend
* Statistical Test threshold: 5% the noise filter: 0.3 ns
* Base is Median Base in ns
* Diff is Median Diff in ns
## System.Collections.TryGetValueFalse&lt;Int32 Int32&gt;.Dictionary(Size: 512)
| Conclusion |     Base |     Diff | Base/Diff | Modality | Operating System     | Bit   | Processor Name                              | Base Runtime    | Diff Runtime                     |
| ---------- | --------:| --------:| ---------:| -------- | -------------------- | ----- | ------------------------------------------- | --------------- | --------------------------------- |
| Slower     |  5272.73 |  6315.75 |      0.83 |          | Windows 10.0.18362   | 64bit | Intel Xeon CPU E5-1650 v4 3.60GHz           | .NET Core 2.2.6 | .NET Core 3.0.0-preview8-27919-09|
| Slower     |  5929.86 |  7316.52 |      0.81 |          | Windows 10.0.18362   | 64bit | Intel Core i7-5557U CPU 3.10GHz (Broadwell) | .NET Core 2.2.6 | .NET Core 3.0.0-preview8-27919-09|
| Slower     |  4313.13 |  5340.58 |      0.81 |          | Windows 10.0.18362   | 64bit | Intel Core i7-7700 CPU 3.60GHz (Kaby Lake)  | .NET Core 2.2.6 | .NET Core 3.0.0-preview8-28373-12|
| Same       |  8571.55 |  8548.39 |      1.00 |          | Windows 10.0.18362   | 64bit | AMD Ryzen 7 1800X                           | .NET Core 2.2.6 | .NET Core 3.0.0-preview8-28373-12|
| Same       |  3035.97 |  3185.19 |      0.95 |          | Windows 10.0.18362   | 64bit | AMD Ryzen 9 3900X                           | .NET Core 2.2.6 | .NET Core 3.0.0-preview8-28373-12|
| Slower     |  5295.43 |  6811.15 |      0.78 |          | ubuntu 18.04         | 64bit | Intel Xeon CPU E5-1650 v4 3.60GHz           | .NET Core 2.2.6 | .NET Core 3.0.0-preview8-27919-09|
| Slower     |  7988.74 | 10439.93 |      0.77 |          | ubuntu 16.04         | 64bit | Intel Xeon CPU E5-2673 v4 2.30GHz           | .NET Core 2.2.6 | .NET Core 3.0.0-preview8-27919-01|
| Slower     |  8264.68 | 10447.93 |      0.79 |          | ubuntu 18.04         | 64bit | Intel Xeon CPU E5-2673 v4 2.30GHz           | .NET Core 2.2.6 | .NET Core 3.0.0-preview8-27919-01|
| Slower     |  6485.37 |  8888.85 |      0.73 |          | macOS Mojave 10.14.5 | 64bit | Intel Core i7-5557U CPU 3.10GHz (Broadwell) | .NET Core 2.2.6 | .NET Core 3.0.0-preview8-27919-09|
| Faster     |  6297.27 |  5646.56 |      1.12 |          | Windows 10.0.18362   | 32bit | Intel Xeon CPU E5-1650 v4 3.60GHz           | .NET Core 2.2.6 | .NET Core 3.0.0-preview8-27919-09|
| Faster     |  7174.97 |  6399.01 |      1.12 |          | Windows 10.0.18362   | 32bit | Intel Core i7-5557U CPU 3.10GHz (Broadwell) | .NET Core 2.2.6 | .NET Core 3.0.0-preview8-28373-17|
| Slower     | 32078.14 | 33951.55 |      0.94 |          | ubuntu 18.04         | 64bit | ARMv8 Processor rev 1 (v8l)                 | .NET Core 2.2.6 | .NET Core 3.0.0-preview8-27919-09|
| Same       | 93115.14 | 94775.40 |      0.98 | several? | ubuntu 14.04         | 32bit | ARMv7 Processor rev 3 (v7l)                 | .NET Core 2.2.6 | .NET Core 3.0.0-preview8-28374-06|
## System.Collections.IndexerSet&lt;Int32&gt;.Dictionary(Size: 512)
| Conclusion |     Base |     Diff | Base/Diff | Modality | Operating System     | Bit   | Processor Name                              | Base Runtime    | Diff Runtime                     |
| ---------- | --------:| --------:| ---------:| -------- | -------------------- | ----- | ------------------------------------------- | --------------- | --------------------------------- |
| Slower     |  4804.04 |  5765.14 |      0.83 |          | Windows 10.0.18362   | 64bit | Intel Xeon CPU E5-1650 v4 3.60GHz           | .NET Core 2.2.6 | .NET Core 3.0.0-preview8-27919-09|
| Slower     |  5766.95 |  6789.14 |      0.85 |          | Windows 10.0.18362   | 64bit | Intel Core i7-5557U CPU 3.10GHz (Broadwell) | .NET Core 2.2.6 | .NET Core 3.0.0-preview8-27919-09|
| Slower     |  4538.18 |  6164.41 |      0.74 |          | Windows 10.0.18362   | 64bit | Intel Core i7-7700 CPU 3.60GHz (Kaby Lake)  | .NET Core 2.2.6 | .NET Core 3.0.0-preview8-28373-12|
| Same       |  6773.35 |  7097.48 |      0.95 |          | Windows 10.0.18362   | 64bit | AMD Ryzen 7 1800X                           | .NET Core 2.2.6 | .NET Core 3.0.0-preview8-28373-12|
| Same       |  4537.75 |  4711.93 |      0.96 |          | Windows 10.0.18362   | 64bit | AMD Ryzen 9 3900X                           | .NET Core 2.2.6 | .NET Core 3.0.0-preview8-28373-12|
| Same       |  5601.16 |  5854.49 |      0.96 |          | ubuntu 18.04         | 64bit | Intel Xeon CPU E5-1650 v4 3.60GHz           | .NET Core 2.2.6 | .NET Core 3.0.0-preview8-27919-09|
| Slower     |  7659.42 |  9554.84 |      0.80 |          | ubuntu 16.04         | 64bit | Intel Xeon CPU E5-2673 v4 2.30GHz           | .NET Core 2.2.6 | .NET Core 3.0.0-preview8-27919-01|
| Slower     |  7804.73 | 11132.91 |      0.70 |          | ubuntu 18.04         | 64bit | Intel Xeon CPU E5-2673 v4 2.30GHz           | .NET Core 2.2.6 | .NET Core 3.0.0-preview8-27919-01|
| Slower     |  5712.55 |  7655.82 |      0.75 |          | macOS Mojave 10.14.5 | 64bit | Intel Core i7-5557U CPU 3.10GHz (Broadwell) | .NET Core 2.2.6 | .NET Core 3.0.0-preview8-27919-09|
| Slower     |  5203.73 |  6903.26 |      0.75 |          | Windows 10.0.18362   | 32bit | Intel Xeon CPU E5-1650 v4 3.60GHz           | .NET Core 2.2.6 | .NET Core 3.0.0-preview8-27919-09|
| Slower     |  6173.95 |  6962.59 |      0.89 |          | Windows 10.0.18362   | 32bit | Intel Core i7-5557U CPU 3.10GHz (Broadwell) | .NET Core 2.2.6 | .NET Core 3.0.0-preview8-28373-17|
| Faster     | 39211.98 | 29385.91 |      1.33 |          | ubuntu 18.04         | 64bit | ARMv8 Processor rev 1 (v8l)                 | .NET Core 2.2.6 | .NET Core 3.0.0-preview8-27919-09|
| Same       | 90407.79 | 91136.81 |      0.99 | several? | ubuntu 14.04         | 32bit | ARMv7 Processor rev 3 (v7l)                 | .NET Core 2.2.6 | .NET Core 3.0.0-preview8-28374-06|
## System.Collections.ContainsKeyFalse&lt;Int32 Int32&gt;.Dictionary(Size: 512)
| Conclusion |      Base |     Diff | Base/Diff | Modality | Operating System     | Bit   | Processor Name                              | Base Runtime    | Diff Runtime                     |
| ---------- | ---------:| --------:| ---------:| -------- | -------------------- | ----- | ------------------------------------------- | --------------- | --------------------------------- |
| Slower     |   6995.21 |  7589.31 |      0.92 |          | Windows 10.0.18362   | 64bit | Intel Xeon CPU E5-1650 v4 3.60GHz           | .NET Core 2.2.6 | .NET Core 3.0.0-preview8-27919-09|
| Slower     |   7161.96 |  7976.20 |      0.90 | bimodal  | Windows 10.0.18362   | 64bit | Intel Core i7-5557U CPU 3.10GHz (Broadwell) | .NET Core 2.2.6 | .NET Core 3.0.0-preview8-27919-09|
| Slower     |   4861.98 |  5526.36 |      0.88 |          | Windows 10.0.18362   | 64bit | Intel Core i7-7700 CPU 3.60GHz (Kaby Lake)  | .NET Core 2.2.6 | .NET Core 3.0.0-preview8-28373-12|
| Same       |   8120.85 |  8202.53 |      0.99 |          | Windows 10.0.18362   | 64bit | AMD Ryzen 7 1800X                           | .NET Core 2.2.6 | .NET Core 3.0.0-preview8-28373-12|
| Same       |   3230.05 |  3248.16 |      0.99 |          | Windows 10.0.18362   | 64bit | AMD Ryzen 9 3900X                           | .NET Core 2.2.6 | .NET Core 3.0.0-preview8-28373-12|
| Slower     |   5354.76 |  6665.70 |      0.80 |          | ubuntu 18.04         | 64bit | Intel Xeon CPU E5-1650 v4 3.60GHz           | .NET Core 2.2.6 | .NET Core 3.0.0-preview8-27919-09|
| Slower     |   7959.43 | 10153.53 |      0.78 |          | ubuntu 16.04         | 64bit | Intel Xeon CPU E5-2673 v4 2.30GHz           | .NET Core 2.2.6 | .NET Core 3.0.0-preview8-27919-01|
| Slower     |   8281.96 |  9986.59 |      0.83 |          | ubuntu 18.04         | 64bit | Intel Xeon CPU E5-2673 v4 2.30GHz           | .NET Core 2.2.6 | .NET Core 3.0.0-preview8-27919-01|
| Slower     |   6594.28 |  8422.68 |      0.78 |          | macOS Mojave 10.14.5 | 64bit | Intel Core i7-5557U CPU 3.10GHz (Broadwell) | .NET Core 2.2.6 | .NET Core 3.0.0-preview8-27919-09|
| Slower     |   5933.55 |  6667.76 |      0.89 |          | Windows 10.0.18362   | 32bit | Intel Xeon CPU E5-1650 v4 3.60GHz           | .NET Core 2.2.6 | .NET Core 3.0.0-preview8-27919-09|
| Slower     |   7316.73 |  7969.62 |      0.92 |          | Windows 10.0.18362   | 32bit | Intel Core i7-5557U CPU 3.10GHz (Broadwell) | .NET Core 2.2.6 | .NET Core 3.0.0-preview8-28373-17|
| Same       |  32302.57 | 33086.16 |      0.98 |          | ubuntu 18.04         | 64bit | ARMv8 Processor rev 1 (v8l)                 | .NET Core 2.2.6 | .NET Core 3.0.0-preview8-27919-09|
| Faster     | 101528.99 | 84079.42 |      1.21 |          | ubuntu 14.04         | 32bit | ARMv7 Processor rev 3 (v7l)                 | .NET Core 2.2.6 | .NET Core 3.0.0-preview8-28374-06|
## System.Collections.TryGetValueTrue&lt;Int32 Int32&gt;.Dictionary(Size: 512)
| conclusion |    Base |    Diff | Base/Diff | Modality | Operating System     | Arch  | Processor Name                              | Base Runtime    | Diff Runtime                     |
| ---------- | -------:| -------:| ---------:| --------:| -------------------- | ----- | ------------------------------------------- | --------------- | --------------------------------- |
| Same       | 5194.73 | 5073.09 |      1.02 |          | ubuntu 18.04         | 64bit | Intel Xeon CPU E5-1650 v4 3.60GHz           | .NET Core 2.2.6 | .NET Core 3.0.0-preview8-27919-09|
| Same       | 5234.50 | 5186.53 |      1.01 |          | Windows 10.0.18362   | 64bit | Intel Xeon CPU E5-1650 v4 3.60GHz           | .NET Core 2.2.6 | .NET Core 3.0.0-preview8-27919-09|
| Same       | 8061.81 | 8079.26 |      1.00 |          | ubuntu 16.04         | 64bit | Intel Xeon CPU E5-2673 v4 2.30GHz           | .NET Core 2.2.6 | .NET Core 3.0.0-preview8-27919-01|
| Same       | 8380.88 | 8229.03 |      1.02 |          | ubuntu 18.04         | 64bit | Intel Xeon CPU E5-2673 v4 2.30GHz           | .NET Core 2.2.6 | .NET Core 3.0.0-preview8-27919-01|
| Same       | 5759.74 | 5876.48 |      0.98 |          | macOS Mojave 10.14.5 | 64bit | Intel Core i7-5557U CPU 3.10GHz (Broadwell) | .NET Core 2.2.6 | .NET Core 3.0.0-preview8-27919-09|
| Same       | 6052.86 | 5953.19 |      1.02 |          | Windows 10.0.18362   | 64bit | Intel Core i7-5557U CPU 3.10GHz (Broadwell) | .NET Core 2.2.6 | .NET Core 3.0.0-preview8-27919-09|
| Slower     | 4658.07 | 5555.07 |      0.84 |          | Windows 10.0.18362   | 64bit | Intel Core i7-7700 CPU 3.60GHz (Kaby Lake)  | .NET Core 2.2.6 | .NET Core 3.0.0-preview8-27919-09|
| Slower     | 7094.80 | 7649.99 |      0.93 |          | Windows 10.0.18362   | 64bit | AMD Ryzen 7 1800X                           | .NET Core 2.2.6 | .NET Core 3.0.0-preview8-27919-09|
| Slower     | 5627.71 | 6355.82 |      0.89 |          | Windows 10.0.18362   | 32bit | Intel Xeon CPU E5-1650 v4 3.60GHz           | .NET Core 2.2.6 | .NET Core 3.0.0-preview8-27919-09|
## System.Collections.CreateAddAndRemove&lt;Int32&gt;.Dictionary(Size: 512)
| conclusion |     Base |     Diff | Base/Diff | Modality | Operating System     | Arch  | Processor Name                              | Base Runtime    | Diff Runtime                     |
| ---------- | --------:| --------:| ---------:| -------- | -------------------- | ----- | ------------------------------------------- | --------------- | --------------------------------- |
| Same       | 17701.49 | 17517.70 |      1.01 |          | ubuntu 18.04         | 64bit | Intel Xeon CPU E5-1650 v4 3.60GHz           | .NET Core 2.2.6 | .NET Core 3.0.0-preview8-27919-09|
| Same       | 18452.02 | 17709.50 |      1.04 | bimodal  | Windows 10.0.18362   | 64bit | Intel Xeon CPU E5-1650 v4 3.60GHz           | .NET Core 2.2.6 | .NET Core 3.0.0-preview8-27919-09|
| Slower     | 29694.18 | 33165.93 |      0.90 |          | ubuntu 16.04         | 64bit | Intel Xeon CPU E5-2673 v4 2.30GHz           | .NET Core 2.2.6 | .NET Core 3.0.0-preview8-27919-01|
| Slower     | 31797.33 | 34541.30 |      0.92 |          | ubuntu 18.04         | 64bit | Intel Xeon CPU E5-2673 v4 2.30GHz           | .NET Core 2.2.6 | .NET Core 3.0.0-preview8-27919-01|
| Same       | 20598.60 | 21475.80 |      0.96 |          | macOS Mojave 10.14.5 | 64bit | Intel Core i7-5557U CPU 3.10GHz (Broadwell) | .NET Core 2.2.6 | .NET Core 3.0.0-preview8-27919-09|
| Same       | 20499.53 | 21339.19 |      0.96 |          | Windows 10.0.18362   | 64bit | Intel Core i7-5557U CPU 3.10GHz (Broadwell) | .NET Core 2.2.6 | .NET Core 3.0.0-preview8-27919-09|
| Same       | 15860.64 | 15598.53 |      1.02 |          | Windows 10.0.18362   | 64bit | Intel Core i7-7700 CPU 3.60GHz (Kaby Lake)  | .NET Core 2.2.6 | .NET Core 3.0.0-preview8-27919-09|
| Faster     | 24168.69 | 22836.90 |      1.06 |          | Windows 10.0.18362   | 64bit | AMD Ryzen 7 1800X                           | .NET Core 2.2.6 | .NET Core 3.0.0-preview8-27919-09|
| Same       | 20466.31 | 20372.86 |      1.00 |          | Windows 10.0.18362   | 32bit | Intel Xeon CPU E5-1650 v4 3.60GHz           | .NET Core 2.2.6 | .NET Core 3.0.0-preview8-27919-09|
## System.Collections.IterateForEach&lt;String&gt;.Dictionary(Size: 512)
| conclusion |    Base |    Diff | Base/Diff | Modality | Operating System     | Arch  | Processor Name                              | Base Runtime    | Diff Runtime                     |
| ---------- | -------:| -------:| ---------:| --------:| -------------------- | ----- | ------------------------------------------- | --------------- | --------------------------------- |
| Same       | 3003.86 | 2880.22 |      1.04 |          | ubuntu 18.04         | 64bit | Intel Xeon CPU E5-1650 v4 3.60GHz           | .NET Core 2.2.6 | .NET Core 3.0.0-preview8-27919-09|
| Slower     | 2880.91 | 3085.71 |      0.93 |          | Windows 10.0.18362   | 64bit | Intel Xeon CPU E5-1650 v4 3.60GHz           | .NET Core 2.2.6 | .NET Core 3.0.0-preview8-27919-09|
| Same       | 4691.82 | 4634.44 |      1.01 |          | ubuntu 16.04         | 64bit | Intel Xeon CPU E5-2673 v4 2.30GHz           | .NET Core 2.2.6 | .NET Core 3.0.0-preview8-27919-01|
| Same       | 4671.38 | 4610.64 |      1.01 |          | ubuntu 18.04         | 64bit | Intel Xeon CPU E5-2673 v4 2.30GHz           | .NET Core 2.2.6 | .NET Core 3.0.0-preview8-27919-01|
| Same       | 3232.59 | 3088.48 |      1.05 |          | macOS Mojave 10.14.5 | 64bit | Intel Core i7-5557U CPU 3.10GHz (Broadwell) | .NET Core 2.2.6 | .NET Core 3.0.0-preview8-27919-09|
| Same       | 3076.07 | 3103.48 |      0.99 |          | Windows 10.0.18362   | 64bit | Intel Core i7-5557U CPU 3.10GHz (Broadwell) | .NET Core 2.2.6 | .NET Core 3.0.0-preview8-27919-09|
| Same       | 2266.42 | 2308.13 |      0.98 |          | Windows 10.0.18362   | 64bit | Intel Core i7-7700 CPU 3.60GHz (Kaby Lake)  | .NET Core 2.2.6 | .NET Core 3.0.0-preview8-27919-09|
| Same       | 3090.96 | 3237.50 |      0.95 |          | Windows 10.0.18362   | 64bit | AMD Ryzen 7 1800X                           | .NET Core 2.2.6 | .NET Core 3.0.0-preview8-27919-09|
| Same       | 2750.85 | 2798.80 |      0.98 |          | Windows 10.0.18362   | 32bit | Intel Xeon CPU E5-1650 v4 3.60GHz           | .NET Core 2.2.6 | .NET Core 3.0.0-preview8-27919-09|
## System.Collections.IterateForEach&lt;Int32&gt;.Dictionary(Size: 512)
| conclusion |    Base |    Diff | Base/Diff | Modality | Operating System     | Arch  | Processor Name                              | Base Runtime    | Diff Runtime                     |
| ---------- | -------:| -------:| ---------:| --------:| -------------------- | ----- | ------------------------------------------- | --------------- | --------------------------------- |
| Same       | 3371.93 | 3368.18 |      1.00 |          | ubuntu 18.04         | 64bit | Intel Xeon CPU E5-1650 v4 3.60GHz           | .NET Core 2.2.6 | .NET Core 3.0.0-preview8-27919-09|
| Same       | 3404.82 | 3251.40 |      1.05 |          | Windows 10.0.18362   | 64bit | Intel Xeon CPU E5-1650 v4 3.60GHz           | .NET Core 2.2.6 | .NET Core 3.0.0-preview8-27919-09|
| Same       | 5309.34 | 5329.04 |      1.00 |          | ubuntu 16.04         | 64bit | Intel Xeon CPU E5-2673 v4 2.30GHz           | .NET Core 2.2.6 | .NET Core 3.0.0-preview8-27919-01|
| Slower     | 4921.87 | 5516.72 |      0.89 |          | ubuntu 18.04         | 64bit | Intel Xeon CPU E5-2673 v4 2.30GHz           | .NET Core 2.2.6 | .NET Core 3.0.0-preview8-27919-01|
| Same       | 4250.64 | 4254.07 |      1.00 |          | macOS Mojave 10.14.5 | 64bit | Intel Core i7-5557U CPU 3.10GHz (Broadwell) | .NET Core 2.2.6 | .NET Core 3.0.0-preview8-27919-09|
| Same       | 4103.80 | 4104.19 |      1.00 |          | Windows 10.0.18362   | 64bit | Intel Core i7-5557U CPU 3.10GHz (Broadwell) | .NET Core 2.2.6 | .NET Core 3.0.0-preview8-27919-09|
| Same       | 3103.42 | 3160.00 |      0.98 |          | Windows 10.0.18362   | 64bit | Intel Core i7-7700 CPU 3.60GHz (Kaby Lake)  | .NET Core 2.2.6 | .NET Core 3.0.0-preview8-27919-09|
| Same       | 4872.76 | 4876.25 |      1.00 |          | Windows 10.0.18362   | 64bit | AMD Ryzen 7 1800X                           | .NET Core 2.2.6 | .NET Core 3.0.0-preview8-27919-09|
| Same       | 1602.23 | 1507.21 |      1.06 |          | Windows 10.0.18362   | 32bit | Intel Xeon CPU E5-1650 v4 3.60GHz           | .NET Core 2.2.6 | .NET Core 3.0.0-preview8-27919-09|
## System.Collections.CtorFromCollection&lt;Int32&gt;.Dictionary(Size: 512)
| conclusion |     Base |     Diff | Base/Diff | Modality | Operating System     | Arch  | Processor Name                              | Base Runtime    | Diff Runtime                     |
| ---------- | --------:| --------:| ---------:| --------:| -------------------- | ----- | ------------------------------------------- | --------------- | --------------------------------- |
| Same       |  7599.64 |  7435.50 |      1.02 |          | ubuntu 18.04         | 64bit | Intel Xeon CPU E5-1650 v4 3.60GHz           | .NET Core 2.2.6 | .NET Core 3.0.0-preview8-27919-09|
| Faster     |  7628.57 |  7153.13 |      1.07 |          | Windows 10.0.18362   | 64bit | Intel Xeon CPU E5-1650 v4 3.60GHz           | .NET Core 2.2.6 | .NET Core 3.0.0-preview8-27919-09|
| Same       | 12619.87 | 12488.09 |      1.01 |          | ubuntu 16.04         | 64bit | Intel Xeon CPU E5-2673 v4 2.30GHz           | .NET Core 2.2.6 | .NET Core 3.0.0-preview8-27919-01|
| Same       | 12576.80 | 12608.67 |      1.00 |          | ubuntu 18.04         | 64bit | Intel Xeon CPU E5-2673 v4 2.30GHz           | .NET Core 2.2.6 | .NET Core 3.0.0-preview8-27919-01|
| Same       |  8515.05 |  8768.64 |      0.97 |          | macOS Mojave 10.14.5 | 64bit | Intel Core i7-5557U CPU 3.10GHz (Broadwell) | .NET Core 2.2.6 | .NET Core 3.0.0-preview8-27919-09|
| Same       |  8905.51 |  8576.95 |      1.04 |          | Windows 10.0.18362   | 64bit | Intel Core i7-5557U CPU 3.10GHz (Broadwell) | .NET Core 2.2.6 | .NET Core 3.0.0-preview8-27919-09|
| Same       |  6552.72 |  6875.59 |      0.95 |          | Windows 10.0.18362   | 64bit | Intel Core i7-7700 CPU 3.60GHz (Kaby Lake)  | .NET Core 2.2.6 | .NET Core 3.0.0-preview8-27919-09|
| Same       |  8703.53 |  8874.56 |      0.98 |          | Windows 10.0.18362   | 64bit | AMD Ryzen 7 1800X                           | .NET Core 2.2.6 | .NET Core 3.0.0-preview8-27919-09|
| Same       |  8519.41 |  8436.37 |      1.01 |          | Windows 10.0.18362   | 32bit | Intel Xeon CPU E5-1650 v4 3.60GHz           | .NET Core 2.2.6 | .NET Core 3.0.0-preview8-27919-09|
## System.Collections.ContainsKeyTrue&lt;Int32 Int32&gt;.Dictionary(Size: 512)
| conclusion |    Base |    Diff | Base/Diff | Modality | Operating System     | Arch  | Processor Name                              | Base Runtime    | Diff Runtime                     |
| ---------- | -------:| -------:| ---------:| --------:| -------------------- | ----- | ------------------------------------------- | --------------- | --------------------------------- |
| Faster     | 4544.10 | 3676.81 |      1.24 |          | ubuntu 18.04         | 64bit | Intel Xeon CPU E5-1650 v4 3.60GHz           | .NET Core 2.2.6 | .NET Core 3.0.0-preview8-27919-09|
| Faster     | 4280.00 | 3957.07 |      1.08 |          | Windows 10.0.18362   | 64bit | Intel Xeon CPU E5-1650 v4 3.60GHz           | .NET Core 2.2.6 | .NET Core 3.0.0-preview8-27919-09|
| Same       | 6041.30 | 5970.68 |      1.01 |          | ubuntu 16.04         | 64bit | Intel Xeon CPU E5-2673 v4 2.30GHz           | .NET Core 2.2.6 | .NET Core 3.0.0-preview8-27919-01|
| Same       | 5829.06 | 6126.16 |      0.95 |          | ubuntu 18.04         | 64bit | Intel Xeon CPU E5-2673 v4 2.30GHz           | .NET Core 2.2.6 | .NET Core 3.0.0-preview8-27919-01|
| Same       | 4261.07 | 4323.67 |      0.99 |          | macOS Mojave 10.14.5 | 64bit | Intel Core i7-5557U CPU 3.10GHz (Broadwell) | .NET Core 2.2.6 | .NET Core 3.0.0-preview8-27919-09|
| Faster     | 5741.74 | 4618.07 |      1.24 |          | Windows 10.0.18362   | 64bit | Intel Core i7-5557U CPU 3.10GHz (Broadwell) | .NET Core 2.2.6 | .NET Core 3.0.0-preview8-27919-09|
| Slower     | 3280.15 | 3676.56 |      0.89 |          | Windows 10.0.18362   | 64bit | Intel Core i7-7700 CPU 3.60GHz (Kaby Lake)  | .NET Core 2.2.6 | .NET Core 3.0.0-preview8-27919-09|
| Slower     | 5509.53 | 5859.87 |      0.94 |          | Windows 10.0.18362   | 64bit | AMD Ryzen 7 1800X                           | .NET Core 2.2.6 | .NET Core 3.0.0-preview8-27919-09|
| Slower     | 4948.77 | 6803.44 |      0.73 |          | Windows 10.0.18362   | 32bit | Intel Xeon CPU E5-1650 v4 3.60GHz           | .NET Core 2.2.6 | .NET Core 3.0.0-preview8-27919-09|
## System.Collections.TryAddDefaultSize&lt;Int32&gt;.Dictionary(Count: 512)
| conclusion |     Base |     Diff | Base/Diff | Modality | Operating System     | Arch  | Processor Name                              | Base Runtime    | Diff Runtime                     |
| ---------- | --------:| --------:| ---------:| -------- | -------------------- | ----- | ------------------------------------------- | --------------- | --------------------------------- |
| Same       | 11678.56 | 12234.64 |      0.95 |          | ubuntu 18.04         | 64bit | Intel Xeon CPU E5-1650 v4 3.60GHz           | .NET Core 2.2.6 | .NET Core 3.0.0-preview8-27919-09|
| Same       | 12453.23 | 13135.74 |      0.95 |          | Windows 10.0.18362   | 64bit | Intel Xeon CPU E5-1650 v4 3.60GHz           | .NET Core 2.2.6 | .NET Core 3.0.0-preview8-27919-09|
| Slower     | 20399.68 | 23070.23 |      0.88 | several? | ubuntu 16.04         | 64bit | Intel Xeon CPU E5-2673 v4 2.30GHz           | .NET Core 2.2.6 | .NET Core 3.0.0-preview8-27919-01|
| Same       | 21411.61 | 22531.40 |      0.95 |          | ubuntu 18.04         | 64bit | Intel Xeon CPU E5-2673 v4 2.30GHz           | .NET Core 2.2.6 | .NET Core 3.0.0-preview8-27919-01|
| Same       | 15574.27 | 14700.11 |      1.06 |          | macOS Mojave 10.14.5 | 64bit | Intel Core i7-5557U CPU 3.10GHz (Broadwell) | .NET Core 2.2.6 | .NET Core 3.0.0-preview8-27919-09|
| Faster     | 14956.01 | 13893.13 |      1.08 |          | Windows 10.0.18362   | 64bit | Intel Core i7-5557U CPU 3.10GHz (Broadwell) | .NET Core 2.2.6 | .NET Core 3.0.0-preview8-27919-09|
| Faster     | 10656.56 | 10075.52 |      1.06 |          | Windows 10.0.18362   | 64bit | Intel Core i7-7700 CPU 3.60GHz (Kaby Lake)  | .NET Core 2.2.6 | .NET Core 3.0.0-preview8-27919-09|
| Faster     | 18632.48 | 15756.03 |      1.18 |          | Windows 10.0.18362   | 64bit | AMD Ryzen 7 1800X                           | .NET Core 2.2.6 | .NET Core 3.0.0-preview8-27919-09|
| Same       | 14185.75 | 14149.19 |      1.00 | bimodal  | Windows 10.0.18362   | 32bit | Intel Xeon CPU E5-1650 v4 3.60GHz           | .NET Core 2.2.6 | .NET Core 3.0.0-preview8-27919-09|
## System.Collections.CreateAddAndClear&lt;Int32&gt;.Dictionary(Size: 512)
| conclusion |     Base |     Diff | Base/Diff | Modality | Operating System     | Arch  | Processor Name                              | Base Runtime    | Diff Runtime                     |
| ---------- | --------:| --------:| ---------:| --------:| -------------------- | ----- | ------------------------------------------- | --------------- | --------------------------------- |
| Faster     | 12966.89 | 12161.91 |      1.07 |          | ubuntu 18.04         | 64bit | Intel Xeon CPU E5-1650 v4 3.60GHz           | .NET Core 2.2.6 | .NET Core 3.0.0-preview8-27919-09|
| Same       | 12154.61 | 12018.09 |      1.01 |          | Windows 10.0.18362   | 64bit | Intel Xeon CPU E5-1650 v4 3.60GHz           | .NET Core 2.2.6 | .NET Core 3.0.0-preview8-27919-09|
| Slower     | 21596.98 | 24235.24 |      0.89 |          | ubuntu 16.04         | 64bit | Intel Xeon CPU E5-2673 v4 2.30GHz           | .NET Core 2.2.6 | .NET Core 3.0.0-preview8-27919-01|
| Same       | 22853.63 | 21772.18 |      1.05 |          | ubuntu 18.04         | 64bit | Intel Xeon CPU E5-2673 v4 2.30GHz           | .NET Core 2.2.6 | .NET Core 3.0.0-preview8-27919-01|
| Same       | 14398.43 | 14781.05 |      0.97 |          | macOS Mojave 10.14.5 | 64bit | Intel Core i7-5557U CPU 3.10GHz (Broadwell) | .NET Core 2.2.6 | .NET Core 3.0.0-preview8-27919-09|
| Slower     | 14327.71 | 15141.58 |      0.95 |          | Windows 10.0.18362   | 64bit | Intel Core i7-5557U CPU 3.10GHz (Broadwell) | .NET Core 2.2.6 | .NET Core 3.0.0-preview8-27919-09|
| Faster     | 10954.89 |  9876.63 |      1.11 |          | Windows 10.0.18362   | 64bit | Intel Core i7-7700 CPU 3.60GHz (Kaby Lake)  | .NET Core 2.2.6 | .NET Core 3.0.0-preview8-27919-09|
| Faster     | 17677.40 | 16550.38 |      1.07 |          | Windows 10.0.18362   | 64bit | AMD Ryzen 7 1800X                           | .NET Core 2.2.6 | .NET Core 3.0.0-preview8-27919-09|
| Same       | 14840.39 | 14675.31 |      1.01 |          | Windows 10.0.18362   | 32bit | Intel Xeon CPU E5-1650 v4 3.60GHz           | .NET Core 2.2.6 | .NET Core 3.0.0-preview8-27919-09|
## System.Collections.AddGivenSize&lt;Int32&gt;.Dictionary(Size: 512)
| conclusion |     Base |     Diff | Base/Diff | Modality | Operating System     | Arch  | Processor Name                              | Base Runtime    | Diff Runtime                     |
| ---------- | --------:| --------:| ---------:| --------:| -------------------- | ----- | ------------------------------------------- | --------------- | --------------------------------- |
| Same       |  7273.88 |  7124.56 |      1.02 |          | ubuntu 18.04         | 64bit | Intel Xeon CPU E5-1650 v4 3.60GHz           | .NET Core 2.2.6 | .NET Core 3.0.0-preview8-27919-09|
| Same       |  7587.89 |  7258.82 |      1.05 |          | Windows 10.0.18362   | 64bit | Intel Xeon CPU E5-1650 v4 3.60GHz           | .NET Core 2.2.6 | .NET Core 3.0.0-preview8-27919-09|
| Same       | 11995.41 | 12786.21 |      0.94 |          | ubuntu 16.04         | 64bit | Intel Xeon CPU E5-2673 v4 2.30GHz           | .NET Core 2.2.6 | .NET Core 3.0.0-preview8-27919-01|
| Same       | 12782.59 | 12184.82 |      1.05 |          | ubuntu 18.04         | 64bit | Intel Xeon CPU E5-2673 v4 2.30GHz           | .NET Core 2.2.6 | .NET Core 3.0.0-preview8-27919-01|
| Faster     |  8707.46 |  7956.41 |      1.09 |          | macOS Mojave 10.14.5 | 64bit | Intel Core i7-5557U CPU 3.10GHz (Broadwell) | .NET Core 2.2.6 | .NET Core 3.0.0-preview8-27919-09|
| Faster     |  8500.30 |  7716.40 |      1.10 |          | Windows 10.0.18362   | 64bit | Intel Core i7-5557U CPU 3.10GHz (Broadwell) | .NET Core 2.2.6 | .NET Core 3.0.0-preview8-27919-09|
| Same       |  6401.37 |  6615.31 |      0.97 |          | Windows 10.0.18362   | 64bit | Intel Core i7-7700 CPU 3.60GHz (Kaby Lake)  | .NET Core 2.2.6 | .NET Core 3.0.0-preview8-27919-09|
| Same       |  8068.01 |  8382.09 |      0.96 |          | Windows 10.0.18362   | 64bit | AMD Ryzen 7 1800X                           | .NET Core 2.2.6 | .NET Core 3.0.0-preview8-27919-09|
| Faster     |  8482.18 |  7973.79 |      1.06 |          | Windows 10.0.18362   | 32bit | Intel Xeon CPU E5-1650 v4 3.60GHz           | .NET Core 2.2.6 | .NET Core 3.0.0-preview8-27919-09|
## System.Collections.TryAddGiventSize&lt;Int32&gt;.Dictionary(Count: 512)
| conclusion |     Base |     Diff | Base/Diff | Modality | Operating System     | Arch  | Processor Name                              | Base Runtime    | Diff Runtime                     |
| ---------- | --------:| --------:| ---------:| --------:| -------------------- | ----- | ------------------------------------------- | --------------- | --------------------------------- |
| Same       |  7279.07 |  6976.97 |      1.04 |          | ubuntu 18.04         | 64bit | Intel Xeon CPU E5-1650 v4 3.60GHz           | .NET Core 2.2.6 | .NET Core 3.0.0-preview8-27919-09|
| Same       |  6970.00 |  6678.90 |      1.04 |          | Windows 10.0.18362   | 64bit | Intel Xeon CPU E5-1650 v4 3.60GHz           | .NET Core 2.2.6 | .NET Core 3.0.0-preview8-27919-09|
| Same       | 12893.92 | 13239.60 |      0.97 |          | ubuntu 16.04         | 64bit | Intel Xeon CPU E5-2673 v4 2.30GHz           | .NET Core 2.2.6 | .NET Core 3.0.0-preview8-27919-01|
| Same       | 12699.59 | 12571.00 |      1.01 |          | ubuntu 18.04         | 64bit | Intel Xeon CPU E5-2673 v4 2.30GHz           | .NET Core 2.2.6 | .NET Core 3.0.0-preview8-27919-01|
| Same       |  8538.66 |  8460.38 |      1.01 |          | macOS Mojave 10.14.5 | 64bit | Intel Core i7-5557U CPU 3.10GHz (Broadwell) | .NET Core 2.2.6 | .NET Core 3.0.0-preview8-27919-09|
| Same       |  8425.09 |  8062.77 |      1.04 |          | Windows 10.0.18362   | 64bit | Intel Core i7-5557U CPU 3.10GHz (Broadwell) | .NET Core 2.2.6 | .NET Core 3.0.0-preview8-27919-09|
| Faster     |  6321.64 |  5905.14 |      1.07 |          | Windows 10.0.18362   | 64bit | Intel Core i7-7700 CPU 3.60GHz (Kaby Lake)  | .NET Core 2.2.6 | .NET Core 3.0.0-preview8-27919-09|
| Same       |  8204.06 |  8028.82 |      1.02 |          | Windows 10.0.18362   | 64bit | AMD Ryzen 7 1800X                           | .NET Core 2.2.6 | .NET Core 3.0.0-preview8-27919-09|
| Same       |  8242.49 |  7812.25 |      1.06 |          | Windows 10.0.18362   | 32bit | Intel Xeon CPU E5-1650 v4 3.60GHz           | .NET Core 2.2.6 | .NET Core 3.0.0-preview8-27919-09|
## System.Collections.Concurrent.IsEmpty&lt;String&gt;.Dictionary(Size: 0)
| conclusion |   Base |   Diff | Base/Diff | Modality | Operating System     | Arch  | Processor Name                              | Base Runtime    | Diff Runtime                     |
| ---------- | ------:| ------:| ---------:| --------:| -------------------- | ----- | ------------------------------------------- | --------------- | --------------------------------- |
| Faster     | 251.56 | 236.93 |      1.06 |          | ubuntu 18.04         | 64bit | Intel Xeon CPU E5-1650 v4 3.60GHz           | .NET Core 2.2.6 | .NET Core 3.0.0-preview8-27919-09|
| Faster     | 217.89 | 192.24 |      1.13 |          | Windows 10.0.18362   | 64bit | Intel Xeon CPU E5-1650 v4 3.60GHz           | .NET Core 2.2.6 | .NET Core 3.0.0-preview8-27919-09|
| Same       | 134.83 | 136.06 |      0.99 |          | ubuntu 16.04         | 64bit | Intel Xeon CPU E5-2673 v4 2.30GHz           | .NET Core 2.2.6 | .NET Core 3.0.0-preview8-27919-01|
| Same       | 138.89 | 139.18 |      1.00 |          | ubuntu 18.04         | 64bit | Intel Xeon CPU E5-2673 v4 2.30GHz           | .NET Core 2.2.6 | .NET Core 3.0.0-preview8-27919-01|
| Faster     |  93.91 |  87.48 |      1.07 |          | macOS Mojave 10.14.5 | 64bit | Intel Core i7-5557U CPU 3.10GHz (Broadwell) | .NET Core 2.2.6 | .NET Core 3.0.0-preview8-27919-09|
| Same       |  82.25 |  84.66 |      0.97 |          | Windows 10.0.18362   | 64bit | Intel Core i7-5557U CPU 3.10GHz (Broadwell) | .NET Core 2.2.6 | .NET Core 3.0.0-preview8-27919-09|
| Same       | 133.22 | 138.36 |      0.96 |          | Windows 10.0.18362   | 64bit | Intel Core i7-7700 CPU 3.60GHz (Kaby Lake)  | .NET Core 2.2.6 | .NET Core 3.0.0-preview8-27919-09|
| Same       | 328.49 | 313.21 |      1.05 |          | Windows 10.0.18362   | 64bit | AMD Ryzen 7 1800X                           | .NET Core 2.2.6 | .NET Core 3.0.0-preview8-27919-09|
| Faster     | 236.24 | 214.82 |      1.10 |          | Windows 10.0.18362   | 32bit | Intel Xeon CPU E5-1650 v4 3.60GHz           | .NET Core 2.2.6 | .NET Core 3.0.0-preview8-27919-09|
## System.Collections.CtorDefaultSize&lt;String&gt;.Dictionary
| conclusion |   Base |   Diff | Base/Diff | Modality | Operating System     | Arch  | Processor Name             </t>
  </si>
  <si>
    <t xml:space="preserve">       "</t>
  </si>
  <si>
    <t xml:space="preserve">Potential regression: Dictionary of Value Types It looks like 
&lt;details&gt;
# Legend
* Statistical Test threshold: 5% the noise filter: 0.3 ns
* Base is Median Base in ns
* Diff is Median Diff in ns
## System.Collections.TryGetValueFalse&lt;Int32 Int32&gt;.Dictionary(Size: 512)
| Conclusion |     Base |     Diff | Base/Diff | Modality | Operating System     | Bit   | Processor Name                              | Base Runtime    | Diff Runtime                     |
| ---------- | --------:| --------:| ---------:| -------- | -------------------- | ----- | ------------------------------------------- | --------------- | --------------------------------- |
| Slower     |  5272.73 |  6315.75 |      0.83 |          | Windows 10.0.18362   | 64bit | Intel Xeon CPU E5-1650 v4 3.60GHz           | .NET Core 2.2.6 | .NET Core 3.0.0-preview8-27919-09|
| Slower     |  5929.86 |  7316.52 |      0.81 |          | Windows 10.0.18362   | 64bit | Intel Core i7-5557U CPU 3.10GHz (Broadwell) | .NET Core 2.2.6 | .NET Core 3.0.0-preview8-27919-09|
| Slower     |  4313.13 |  5340.58 |      0.81 |          | Windows 10.0.18362   | 64bit | Intel Core i7-7700 CPU 3.60GHz (Kaby Lake)  | .NET Core 2.2.6 | .NET Core 3.0.0-preview8-28373-12|
| Same       |  8571.55 |  8548.39 |      1.00 |          | Windows 10.0.18362   | 64bit | AMD Ryzen 7 1800X                           | .NET Core 2.2.6 | .NET Core 3.0.0-preview8-28373-12|
| Same       |  3035.97 |  3185.19 |      0.95 |          | Windows 10.0.18362   | 64bit | AMD Ryzen 9 3900X                           | .NET Core 2.2.6 | .NET Core 3.0.0-preview8-28373-12|
| Slower     |  5295.43 |  6811.15 |      0.78 |          | ubuntu 18.04         | 64bit | Intel Xeon CPU E5-1650 v4 3.60GHz           | .NET Core 2.2.6 | .NET Core 3.0.0-preview8-27919-09|
| Slower     |  7988.74 | 10439.93 |      0.77 |          | ubuntu 16.04         | 64bit | Intel Xeon CPU E5-2673 v4 2.30GHz           | .NET Core 2.2.6 | .NET Core 3.0.0-preview8-27919-01|
| Slower     |  8264.68 | 10447.93 |      0.79 |          | ubuntu 18.04         | 64bit | Intel Xeon CPU E5-2673 v4 2.30GHz           | .NET Core 2.2.6 | .NET Core 3.0.0-preview8-27919-01|
| Slower     |  6485.37 |  8888.85 |      0.73 |          | macOS Mojave 10.14.5 | 64bit | Intel Core i7-5557U CPU 3.10GHz (Broadwell) | .NET Core 2.2.6 | .NET Core 3.0.0-preview8-27919-09|
| Faster     |  6297.27 |  5646.56 |      1.12 |          | Windows 10.0.18362   | 32bit | Intel Xeon CPU E5-1650 v4 3.60GHz           | .NET Core 2.2.6 | .NET Core 3.0.0-preview8-27919-09|
| Faster     |  7174.97 |  6399.01 |      1.12 |          | Windows 10.0.18362   | 32bit | Intel Core i7-5557U CPU 3.10GHz (Broadwell) | .NET Core 2.2.6 | .NET Core 3.0.0-preview8-28373-17|
| Slower     | 32078.14 | 33951.55 |      0.94 |          | ubuntu 18.04         | 64bit | ARMv8 Processor rev 1 (v8l)                 | .NET Core 2.2.6 | .NET Core 3.0.0-preview8-27919-09|
| Same       | 93115.14 | 94775.40 |      0.98 | several? | ubuntu 14.04         | 32bit | ARMv7 Processor rev 3 (v7l)                 | .NET Core 2.2.6 | .NET Core 3.0.0-preview8-28374-06|
## System.Collections.IndexerSet&lt;Int32&gt;.Dictionary(Size: 512)
| Conclusion |     Base |     Diff | Base/Diff | Modality | Operating System     | Bit   | Processor Name                              | Base Runtime    | Diff Runtime                     |
| ---------- | --------:| --------:| ---------:| -------- | -------------------- | ----- | ------------------------------------------- | --------------- | --------------------------------- |
| Slower     |  4804.04 |  5765.14 |      0.83 |          | Windows 10.0.18362   | 64bit | Intel Xeon CPU E5-1650 v4 3.60GHz           | .NET Core 2.2.6 | .NET Core 3.0.0-preview8-27919-09|
| Slower     |  5766.95 |  6789.14 |      0.85 |          | Windows 10.0.18362   | 64bit | Intel Core i7-5557U CPU 3.10GHz (Broadwell) | .NET Core 2.2.6 | .NET Core 3.0.0-preview8-27919-09|
| Slower     |  4538.18 |  6164.41 |      0.74 |          | Windows 10.0.18362   | 64bit | Intel Core i7-7700 CPU 3.60GHz (Kaby Lake)  | .NET Core 2.2.6 | .NET Core 3.0.0-preview8-28373-12|
| Same       |  6773.35 |  7097.48 |      0.95 |          | Windows 10.0.18362   | 64bit | AMD Ryzen 7 1800X                           | .NET Core 2.2.6 | .NET Core 3.0.0-preview8-28373-12|
| Same       |  4537.75 |  4711.93 |      0.96 |          | Windows 10.0.18362   | 64bit | AMD Ryzen 9 3900X                           | .NET Core 2.2.6 | .NET Core 3.0.0-preview8-28373-12|
| Same       |  5601.16 |  5854.49 |      0.96 |          | ubuntu 18.04         | 64bit | Intel Xeon CPU E5-1650 v4 3.60GHz           | .NET Core 2.2.6 | .NET Core 3.0.0-preview8-27919-09|
| Slower     |  7659.42 |  9554.84 |      0.80 |          | ubuntu 16.04         | 64bit | Intel Xeon CPU E5-2673 v4 2.30GHz           | .NET Core 2.2.6 | .NET Core 3.0.0-preview8-27919-01|
| Slower     |  7804.73 | 11132.91 |      0.70 |          | ubuntu 18.04         | 64bit | Intel Xeon CPU E5-2673 v4 2.30GHz           | .NET Core 2.2.6 | .NET Core 3.0.0-preview8-27919-01|
| Slower     |  5712.55 |  7655.82 |      0.75 |          | macOS Mojave 10.14.5 | 64bit | Intel Core i7-5557U CPU 3.10GHz (Broadwell) | .NET Core 2.2.6 | .NET Core 3.0.0-preview8-27919-09|
| Slower     |  5203.73 |  6903.26 |      0.75 |          | Windows 10.0.18362   | 32bit | Intel Xeon CPU E5-1650 v4 3.60GHz           | .NET Core 2.2.6 | .NET Core 3.0.0-preview8-27919-09|
| Slower     |  6173.95 |  6962.59 |      0.89 |          | Windows 10.0.18362   | 32bit | Intel Core i7-5557U CPU 3.10GHz (Broadwell) | .NET Core 2.2.6 | .NET Core 3.0.0-preview8-28373-17|
| Faster     | 39211.98 | 29385.91 |      1.33 |          | ubuntu 18.04         | 64bit | ARMv8 Processor rev 1 (v8l)                 | .NET Core 2.2.6 | .NET Core 3.0.0-preview8-27919-09|
| Same       | 90407.79 | 91136.81 |      0.99 | several? | ubuntu 14.04         | 32bit | ARMv7 Processor rev 3 (v7l)                 | .NET Core 2.2.6 | .NET Core 3.0.0-preview8-28374-06|
## System.Collections.ContainsKeyFalse&lt;Int32 Int32&gt;.Dictionary(Size: 512)
| Conclusion |      Base |     Diff | Base/Diff | Modality | Operating System     | Bit   | Processor Name                              | Base Runtime    | Diff Runtime                     |
| ---------- | ---------:| --------:| ---------:| -------- | -------------------- | ----- | ------------------------------------------- | --------------- | --------------------------------- |
| Slower     |   6995.21 |  7589.31 |      0.92 |          | Windows 10.0.18362   | 64bit | Intel Xeon CPU E5-1650 v4 3.60GHz           | .NET Core 2.2.6 | .NET Core 3.0.0-preview8-27919-09|
| Slower     |   7161.96 |  7976.20 |      0.90 | bimodal  | Windows 10.0.18362   | 64bit | Intel Core i7-5557U CPU 3.10GHz (Broadwell) | .NET Core 2.2.6 | .NET Core 3.0.0-preview8-27919-09|
| Slower     |   4861.98 |  5526.36 |      0.88 |          | Windows 10.0.18362   | 64bit | Intel Core i7-7700 CPU 3.60GHz (Kaby Lake)  | .NET Core 2.2.6 | .NET Core 3.0.0-preview8-28373-12|
| Same       |   8120.85 |  8202.53 |      0.99 |          | Windows 10.0.18362   | 64bit | AMD Ryzen 7 1800X                           | .NET Core 2.2.6 | .NET Core 3.0.0-preview8-28373-12|
| Same       |   3230.05 |  3248.16 |      0.99 |          | Windows 10.0.18362   | 64bit | AMD Ryzen 9 3900X                           | .NET Core 2.2.6 | .NET Core 3.0.0-preview8-28373-12|
| Slower     |   5354.76 |  6665.70 |      0.80 |          | ubuntu 18.04         | 64bit | Intel Xeon CPU E5-1650 v4 3.60GHz           | .NET Core 2.2.6 | .NET Core 3.0.0-preview8-27919-09|
| Slower     |   7959.43 | 10153.53 |      0.78 |          | ubuntu 16.04         | 64bit | Intel Xeon CPU E5-2673 v4 2.30GHz           | .NET Core 2.2.6 | .NET Core 3.0.0-preview8-27919-01|
| Slower     |   8281.96 |  9986.59 |      0.83 |          | ubuntu 18.04         | 64bit | Intel Xeon CPU E5-2673 v4 2.30GHz           | .NET Core 2.2.6 | .NET Core 3.0.0-preview8-27919-01|
| Slower     |   6594.28 |  8422.68 |      0.78 |          | macOS Mojave 10.14.5 | 64bit | Intel Core i7-5557U CPU 3.10GHz (Broadwell) | .NET Core 2.2.6 | .NET Core 3.0.0-preview8-27919-09|
| Slower     |   5933.55 |  6667.76 |      0.89 |          | Windows 10.0.18362   | 32bit | Intel Xeon CPU E5-1650 v4 3.60GHz           | .NET Core 2.2.6 | .NET Core 3.0.0-preview8-27919-09|
| Slower     |   7316.73 |  7969.62 |      0.92 |          | Windows 10.0.18362   | 32bit | Intel Core i7-5557U CPU 3.10GHz (Broadwell) | .NET Core 2.2.6 | .NET Core 3.0.0-preview8-28373-17|
| Same       |  32302.57 | 33086.16 |      0.98 |          | ubuntu 18.04         | 64bit | ARMv8 Processor rev 1 (v8l)                 | .NET Core 2.2.6 | .NET Core 3.0.0-preview8-27919-09|
| Faster     | 101528.99 | 84079.42 |      1.21 |          | ubuntu 14.04         | 32bit | ARMv7 Processor rev 3 (v7l)                 | .NET Core 2.2.6 | .NET Core 3.0.0-preview8-28374-06|
## System.Collections.TryGetValueTrue&lt;Int32 Int32&gt;.Dictionary(Size: 512)
| conclusion |    Base |    Diff | Base/Diff | Modality | Operating System     | Arch  | Processor Name                              | Base Runtime    | Diff Runtime                     |
| ---------- | -------:| -------:| ---------:| --------:| -------------------- | ----- | ------------------------------------------- | --------------- | --------------------------------- |
| Same       | 5194.73 | 5073.09 |      1.02 |          | ubuntu 18.04         | 64bit | Intel Xeon CPU E5-1650 v4 3.60GHz           | .NET Core 2.2.6 | .NET Core 3.0.0-preview8-27919-09|
| Same       | 5234.50 | 5186.53 |      1.01 |          | Windows 10.0.18362   | 64bit | Intel Xeon CPU E5-1650 v4 3.60GHz           | .NET Core 2.2.6 | .NET Core 3.0.0-preview8-27919-09|
| Same       | 8061.81 | 8079.26 |      1.00 |          | ubuntu 16.04         | 64bit | Intel Xeon CPU E5-2673 v4 2.30GHz           | .NET Core 2.2.6 | .NET Core 3.0.0-preview8-27919-01|
| Same       | 8380.88 | 8229.03 |      1.02 |          | ubuntu 18.04         | 64bit | Intel Xeon CPU E5-2673 v4 2.30GHz           | .NET Core 2.2.6 | .NET Core 3.0.0-preview8-27919-01|
| Same       | 5759.74 | 5876.48 |      0.98 |          | macOS Mojave 10.14.5 | 64bit | Intel Core i7-5557U CPU 3.10GHz (Broadwell) | .NET Core 2.2.6 | .NET Core 3.0.0-preview8-27919-09|
| Same       | 6052.86 | 5953.19 |      1.02 |          | Windows 10.0.18362   | 64bit | Intel Core i7-5557U CPU 3.10GHz (Broadwell) | .NET Core 2.2.6 | .NET Core 3.0.0-preview8-27919-09|
| Slower     | 4658.07 | 5555.07 |      0.84 |          | Windows 10.0.18362   | 64bit | Intel Core i7-7700 CPU 3.60GHz (Kaby Lake)  | .NET Core 2.2.6 | .NET Core 3.0.0-preview8-27919-09|
| Slower     | 7094.80 | 7649.99 |      0.93 |          | Windows 10.0.18362   | 64bit | AMD Ryzen 7 1800X                           | .NET Core 2.2.6 | .NET Core 3.0.0-preview8-27919-09|
| Slower     | 5627.71 | 6355.82 |      0.89 |          | Windows 10.0.18362   | 32bit | Intel Xeon CPU E5-1650 v4 3.60GHz           | .NET Core 2.2.6 | .NET Core 3.0.0-preview8-27919-09|
## System.Collections.CreateAddAndRemove&lt;Int32&gt;.Dictionary(Size: 512)
| conclusion |     Base |     Diff | Base/Diff | Modality | Operating System     | Arch  | Processor Name                              | Base Runtime    | Diff Runtime                     |
| ---------- | --------:| --------:| ---------:| -------- | -------------------- | ----- | ------------------------------------------- | --------------- | --------------------------------- |
| Same       | 17701.49 | 17517.70 |      1.01 |          | ubuntu 18.04         | 64bit | Intel Xeon CPU E5-1650 v4 3.60GHz           | .NET Core 2.2.6 | .NET Core 3.0.0-preview8-27919-09|
| Same       | 18452.02 | 17709.50 |      1.04 | bimodal  | Windows 10.0.18362   | 64bit | Intel Xeon CPU E5-1650 v4 3.60GHz           | .NET Core 2.2.6 | .NET Core 3.0.0-preview8-27919-09|
| Slower     | 29694.18 | 33165.93 |      0.90 |          | ubuntu 16.04         | 64bit | Intel Xeon CPU E5-2673 v4 2.30GHz           | .NET Core 2.2.6 | .NET Core 3.0.0-preview8-27919-01|
| Slower     | 31797.33 | 34541.30 |      0.92 |          | ubuntu 18.04         | 64bit | Intel Xeon CPU E5-2673 v4 2.30GHz           | .NET Core 2.2.6 | .NET Core 3.0.0-preview8-27919-01|
| Same       | 20598.60 | 21475.80 |      0.96 |          | macOS Mojave 10.14.5 | 64bit | Intel Core i7-5557U CPU 3.10GHz (Broadwell) | .NET Core 2.2.6 | .NET Core 3.0.0-preview8-27919-09|
| Same       | 20499.53 | 21339.19 |      0.96 |          | Windows 10.0.18362   | 64bit | Intel Core i7-5557U CPU 3.10GHz (Broadwell) | .NET Core 2.2.6 | .NET Core 3.0.0-preview8-27919-09|
| Same       | 15860.64 | 15598.53 |      1.02 |          | Windows 10.0.18362   | 64bit | Intel Core i7-7700 CPU 3.60GHz (Kaby Lake)  | .NET Core 2.2.6 | .NET Core 3.0.0-preview8-27919-09|
| Faster     | 24168.69 | 22836.90 |      1.06 |          | Windows 10.0.18362   | 64bit | AMD Ryzen 7 1800X                           | .NET Core 2.2.6 | .NET Core 3.0.0-preview8-27919-09|
| Same       | 20466.31 | 20372.86 |      1.00 |          | Windows 10.0.18362   | 32bit | Intel Xeon CPU E5-1650 v4 3.60GHz           | .NET Core 2.2.6 | .NET Core 3.0.0-preview8-27919-09|
## System.Collections.IterateForEach&lt;String&gt;.Dictionary(Size: 512)
| conclusion |    Base |    Diff | Base/Diff | Modality | Operating System     | Arch  | Processor Name                              | Base Runtime    | Diff Runtime                     |
| ---------- | -------:| -------:| ---------:| --------:| -------------------- | ----- | ------------------------------------------- | --------------- | --------------------------------- |
| Same       | 3003.86 | 2880.22 |      1.04 |          | ubuntu 18.04         | 64bit | Intel Xeon CPU E5-1650 v4 3.60GHz           | .NET Core 2.2.6 | .NET Core 3.0.0-preview8-27919-09|
| Slower     | 2880.91 | 3085.71 |      0.93 |          | Windows 10.0.18362   | 64bit | Intel Xeon CPU E5-1650 v4 3.60GHz           | .NET Core 2.2.6 | .NET Core 3.0.0-preview8-27919-09|
| Same       | 4691.82 | 4634.44 |      1.01 |          | ubuntu 16.04         | 64bit | Intel Xeon CPU E5-2673 v4 2.30GHz           | .NET Core 2.2.6 | .NET Core 3.0.0-preview8-27919-01|
| Same       | 4671.38 | 4610.64 |      1.01 |          | ubuntu 18.04         | 64bit | Intel Xeon CPU E5-2673 v4 2.30GHz           | .NET Core 2.2.6 | .NET Core 3.0.0-preview8-27919-01|
| Same       | 3232.59 | 3088.48 |      1.05 |          | macOS Mojave 10.14.5 | 64bit | Intel Core i7-5557U CPU 3.10GHz (Broadwell) | .NET Core 2.2.6 | .NET Core 3.0.0-preview8-27919-09|
| Same       | 3076.07 | 3103.48 |      0.99 |          | Windows 10.0.18362   | 64bit | Intel Core i7-5557U CPU 3.10GHz (Broadwell) | .NET Core 2.2.6 | .NET Core 3.0.0-preview8-27919-09|
| Same       | 2266.42 | 2308.13 |      0.98 |          | Windows 10.0.18362   | 64bit | Intel Core i7-7700 CPU 3.60GHz (Kaby Lake)  | .NET Core 2.2.6 | .NET Core 3.0.0-preview8-27919-09|
| Same       | 3090.96 | 3237.50 |      0.95 |          | Windows 10.0.18362   | 64bit | AMD Ryzen 7 1800X                           | .NET Core 2.2.6 | .NET Core 3.0.0-preview8-27919-09|
| Same       | 2750.85 | 2798.80 |      0.98 |          | Windows 10.0.18362   | 32bit | Intel Xeon CPU E5-1650 v4 3.60GHz           | .NET Core 2.2.6 | .NET Core 3.0.0-preview8-27919-09|
## System.Collections.IterateForEach&lt;Int32&gt;.Dictionary(Size: 512)
| conclusion |    Base |    Diff | Base/Diff | Modality | Operating System     | Arch  | Processor Name                              | Base Runtime    | Diff Runtime                     |
| ---------- | -------:| -------:| ---------:| --------:| -------------------- | ----- | ------------------------------------------- | --------------- | --------------------------------- |
| Same       | 3371.93 | 3368.18 |      1.00 |          | ubuntu 18.04         | 64bit | Intel Xeon CPU E5-1650 v4 3.60GHz           | .NET Core 2.2.6 | .NET Core 3.0.0-preview8-27919-09|
| Same       | 3404.82 | 3251.40 |      1.05 |          | Windows 10.0.18362   | 64bit | Intel Xeon CPU E5-1650 v4 3.60GHz           | .NET Core 2.2.6 | .NET Core 3.0.0-preview8-27919-09|
| Same       | 5309.34 | 5329.04 |      1.00 |          | ubuntu 16.04         | 64bit | Intel Xeon CPU E5-2673 v4 2.30GHz           | .NET Core 2.2.6 | .NET Core 3.0.0-preview8-27919-01|
| Slower     | 4921.87 | 5516.72 |      0.89 |          | ubuntu 18.04         | 64bit | Intel Xeon CPU E5-2673 v4 2.30GHz           | .NET Core 2.2.6 | .NET Core 3.0.0-preview8-27919-01|
| Same       | 4250.64 | 4254.07 |      1.00 |          | macOS Mojave 10.14.5 | 64bit | Intel Core i7-5557U CPU 3.10GHz (Broadwell) | .NET Core 2.2.6 | .NET Core 3.0.0-preview8-27919-09|
| Same       | 4103.80 | 4104.19 |      1.00 |          | Windows 10.0.18362   | 64bit | Intel Core i7-5557U CPU 3.10GHz (Broadwell) | .NET Core 2.2.6 | .NET Core 3.0.0-preview8-27919-09|
| Same       | 3103.42 | 3160.00 |      0.98 |          | Windows 10.0.18362   | 64bit | Intel Core i7-7700 CPU 3.60GHz (Kaby Lake)  | .NET Core 2.2.6 | .NET Core 3.0.0-preview8-27919-09|
| Same       | 4872.76 | 4876.25 |      1.00 |          | Windows 10.0.18362   | 64bit | AMD Ryzen 7 1800X                           | .NET Core 2.2.6 | .NET Core 3.0.0-preview8-27919-09|
| Same       | 1602.23 | 1507.21 |      1.06 |          | Windows 10.0.18362   | 32bit | Intel Xeon CPU E5-1650 v4 3.60GHz           | .NET Core 2.2.6 | .NET Core 3.0.0-preview8-27919-09|
## System.Collections.CtorFromCollection&lt;Int32&gt;.Dictionary(Size: 512)
| conclusion |     Base |     Diff | Base/Diff | Modality | Operating System     | Arch  | Processor Name                              | Base Runtime    | Diff Runtime                     |
| ---------- | --------:| --------:| ---------:| --------:| -------------------- | ----- | ------------------------------------------- | --------------- | --------------------------------- |
| Same       |  7599.64 |  7435.50 |      1.02 |          | ubuntu 18.04         | 64bit | Intel Xeon CPU E5-1650 v4 3.60GHz           | .NET Core 2.2.6 | .NET Core 3.0.0-preview8-27919-09|
| Faster     |  7628.57 |  7153.13 |      1.07 |          | Windows 10.0.18362   | 64bit | Intel Xeon CPU E5-1650 v4 3.60GHz           | .NET Core 2.2.6 | .NET Core 3.0.0-preview8-27919-09|
| Same       | 12619.87 | 12488.09 |      1.01 |          | ubuntu 16.04         | 64bit | Intel Xeon CPU E5-2673 v4 2.30GHz           | .NET Core 2.2.6 | .NET Core 3.0.0-preview8-27919-01|
| Same       | 12576.80 | 12608.67 |      1.00 |          | ubuntu 18.04         | 64bit | Intel Xeon CPU E5-2673 v4 2.30GHz           | .NET Core 2.2.6 | .NET Core 3.0.0-preview8-27919-01|
| Same       |  8515.05 |  8768.64 |      0.97 |          | macOS Mojave 10.14.5 | 64bit | Intel Core i7-5557U CPU 3.10GHz (Broadwell) | .NET Core 2.2.6 | .NET Core 3.0.0-preview8-27919-09|
| Same       |  8905.51 |  8576.95 |      1.04 |          | Windows 10.0.18362   | 64bit | Intel Core i7-5557U CPU 3.10GHz (Broadwell) | .NET Core 2.2.6 | .NET Core 3.0.0-preview8-27919-09|
| Same       |  6552.72 |  6875.59 |      0.95 |          | Windows 10.0.18362   | 64bit | Intel Core i7-7700 CPU 3.60GHz (Kaby Lake)  | .NET Core 2.2.6 | .NET Core 3.0.0-preview8-27919-09|
| Same       |  8703.53 |  8874.56 |      0.98 |          | Windows 10.0.18362   | 64bit | AMD Ryzen 7 1800X                           | .NET Core 2.2.6 | .NET Core 3.0.0-preview8-27919-09|
| Same       |  8519.41 |  8436.37 |      1.01 |          | Windows 10.0.18362   | 32bit | Intel Xeon CPU E5-1650 v4 3.60GHz           | .NET Core 2.2.6 | .NET Core 3.0.0-preview8-27919-09|
## System.Collections.ContainsKeyTrue&lt;Int32 Int32&gt;.Dictionary(Size: 512)
| conclusion |    Base |    Diff | Base/Diff | Modality | Operating System     | Arch  | Processor Name                              | Base Runtime    | Diff Runtime                     |
| ---------- | -------:| -------:| ---------:| --------:| -------------------- | ----- | ------------------------------------------- | --------------- | --------------------------------- |
| Faster     | 4544.10 | 3676.81 |      1.24 |          | ubuntu 18.04         | 64bit | Intel Xeon CPU E5-1650 v4 3.60GHz           | .NET Core 2.2.6 | .NET Core 3.0.0-preview8-27919-09|
| Faster     | 4280.00 | 3957.07 |      1.08 |          | Windows 10.0.18362   | 64bit | Intel Xeon CPU E5-1650 v4 3.60GHz           | .NET Core 2.2.6 | .NET Core 3.0.0-preview8-27919-09|
| Same       | 6041.30 | 5970.68 |      1.01 |          | ubuntu 16.04         | 64bit | Intel Xeon CPU E5-2673 v4 2.30GHz           | .NET Core 2.2.6 | .NET Core 3.0.0-preview8-27919-01|
| Same       | 5829.06 | 6126.16 |      0.95 |          | ubuntu 18.04         | 64bit | Intel Xeon CPU E5-2673 v4 2.30GHz           | .NET Core 2.2.6 | .NET Core 3.0.0-preview8-27919-01|
| Same       | 4261.07 | 4323.67 |      0.99 |          | macOS Mojave 10.14.5 | 64bit | Intel Core i7-5557U CPU 3.10GHz (Broadwell) | .NET Core 2.2.6 | .NET Core 3.0.0-preview8-27919-09|
| Faster     | 5741.74 | 4618.07 |      1.24 |          | Windows 10.0.18362   | 64bit | Intel Core i7-5557U CPU 3.10GHz (Broadwell) | .NET Core 2.2.6 | .NET Core 3.0.0-preview8-27919-09|
| Slower     | 3280.15 | 3676.56 |      0.89 |          | Windows 10.0.18362   | 64bit | Intel Core i7-7700 CPU 3.60GHz (Kaby Lake)  | .NET Core 2.2.6 | .NET Core 3.0.0-preview8-27919-09|
| Slower     | 5509.53 | 5859.87 |      0.94 |          | Windows 10.0.18362   | 64bit | AMD Ryzen 7 1800X                           | .NET Core 2.2.6 | .NET Core 3.0.0-preview8-27919-09|
| Slower     | 4948.77 | 6803.44 |      0.73 |          | Windows 10.0.18362   | 32bit | Intel Xeon CPU E5-1650 v4 3.60GHz           | .NET Core 2.2.6 | .NET Core 3.0.0-preview8-27919-09|
## System.Collections.TryAddDefaultSize&lt;Int32&gt;.Dictionary(Count: 512)
| conclusion |     Base |     Diff | Base/Diff | Modality | Operating System     | Arch  | Processor Name                              | Base Runtime    | Diff Runtime                     |
| ---------- | --------:| --------:| ---------:| -------- | -------------------- | ----- | ------------------------------------------- | --------------- | --------------------------------- |
| Same       | 11678.56 | 12234.64 |      0.95 |          | ubuntu 18.04         | 64bit | Intel Xeon CPU E5-1650 v4 3.60GHz           | .NET Core 2.2.6 | .NET Core 3.0.0-preview8-27919-09|
| Same       | 12453.23 | 13135.74 |      0.95 |          | Windows 10.0.18362   | 64bit | Intel Xeon CPU E5-1650 v4 3.60GHz           | .NET Core 2.2.6 | .NET Core 3.0.0-preview8-27919-09|
| Slower     | 20399.68 | 23070.23 |      0.88 | several? | ubuntu 16.04         | 64bit | Intel Xeon CPU E5-2673 v4 2.30GHz           | .NET Core 2.2.6 | .NET Core 3.0.0-preview8-27919-01|
| Same       | 21411.61 | 22531.40 |      0.95 |          | ubuntu 18.04         | 64bit | Intel Xeon CPU E5-2673 v4 2.30GHz           | .NET Core 2.2.6 | .NET Core 3.0.0-preview8-27919-01|
| Same       | 15574.27 | 14700.11 |      1.06 |          | macOS Mojave 10.14.5 | 64bit | Intel Core i7-5557U CPU 3.10GHz (Broadwell) | .NET Core 2.2.6 | .NET Core 3.0.0-preview8-27919-09|
| Faster     | 14956.01 | 13893.13 |      1.08 |          | Windows 10.0.18362   | 64bit | Intel Core i7-5557U CPU 3.10GHz (Broadwell) | .NET Core 2.2.6 | .NET Core 3.0.0-preview8-27919-09|
| Faster     | 10656.56 | 10075.52 |      1.06 |          | Windows 10.0.18362   | 64bit | Intel Core i7-7700 CPU 3.60GHz (Kaby Lake)  | .NET Core 2.2.6 | .NET Core 3.0.0-preview8-27919-09|
| Faster     | 18632.48 | 15756.03 |      1.18 |          | Windows 10.0.18362   | 64bit | AMD Ryzen 7 1800X                           | .NET Core 2.2.6 | .NET Core 3.0.0-preview8-27919-09|
| Same       | 14185.75 | 14149.19 |      1.00 | bimodal  | Windows 10.0.18362   | 32bit | Intel Xeon CPU E5-1650 v4 3.60GHz           | .NET Core 2.2.6 | .NET Core 3.0.0-preview8-27919-09|
## System.Collections.CreateAddAndClear&lt;Int32&gt;.Dictionary(Size: 512)
| conclusion |     Base |     Diff | Base/Diff | Modality | Operating System     | Arch  | Processor Name                              | Base Runtime    | Diff Runtime                     |
| ---------- | --------:| --------:| ---------:| --------:| -------------------- | ----- | ------------------------------------------- | --------------- | --------------------------------- |
| Faster     | 12966.89 | 12161.91 |      1.07 |          | ubuntu 18.04         | 64bit | Intel Xeon CPU E5-1650 v4 3.60GHz           | .NET Core 2.2.6 | .NET Core 3.0.0-preview8-27919-09|
| Same       | 12154.61 | 12018.09 |      1.01 |          | Windows 10.0.18362   | 64bit | Intel Xeon CPU E5-1650 v4 3.60GHz           | .NET Core 2.2.6 | .NET Core 3.0.0-preview8-27919-09|
| Slower     | 21596.98 | 24235.24 |      0.89 |          | ubuntu 16.04         | 64bit | Intel Xeon CPU E5-2673 v4 2.30GHz           | .NET Core 2.2.6 | .NET Core 3.0.0-preview8-27919-01|
| Same       | 22853.63 | 21772.18 |      1.05 |          | ubuntu 18.04         | 64bit | Intel Xeon CPU E5-2673 v4 2.30GHz           | .NET Core 2.2.6 | .NET Core 3.0.0-preview8-27919-01|
| Same       | 14398.43 | 14781.05 |      0.97 |          | macOS Mojave 10.14.5 | 64bit | Intel Core i7-5557U CPU 3.10GHz (Broadwell) | .NET Core 2.2.6 | .NET Core 3.0.0-preview8-27919-09|
| Slower     | 14327.71 | 15141.58 |      0.95 |          | Windows 10.0.18362   | 64bit | Intel Core i7-5557U CPU 3.10GHz (Broadwell) | .NET Core 2.2.6 | .NET Core 3.0.0-preview8-27919-09|
| Faster     | 10954.89 |  9876.63 |      1.11 |          | Windows 10.0.18362   | 64bit | Intel Core i7-7700 CPU 3.60GHz (Kaby Lake)  | .NET Core 2.2.6 | .NET Core 3.0.0-preview8-27919-09|
| Faster     | 17677.40 | 16550.38 |      1.07 |          | Windows 10.0.18362   | 64bit | AMD Ryzen 7 1800X                           | .NET Core 2.2.6 | .NET Core 3.0.0-preview8-27919-09|
| Same       | 14840.39 | 14675.31 |      1.01 |          | Windows 10.0.18362   | 32bit | Intel Xeon CPU E5-1650 v4 3.60GHz           | .NET Core 2.2.6 | .NET Core 3.0.0-preview8-27919-09|
## System.Collections.AddGivenSize&lt;Int32&gt;.Dictionary(Size: 512)
| conclusion |     Base |     Diff | Base/Diff | Modality | Operating System     | Arch  | Processor Name                              | Base Runtime    | Diff Runtime                     |
| ---------- | --------:| --------:| ---------:| --------:| -------------------- | ----- | ------------------------------------------- | --------------- | --------------------------------- |
| Same       |  7273.88 |  7124.56 |      1.02 |          | ubuntu 18.04         | 64bit | Intel Xeon CPU E5-1650 v4 3.60GHz           | .NET Core 2.2.6 | .NET Core 3.0.0-preview8-27919-09|
| Same       |  7587.89 |  7258.82 |      1.05 |          | Windows 10.0.18362   | 64bit | Intel Xeon CPU E5-1650 v4 3.60GHz           | .NET Core 2.2.6 | .NET Core 3.0.0-preview8-27919-09|
| Same       | 11995.41 | 12786.21 |      0.94 |          | ubuntu 16.04         | 64bit | Intel Xeon CPU E5-2673 v4 2.30GHz           | .NET Core 2.2.6 | .NET Core 3.0.0-preview8-27919-01|
| Same       | 12782.59 | 12184.82 |      1.05 |          | ubuntu 18.04         | 64bit | Intel Xeon CPU E5-2673 v4 2.30GHz           | .NET Core 2.2.6 | .NET Core 3.0.0-preview8-27919-01|
| Faster     |  8707.46 |  7956.41 |      1.09 |          | macOS Mojave 10.14.5 | 64bit | Intel Core i7-5557U CPU 3.10GHz (Broadwell) | .NET Core 2.2.6 | .NET Core 3.0.0-preview8-27919-09|
| Faster     |  8500.30 |  7716.40 |      1.10 |          | Windows 10.0.18362   | 64bit | Intel Core i7-5557U CPU 3.10GHz (Broadwell) | .NET Core 2.2.6 | .NET Core 3.0.0-preview8-27919-09|
| Same       |  6401.37 |  6615.31 |      0.97 |          | Windows 10.0.18362   | 64bit | Intel Core i7-7700 CPU 3.60GHz (Kaby Lake)  | .NET Core 2.2.6 | .NET Core 3.0.0-preview8-27919-09|
| Same       |  8068.01 |  8382.09 |      0.96 |          | Windows 10.0.18362   | 64bit | AMD Ryzen 7 1800X                           | .NET Core 2.2.6 | .NET Core 3.0.0-preview8-27919-09|
| Faster     |  8482.18 |  7973.79 |      1.06 |          | Windows 10.0.18362   | 32bit | Intel Xeon CPU E5-1650 v4 3.60GHz           | .NET Core 2.2.6 | .NET Core 3.0.0-preview8-27919-09|
## System.Collections.TryAddGiventSize&lt;Int32&gt;.Dictionary(Count: 512)
| conclusion |     Base |     Diff | Base/Diff | Modality | Operating System     | Arch  | Processor Name                              | Base Runtime    | Diff Runtime                     |
| ---------- | --------:| --------:| ---------:| --------:| -------------------- | ----- | ------------------------------------------- | --------------- | --------------------------------- |
| Same       |  7279.07 |  6976.97 |      1.04 |          | ubuntu 18.04         | 64bit | Intel Xeon CPU E5-1650 v4 3.60GHz           | .NET Core 2.2.6 | .NET Core 3.0.0-preview8-27919-09|
| Same       |  6970.00 |  6678.90 |      1.04 |          | Windows 10.0.18362   | 64bit | Intel Xeon CPU E5-1650 v4 3.60GHz           | .NET Core 2.2.6 | .NET Core 3.0.0-preview8-27919-09|
| Same       | 12893.92 | 13239.60 |      0.97 |          | ubuntu 16.04         | 64bit | Intel Xeon CPU E5-2673 v4 2.30GHz           | .NET Core 2.2.6 | .NET Core 3.0.0-preview8-27919-01|
| Same       | 12699.59 | 12571.00 |      1.01 |          | ubuntu 18.04         | 64bit | Intel Xeon CPU E5-2673 v4 2.30GHz           | .NET Core 2.2.6 | .NET Core 3.0.0-preview8-27919-01|
| Same       |  8538.66 |  8460.38 |      1.01 |          | macOS Mojave 10.14.5 | 64bit | Intel Core i7-5557U CPU 3.10GHz (Broadwell) | .NET Core 2.2.6 | .NET Core 3.0.0-preview8-27919-09|
| Same       |  8425.09 |  8062.77 |      1.04 |          | Windows 10.0.18362   | 64bit | Intel Core i7-5557U CPU 3.10GHz (Broadwell) | .NET Core 2.2.6 | .NET Core 3.0.0-preview8-27919-09|
| Faster     |  6321.64 |  5905.14 |      1.07 |          | Windows 10.0.18362   | 64bit | Intel Core i7-7700 CPU 3.60GHz (Kaby Lake)  | .NET Core 2.2.6 | .NET Core 3.0.0-preview8-27919-09|
| Same       |  8204.06 |  8028.82 |      1.02 |          | Windows 10.0.18362   | 64bit | AMD Ryzen 7 1800X                           | .NET Core 2.2.6 | .NET Core 3.0.0-preview8-27919-09|
| Same       |  8242.49 |  7812.25 |      1.06 |          | Windows 10.0.18362   | 32bit | Intel Xeon CPU E5-1650 v4 3.60GHz           | .NET Core 2.2.6 | .NET Core 3.0.0-preview8-27919-09|
## System.Collections.Concurrent.IsEmpty&lt;String&gt;.Dictionary(Size: 0)
| conclusion |   Base |   Diff | Base/Diff | Modality | Operating System     | Arch  | Processor Name                              | Base Runtime    | Diff Runtime                     |
| ---------- | ------:| ------:| ---------:| --------:| -------------------- | ----- | ------------------------------------------- | --------------- | --------------------------------- |
| Faster     | 251.56 | 236.93 |      1.06 |          | ubuntu 18.04         | 64bit | Intel Xeon CPU E5-1650 v4 3.60GHz           | .NET Core 2.2.6 | .NET Core 3.0.0-preview8-27919-09|
| Faster     | 217.89 | 192.24 |      1.13 |          | Windows 10.0.18362   | 64bit | Intel Xeon CPU E5-1650 v4 3.60GHz           | .NET Core 2.2.6 | .NET Core 3.0.0-preview8-27919-09|
| Same       | 134.83 | 136.06 |      0.99 |          | ubuntu 16.04         | 64bit | Intel Xeon CPU E5-2673 v4 2.30GHz           | .NET Core 2.2.6 | .NET Core 3.0.0-preview8-27919-01|
| Same       | 138.89 | 139.18 |      1.00 |          | ubuntu 18.04         | 64bit | Intel Xeon CPU E5-2673 v4 2.30GHz           | .NET Core 2.2.6 | .NET Core 3.0.0-preview8-27919-01|
| Faster     |  93.91 |  87.48 |      1.07 |          | macOS Mojave 10.14.5 | 64bit | Intel Core i7-5557U CPU 3.10GHz (Broadwell) | .NET Core 2.2.6 | .NET Core 3.0.0-preview8-27919-09|
| Same       |  82.25 |  84.66 |      0.97 |          | Windows 10.0.18362   | 64bit | Intel Core i7-5557U CPU 3.10GHz (Broadwell) | .NET Core 2.2.6 | .NET Core 3.0.0-preview8-27919-09|
| Same       | 133.22 | 138.36 |      0.96 |          | Windows 10.0.18362   | 64bit | Intel Core i7-7700 CPU 3.60GHz (Kaby Lake)  | .NET Core 2.2.6 | .NET Core 3.0.0-preview8-27919-09|
| Same       | 328.49 | 313.21 |      1.05 |          | Windows 10.0.18362   | 64bit | AMD Ryzen 7 1800X                           | .NET Core 2.2.6 | .NET Core 3.0.0-preview8-27919-09|
| Faster     | 236.24 | 214.82 |      1.10 |          | Windows 10.0.18362   | 32bit | Intel Xeon CPU E5-1650 v4 3.60GHz           | .NET Core 2.2.6 | .NET Core 3.0.0-preview8-27919-09|
## System.Collections.CtorDefaultSize&lt;String&gt;.Dictionary
| conclusion |   Base |   Diff | Base/Diff | Modality | Operating </t>
  </si>
  <si>
    <t>ystem  "</t>
  </si>
  <si>
    <t>Performance regression: PerfLabTests.StackWalk.Walk</t>
  </si>
  <si>
    <t xml:space="preserve">The [PerfLabTests.StackWalk.Walk](https://github.com/dotnet/performance/blob/master/src/benchmarks/micro/coreclr/perflab/StackWalk.cs) is very unique it uses 
## PerfLabTests.StackWalk.Walk
| Conclusion |         Base |         Diff | Base/Diff | Modality | Operating System     | Bit   | Processor Name                              | Base Runtime    | Diff Runtime                     |
| ---------- | ------------:| ------------:| ---------:| -------- | -------------------- | ----- | ------------------------------------------- | --------------- | --------------------------------- |
| Slower     |  16831730.00 |  22812525.00 |      0.74 |          | Windows 10.0.18362   | 64bit | Intel Xeon CPU E5-1650 v4 3.60GHz           | .NET Core 2.2.6 | .NET Core 3.0.0-preview8-27919-09|
| Slower     |  19752015.38 |  25708110.00 |      0.77 |          | Windows 10.0.18362   | 64bit | Intel Core i7-5557U CPU 3.10GHz (Broadwell) | .NET Core 2.2.6 | .NET Core 3.0.0-preview8-27919-09|
| Slower     |  18955330.77 |  24115910.00 |      0.79 |          | Windows 10.0.18362   | 64bit | Intel Core i7-7700 CPU 3.60GHz (Kaby Lake)  | .NET Core 2.2.6 | .NET Core 3.0.0-preview8-28373-12|
| Slower     |  22372690.91 |  28345400.00 |      0.79 |          | Windows 10.0.18362   | 64bit | AMD Ryzen 7 1800X                           | .NET Core 2.2.6 | .NET Core 3.0.0-preview8-28373-12|
| Slower     |  15101350.16 |  20760496.15 |      0.73 | bimodal  | Windows 10.0.18362   | 64bit | AMD Ryzen 9 3900X                           | .NET Core 2.2.6 | .NET Core 3.0.0-preview8-28373-12|
| Slower     |  20266117.58 |  26431496.20 |      0.77 | bimodal  | ubuntu 18.04         | 64bit | Intel Xeon CPU E5-1650 v4 3.60GHz           | .NET Core 2.2.6 | .NET Core 3.0.0-preview8-27919-09|
| Slower     |  36022729.43 |  42040344.13 |      0.86 |          | ubuntu 16.04         | 64bit | Intel Xeon CPU E5-2673 v4 2.30GHz           | .NET Core 2.2.6 | .NET Core 3.0.0-preview8-27919-01|
| Slower     |  34662521.43 |  44050641.67 |      0.79 | bimodal  | ubuntu 18.04         | 64bit | Intel Xeon CPU E5-2673 v4 2.30GHz           | .NET Core 2.2.6 | .NET Core 3.0.0-preview8-27919-01|
| Slower     |  25824391.50 |  30038940.78 |      0.86 |          | macOS Mojave 10.14.5 | 64bit | Intel Core i7-5557U CPU 3.10GHz (Broadwell) | .NET Core 2.2.6 | .NET Core 3.0.0-preview8-27919-09|
| Slower     |  15319558.75 |  17965150.00 |      0.85 |          | Windows 10.0.18362   | 32bit | Intel Xeon CPU E5-1650 v4 3.60GHz           | .NET Core 2.2.6 | .NET Core 3.0.0-preview8-27919-09|
| Slower     |  17350257.14 |  20233740.00 |      0.86 |          | Windows 10.0.18362   | 32bit | Intel Core i7-5557U CPU 3.10GHz (Broadwell) | .NET Core 2.2.6 | .NET Core 3.0.0-preview8-28373-17|
| Same       | 112218444.50 | 112609946.50 |      1.00 |          | ubuntu 18.04         | 64bit | ARMv8 Processor rev 1 (v8l)                 | .NET Core 2.2.6 | .NET Core 3.0.0-preview8-27919-09|
| Same       | 224202834.00 | 221191386.50 |      1.01 | bimodal  | ubuntu 14.04         | 32bit | ARMv7 Processor rev 3 (v7l)                 | .NET Core 2.2.6 | .NET Core 3.0.0-preview8-28373-17|
/cc @danmosemsft @janvorli @Maoni0 @billwert @DrewScoggins </t>
  </si>
  <si>
    <t xml:space="preserve">Performance regression: PerfLabTests.StackWalk.Walk The [PerfLabTests.StackWalk.Walk](https://github.com/dotnet/performance/blob/master/src/benchmarks/micro/coreclr/perflab/StackWalk.cs) is very unique it uses 
## PerfLabTests.StackWalk.Walk
| Conclusion |         Base |         Diff | Base/Diff | Modality | Operating System     | Bit   | Processor Name                              | Base Runtime    | Diff Runtime                     |
| ---------- | ------------:| ------------:| ---------:| -------- | -------------------- | ----- | ------------------------------------------- | --------------- | --------------------------------- |
| Slower     |  16831730.00 |  22812525.00 |      0.74 |          | Windows 10.0.18362   | 64bit | Intel Xeon CPU E5-1650 v4 3.60GHz           | .NET Core 2.2.6 | .NET Core 3.0.0-preview8-27919-09|
| Slower     |  19752015.38 |  25708110.00 |      0.77 |          | Windows 10.0.18362   | 64bit | Intel Core i7-5557U CPU 3.10GHz (Broadwell) | .NET Core 2.2.6 | .NET Core 3.0.0-preview8-27919-09|
| Slower     |  18955330.77 |  24115910.00 |      0.79 |          | Windows 10.0.18362   | 64bit | Intel Core i7-7700 CPU 3.60GHz (Kaby Lake)  | .NET Core 2.2.6 | .NET Core 3.0.0-preview8-28373-12|
| Slower     |  22372690.91 |  28345400.00 |      0.79 |          | Windows 10.0.18362   | 64bit | AMD Ryzen 7 1800X                           | .NET Core 2.2.6 | .NET Core 3.0.0-preview8-28373-12|
| Slower     |  15101350.16 |  20760496.15 |      0.73 | bimodal  | Windows 10.0.18362   | 64bit | AMD Ryzen 9 3900X                           | .NET Core 2.2.6 | .NET Core 3.0.0-preview8-28373-12|
| Slower     |  20266117.58 |  26431496.20 |      0.77 | bimodal  | ubuntu 18.04         | 64bit | Intel Xeon CPU E5-1650 v4 3.60GHz           | .NET Core 2.2.6 | .NET Core 3.0.0-preview8-27919-09|
| Slower     |  36022729.43 |  42040344.13 |      0.86 |          | ubuntu 16.04         | 64bit | Intel Xeon CPU E5-2673 v4 2.30GHz           | .NET Core 2.2.6 | .NET Core 3.0.0-preview8-27919-01|
| Slower     |  34662521.43 |  44050641.67 |      0.79 | bimodal  | ubuntu 18.04         | 64bit | Intel Xeon CPU E5-2673 v4 2.30GHz           | .NET Core 2.2.6 | .NET Core 3.0.0-preview8-27919-01|
| Slower     |  25824391.50 |  30038940.78 |      0.86 |          | macOS Mojave 10.14.5 | 64bit | Intel Core i7-5557U CPU 3.10GHz (Broadwell) | .NET Core 2.2.6 | .NET Core 3.0.0-preview8-27919-09|
| Slower     |  15319558.75 |  17965150.00 |      0.85 |          | Windows 10.0.18362   | 32bit | Intel Xeon CPU E5-1650 v4 3.60GHz           | .NET Core 2.2.6 | .NET Core 3.0.0-preview8-27919-09|
| Slower     |  17350257.14 |  20233740.00 |      0.86 |          | Windows 10.0.18362   | 32bit | Intel Core i7-5557U CPU 3.10GHz (Broadwell) | .NET Core 2.2.6 | .NET Core 3.0.0-preview8-28373-17|
| Same       | 112218444.50 | 112609946.50 |      1.00 |          | ubuntu 18.04         | 64bit | ARMv8 Processor rev 1 (v8l)                 | .NET Core 2.2.6 | .NET Core 3.0.0-preview8-27919-09|
| Same       | 224202834.00 | 221191386.50 |      1.01 | bimodal  | ubuntu 14.04         | 32bit | ARMv7 Processor rev 3 (v7l)                 | .NET Core 2.2.6 | .NET Core 3.0.0-preview8-28373-17|
/cc @danmosemsft @janvorli @Maoni0 @billwert @DrewScoggins </t>
  </si>
  <si>
    <t>Performance regression: string.Trim</t>
  </si>
  <si>
    <t xml:space="preserve">
&lt;details&gt;
# Legend
* Statistical Test threshold: 5% the noise filter: 0.3 ns
* Base is Median Base in ns
* Diff is Median Diff in ns
## System.Tests.Perf_String.Trim_CharArr(s: "Test" c: [' ' ' '])
| conclusion | Base |  Diff | Base/Diff | Modality | Operating System     | Arch  | Processor Name                              | Base Runtime    | Diff Runtime                     |
| ---------- | ----:| -----:| ---------:| --------:| -------------------- | ----- | ------------------------------------------- | --------------- | --------------------------------- |
| Slower     | 5.09 |  6.19 |      0.82 |          | ubuntu 18.04         | 64bit | Intel Xeon CPU E5-1650 v4 3.60GHz           | .NET Core 2.2.6 | .NET Core 3.0.0-preview8-27919-09|
| Slower     | 4.92 |  8.21 |      0.60 |          | Windows 10.0.18362   | 64bit | Intel Xeon CPU E5-1650 v4 3.60GHz           | .NET Core 2.2.6 | .NET Core 3.0.0-preview8-27919-09|
| Slower     | 8.35 |  9.81 |      0.85 |          | ubuntu 16.04         | 64bit | Intel Xeon CPU E5-2673 v4 2.30GHz           | .NET Core 2.2.6 | .NET Core 3.0.0-preview8-27919-01|
| Slower     | 8.74 | 14.28 |      0.61 |          | ubuntu 18.04         | 64bit | Intel Xeon CPU E5-2673 v4 2.30GHz           | .NET Core 2.2.6 | .NET Core 3.0.0-preview8-27919-01|
| Slower     | 8.21 | 10.66 |      0.77 |          | macOS Mojave 10.14.5 | 64bit | Intel Core i7-5557U CPU 3.10GHz (Broadwell) | .NET Core 2.2.6 | .NET Core 3.0.0-preview8-27919-09|
| Slower     | 5.95 |  7.22 |      0.82 |          | Windows 10.0.18362   | 64bit | Intel Core i7-5557U CPU 3.10GHz (Broadwell) | .NET Core 2.2.6 | .NET Core 3.0.0-preview8-27919-09|
| Slower     | 4.51 |  5.82 |      0.77 |          | Windows 10.0.18362   | 64bit | Intel Core i7-7700 CPU 3.60GHz (Kaby Lake)  | .NET Core 2.2.6 | .NET Core 3.0.0-preview8-27919-09|
| Slower     | 7.03 |  8.13 |      0.86 |          | Windows 10.0.18362   | 64bit | AMD Ryzen 7 1800X                           | .NET Core 2.2.6 | .NET Core 3.0.0-preview8-27919-09|
| Same       | 8.91 |  9.06 |      0.98 |          | Windows 10.0.18362   | 32bit | Intel Xeon CPU E5-1650 v4 3.60GHz           | .NET Core 2.2.6 | .NET Core 3.0.0-preview8-27919-09|
## System.Tests.Perf_String.TrimEnd_CharArr(s: "Test" c: [' ' ' '])
| conclusion | Base |  Diff | Base/Diff | Modality | Operating System     | Arch  | Processor Name                              | Base Runtime    | Diff Runtime                     |
| ---------- | ----:| -----:| ---------:| --------:| -------------------- | ----- | ------------------------------------------- | --------------- | --------------------------------- |
| Slower     | 4.41 |  6.79 |      0.65 |          | ubuntu 18.04         | 64bit | Intel Xeon CPU E5-1650 v4 3.60GHz           | .NET Core 2.2.6 | .NET Core 3.0.0-preview8-27919-09|
| Slower     | 4.78 |  6.71 |      0.71 |          | Windows 10.0.18362   | 64bit | Intel Xeon CPU E5-1650 v4 3.60GHz           | .NET Core 2.2.6 | .NET Core 3.0.0-preview8-27919-09|
| Slower     | 7.00 | 10.68 |      0.66 |          | ubuntu 16.04         | 64bit | Intel Xeon CPU E5-2673 v4 2.30GHz           | .NET Core 2.2.6 | .NET Core 3.0.0-preview8-27919-01|
| Slower     | 7.22 | 11.13 |      0.65 |          | ubuntu 18.04         | 64bit | Intel Xeon CPU E5-2673 v4 2.30GHz           | .NET Core 2.2.6 | .NET Core 3.0.0-preview8-27919-01|
| Slower     | 6.08 |  6.48 |      0.94 |          | macOS Mojave 10.14.5 | 64bit | Intel Core i7-5557U CPU 3.10GHz (Broadwell) | .NET Core 2.2.6 | .NET Core 3.0.0-preview8-27919-09|
| Same       | 5.82 |  6.17 |      0.94 |          | Windows 10.0.18362   | 64bit | Intel Core i7-5557U CPU 3.10GHz (Broadwell) | .NET Core 2.2.6 | .NET Core 3.0.0-preview8-27919-09|
| Slower     | 3.93 |  5.46 |      0.72 |          | Windows 10.0.18362   | 64bit | Intel Core i7-7700 CPU 3.60GHz (Kaby Lake)  | .NET Core 2.2.6 | .NET Core 3.0.0-preview8-27919-09|
| Slower     | 6.77 |  7.31 |      0.93 |          | Windows 10.0.18362   | 64bit | AMD Ryzen 7 1800X                           | .NET Core 2.2.6 | .NET Core 3.0.0-preview8-27919-09|
| Same       | 7.49 |  7.63 |      0.98 |          | Windows 10.0.18362   | 32bit | Intel Xeon CPU E5-1650 v4 3.60GHz           | .NET Core 2.2.6 | .NET Core 3.0.0-preview8-27919-09|
## System.Tests.Perf_String.TrimStart_CharArr(s: "Test" c: [' ' ' '])
| conclusion | Base | Diff | Base/Diff | Modality | Operating System     | Arch  | Processor Name                              | Base Runtime    | Diff Runtime                     |
| ---------- | ----:| ----:| ---------:| --------:| -------------------- | ----- | ------------------------------------------- | --------------- | --------------------------------- |
| Slower     | 4.29 | 5.27 |      0.82 |          | ubuntu 18.04         | 64bit | Intel Xeon CPU E5-1650 v4 3.60GHz           | .NET Core 2.2.6 | .NET Core 3.0.0-preview8-27919-09|
| Slower     | 4.54 | 6.66 |      0.68 |          | Windows 10.0.18362   | 64bit | Intel Xeon CPU E5-1650 v4 3.60GHz           | .NET Core 2.2.6 | .NET Core 3.0.0-preview8-27919-09|
| Slower     | 6.55 | 8.84 |      0.74 |          | ubuntu 16.04         | 64bit | Intel Xeon CPU E5-2673 v4 2.30GHz           | .NET Core 2.2.6 | .NET Core 3.0.0-preview8-27919-01|
| Slower     | 7.13 | 8.59 |      0.83 |          | ubuntu 18.04         | 64bit | Intel Xeon CPU E5-2673 v4 2.30GHz           | .NET Core 2.2.6 | .NET Core 3.0.0-preview8-27919-01|
| Slower     | 6.37 | 8.68 |      0.73 |          | macOS Mojave 10.14.5 | 64bit | Intel Core i7-5557U CPU 3.10GHz (Broadwell) | .NET Core 2.2.6 | .NET Core 3.0.0-preview8-27919-09|
| Slower     | 5.54 | 6.19 |      0.89 |          | Windows 10.0.18362   | 64bit | Intel Core i7-5557U CPU 3.10GHz (Broadwell) | .NET Core 2.2.6 | .NET Core 3.0.0-preview8-27919-09|
| Slower     | 3.99 | 4.92 |      0.81 |          | Windows 10.0.18362   | 64bit | Intel Core i7-7700 CPU 3.60GHz (Kaby Lake)  | .NET Core 2.2.6 | .NET Core 3.0.0-preview8-27919-09|
| Slower     | 6.54 | 7.31 |      0.89 |          | Windows 10.0.18362   | 64bit | AMD Ryzen 7 1800X                           | .NET Core 2.2.6 | .NET Core 3.0.0-preview8-27919-09|
| Same       | 7.83 | 7.72 |      1.02 |          | Windows 10.0.18362   | 32bit | Intel Xeon CPU E5-1650 v4 3.60GHz           | .NET Core 2.2.6 | .NET Core 3.0.0-preview8-27919-09|
## System.Tests.Perf_String.TrimStart(s: "Test")
| conclusion | Base | Diff | Base/Diff | Modality | Operating System     | Arch  | Processor Name                              | Base Runtime    | Diff Runtime                     |
| ---------- | ----:| ----:| ---------:| -------- | -------------------- | ----- | ------------------------------------------- | --------------- | --------------------------------- |
| Slower     | 3.82 | 4.35 |      0.88 |          | ubuntu 18.04         | 64bit | Intel Xeon CPU E5-1650 v4 3.60GHz           | .NET Core 2.2.6 | .NET Core 3.0.0-preview8-27919-09|
| Slower     | 3.67 | 4.23 |      0.87 |          | Windows 10.0.18362   | 64bit | Intel Xeon CPU E5-1650 v4 3.60GHz           | .NET Core 2.2.6 | .NET Core 3.0.0-preview8-27919-09|
| Slower     | 6.12 | 7.53 |      0.81 | bimodal  | ubuntu 16.04         | 64bit | Intel Xeon CPU E5-2673 v4 2.30GHz           | .NET Core 2.2.6 | .NET Core 3.0.0-preview8-27919-01|
| Slower     | 6.22 | 7.41 |      0.84 |          | ubuntu 18.04         | 64bit | Intel Xeon CPU E5-2673 v4 2.30GHz           | .NET Core 2.2.6 | .NET Core 3.0.0-preview8-27919-01|
| Slower     | 5.31 | 6.03 |      0.88 |          | macOS Mojave 10.14.5 | 64bit | Intel Core i7-5557U CPU 3.10GHz (Broadwell) | .NET Core 2.2.6 | .NET Core 3.0.0-preview8-27919-09|
| Same       | 4.50 | 4.48 |      1.00 |          | Windows 10.0.18362   | 64bit | Intel Core i7-5557U CPU 3.10GHz (Broadwell) | .NET Core 2.2.6 | .NET Core 3.0.0-preview8-27919-09|
| Slower     | 3.12 | 4.33 |      0.72 |          | Windows 10.0.18362   | 64bit | Intel Core i7-7700 CPU 3.60GHz (Kaby Lake)  | .NET Core 2.2.6 | .NET Core 3.0.0-preview8-27919-09|
| Slower     | 4.24 | 5.36 |      0.79 |          | Windows 10.0.18362   | 64bit | AMD Ryzen 7 1800X                           | .NET Core 2.2.6 | .NET Core 3.0.0-preview8-27919-09|
| Slower     | 4.39 | 4.87 |      0.90 |          | Windows 10.0.18362   | 32bit | Intel Xeon CPU E5-1650 v4 3.60GHz           | .NET Core 2.2.6 | .NET Core 3.0.0-preview8-27919-09|
## System.Tests.Perf_String.TrimEnd(s: "Test")
| conclusion | Base | Diff | Base/Diff | Modality | Operating System     | Arch  | Processor Name                              | Base Runtime    | Diff Runtime                     |
| ---------- | ----:| ----:| ---------:| --------:| -------------------- | ----- | ------------------------------------------- | --------------- | --------------------------------- |
| Slower     | 4.25 | 4.79 |      0.89 |          | ubuntu 18.04         | 64bit | Intel Xeon CPU E5-1650 v4 3.60GHz           | .NET Core 2.2.6 | .NET Core 3.0.0-preview8-27919-09|
| Slower     | 3.47 | 4.70 |      0.74 |          | Windows 10.0.18362   | 64bit | Intel Xeon CPU E5-1650 v4 3.60GHz           | .NET Core 2.2.6 | .NET Core 3.0.0-preview8-27919-09|
| Slower     | 6.65 | 8.23 |      0.81 |          | ubuntu 16.04         | 64bit | Intel Xeon CPU E5-2673 v4 2.30GHz           | .NET Core 2.2.6 | .NET Core 3.0.0-preview8-27919-01|
| Slower     | 6.73 | 7.49 |      0.90 |          | ubuntu 18.04         | 64bit | Intel Xeon CPU E5-2673 v4 2.30GHz           | .NET Core 2.2.6 | .NET Core 3.0.0-preview8-27919-01|
| Slower     | 5.31 | 6.02 |      0.88 |          | macOS Mojave 10.14.5 | 64bit | Intel Core i7-5557U CPU 3.10GHz (Broadwell) | .NET Core 2.2.6 | .NET Core 3.0.0-preview8-27919-09|
| Slower     | 4.22 | 4.95 |      0.85 |          | Windows 10.0.18362   | 64bit | Intel Core i7-5557U CPU 3.10GHz (Broadwell) | .NET Core 2.2.6 | .NET Core 3.0.0-preview8-27919-09|
| Slower     | 3.07 | 3.73 |      0.82 |          | Windows 10.0.18362   | 64bit | Intel Core i7-7700 CPU 3.60GHz (Kaby Lake)  | .NET Core 2.2.6 | .NET Core 3.0.0-preview8-27919-09|
| Slower     | 5.42 | 5.92 |      0.92 |          | Windows 10.0.18362   | 64bit | AMD Ryzen 7 1800X                           | .NET Core 2.2.6 | .NET Core 3.0.0-preview8-27919-09|
| Same       | 4.70 | 4.91 |      0.96 |          | Windows 10.0.18362   | 32bit | Intel Xeon CPU E5-1650 v4 3.60GHz           | .NET Core 2.2.6 | .NET Core 3.0.0-preview8-27919-09|
## System.Tests.Perf_String.Trim(s: "Test")
| conclusion | Base |  Diff | Base/Diff | Modality | Operating System     | Arch  | Processor Name                              | Base Runtime    | Diff Runtime                     |
| ---------- | ----:| -----:| ---------:| --------:| -------------------- | ----- | ------------------------------------------- | --------------- | --------------------------------- |
| Slower     | 5.11 |  6.33 |      0.81 |          | ubuntu 18.04         | 64bit | Intel Xeon CPU E5-1650 v4 3.60GHz           | .NET Core 2.2.6 | .NET Core 3.0.0-preview8-27919-09|
| Slower     | 5.23 |  6.12 |      0.85 |          | Windows 10.0.18362   | 64bit | Intel Xeon CPU E5-1650 v4 3.60GHz           | .NET Core 2.2.6 | .NET Core 3.0.0-preview8-27919-09|
| Slower     | 8.21 | 10.59 |      0.78 |          | ubuntu 16.04         | 64bit | Intel Xeon CPU E5-2673 v4 2.30GHz           | .NET Core 2.2.6 | .NET Core 3.0.0-preview8-27919-01|
| Slower     | 8.61 | 10.32 |      0.83 |          | ubuntu 18.04         | 64bit | Intel Xeon CPU E5-2673 v4 2.30GHz           | .NET Core 2.2.6 | .NET Core 3.0.0-preview8-27919-01|
| Slower     | 6.85 |  7.82 |      0.88 |          | macOS Mojave 10.14.5 | 64bit | Intel Core i7-5557U CPU 3.10GHz (Broadwell) | .NET Core 2.2.6 | .NET Core 3.0.0-preview8-27919-09|
| Same       | 6.34 |  6.44 |      0.99 |          | Windows 10.0.18362   | 64bit | Intel Core i7-5557U CPU 3.10GHz (Broadwell) | .NET Core 2.2.6 | .NET Core 3.0.0-preview8-27919-09|
| Slower     | 4.51 |  5.72 |      0.79 |          | Windows 10.0.18362   | 64bit | Intel Core i7-7700 CPU 3.60GHz (Kaby Lake)  | .NET Core 2.2.6 | .NET Core 3.0.0-preview8-27919-09|
| Slower     | 6.50 |  7.27 |      0.89 |          | Windows 10.0.18362   | 64bit | AMD Ryzen 7 1800X                           | .NET Core 2.2.6 | .NET Core 3.0.0-preview8-27919-09|
| Faster     | 7.30 |  6.01 |      1.21 |          | Windows 10.0.18362   | 32bit | Intel Xeon CPU E5-1650 v4 3.60GHz           | .NET Core 2.2.6 | .NET Core 3.0.0-preview8-27919-09|
## System.Tests.Perf_String.Trim_CharArr(s: " Test" c: [' ' ' '])
| conclusion |  Base |  Diff | Base/Diff | Modality | Operating System     | Arch  | Processor Name                              | Base Runtime    | Diff Runtime                     |
| ---------- | -----:| -----:| ---------:| --------:| -------------------- | ----- | ------------------------------------------- | --------------- | --------------------------------- |
| Slower     | 16.75 | 18.13 |      0.92 |          | ubuntu 18.04         | 64bit | Intel Xeon CPU E5-1650 v4 3.60GHz           | .NET Core 2.2.6 | .NET Core 3.0.0-preview8-27919-09|
| Slower     | 13.29 | 14.71 |      0.90 |          | Windows 10.0.18362   | 64bit | Intel Xeon CPU E5-1650 v4 3.60GHz           | .NET Core 2.2.6 | .NET Core 3.0.0-preview8-27919-09|
| Slower     | 26.92 | 35.61 |      0.76 |          | ubuntu 16.04         | 64bit | Intel Xeon CPU E5-2673 v4 2.30GHz           | .NET Core 2.2.6 | .NET Core 3.0.0-preview8-27919-01|
| Slower     | 27.92 | 34.39 |      0.81 |          | ubuntu 18.04         | 64bit | Intel Xeon CPU E5-2673 v4 2.30GHz           | .NET Core 2.2.6 | .NET Core 3.0.0-preview8-27919-01|
| Same       | 20.82 | 20.61 |      1.01 |          | macOS Mojave 10.14.5 | 64bit | Intel Core i7-5557U CPU 3.10GHz (Broadwell) | .NET Core 2.2.6 | .NET Core 3.0.0-preview8-27919-09|
| Slower     | 15.99 | 18.14 |      0.88 |          | Windows 10.0.18362   | 64bit | Intel Core i7-5557U CPU 3.10GHz (Broadwell) | .NET Core 2.2.6 | .NET Core 3.0.0-preview8-27919-09|
| Slower     | 10.92 | 13.25 |      0.82 |          | Windows 10.0.18362   | 64bit | Intel Core i7-7700 CPU 3.60GHz (Kaby Lake)  | .NET Core 2.2.6 | .NET Core 3.0.0-preview8-27919-09|
| Same       | 16.14 | 16.89 |      0.96 |          | Windows 10.0.18362   | 64bit | AMD Ryzen 7 1800X                           | .NET Core 2.2.6 | .NET Core 3.0.0-preview8-27919-09|
| Same       | 22.15 | 21.37 |      1.04 |          | Windows 10.0.18362   | 32bit | Intel Xeon CPU E5-1650 v4 3.60GHz           | .NET Core 2.2.6 | .NET Core 3.0.0-preview8-27919-09|
## System.Tests.Perf_String.TrimEnd_CharArr(s: "Test " c: [' ' ' '])
| conclusion |  Base |  Diff | Base/Diff | Modality | Operating System     | Arch  | Processor Name                              | Base Runtime    | Diff Runtime                     |
| ---------- | -----:| -----:| ---------:| --------:| -------------------- | ----- | ------------------------------------------- | --------------- | --------------------------------- |
| Same       | 14.93 | 15.65 |      0.95 |          | ubuntu 18.04         | 64bit | Intel Xeon CPU E5-1650 v4 3.60GHz           | .NET Core 2.2.6 | .NET Core 3.0.0-preview8-27919-09|
| Slower     | 12.10 | 13.33 |      0.91 |          | Windows 10.0.18362   | 64bit | Intel Xeon CPU E5-1650 v4 3.60GHz           | .NET Core 2.2.6 | .NET Core 3.0.0-preview8-27919-09|
| Slower     | 25.97 | 29.60 |      0.88 |          | ubuntu 16.04         | 64bit | Intel Xeon CPU E5-2673 v4 2.30GHz           | .NET Core 2.2.6 | .NET Core 3.0.0-preview8-27919-01|
| Slower     | 26.12 | 29.83 |      0.88 |          | ubuntu 18.04         | 64bit | Intel Xeon CPU E5-2673 v4 2.30GHz           | .NET Core 2.2.6 | .NET Core 3.0.0-preview8-27919-01|
| Slower     | 18.27 | 20.10 |      0.91 |          | macOS Mojave 10.14.5 | 64bit | Intel Core i7-5557U CPU 3.10GHz (Broadwell) | .NET Core 2.2.6 | .NET Core 3.0.0-preview8-27919-09|
| Slower     | 14.21 | 17.10 |      0.83 |          | Windows 10.0.18362   | 64bit | Intel Core i7-5557U CPU 3.10GHz (Broadwell) | .NET Core 2.2.6 | .NET Core 3.0.0-preview8-27919-09|
| Slower     | 10.35 | 12.04 |      0.86 |          | Windows 10.0.18362   | 64bit | Intel Core i7-7700 CPU 3.60GHz (Kaby Lake)  | .NET Core 2.2.6 | .NET Core 3.0.0-preview8-27919-09|
| Same       | 15.88 | 16.41 |      0.97 |          | Windows 10.0.18362   | 64bit | AMD Ryzen 7 1800X                           | .NET Core 2.2.6 | .NET Core 3.0.0-preview8-27919-09|
| Same       | 19.24 | 19.25 |      1.00 |          | Windows 10.0.18362   | 32bit | Intel Xeon CPU E5-1650 v4 3.60GHz           | .NET Core 2.2.6 | .NET Core 3.0.0-preview8-27919-09|
## System.Tests.Perf_String.Trim_CharArr(s: "Test " c: [' ' ' '])
| conclusion |  Base |  Diff | Base/Diff | Modality | Operating System     | Arch  | Processor Name                              | Base Runtime    | Diff Runtime                     |
| ---------- | -----:| -----:| ---------:| --------:| -------------------- | ----- | ------------------------------------------- | --------------- | --------------------------------- |
| Slower     | 16.00 | 17.51 |      0.91 |          | ubuntu 18.04         | 64bit | Intel Xeon CPU E5-1650 v4 3.60GHz           | .NET Core 2.2.6 | .NET Core 3.0.0-preview8-27919-09|
| Slower     | 13.30 | 14.40 |      0.92 |          | Windows 10.0.18362   | 64bit | Intel Xeon CPU E5-1650 v4 3.60GHz           | .NET Core 2.2.6 | .NET Core 3.0.0-preview8-27919-09|
| Slower     | 27.53 | 33.11 |      0.83 |          | ubuntu 16.04         | 64bit | Intel Xeon CPU E5-2673 v4 2.30GHz           | .NET Core 2.2.6 | .NET Core 3.0.0-preview8-27919-01|
| Slower     | 28.57 | 32.77 |      0.87 |          | ubuntu 18.04         | 64bit | Intel Xeon CPU E5-2673 v4 2.30GHz           | .NET Core 2.2.6 | .NET Core 3.0.0-preview8-27919-01|
| Same       | 20.37 | 20.98 |      0.97 |          | macOS Mojave 10.14.5 | 64bit | Intel Core i7-5557U CPU 3.10GHz (Broadwell) | .NET Core 2.2.6 | .NET Core 3.0.0-preview8-27919-09|
| Slower     | 16.05 | 18.75 |      0.86 |          | Windows 10.0.18362   | 64bit | Intel Core i7-5557U CPU 3.10GHz (Broadwell) | .NET Core 2.2.6 | .NET Core 3.0.0-preview8-27919-09|
| Slower     | 10.94 | 13.29 |      0.82 |          | Windows 10.0.18362   | 64bit | Intel Core i7-7700 CPU 3.60GHz (Kaby Lake)  | .NET Core 2.2.6 | .NET Core 3.0.0-preview8-27919-09|
| Same       | 17.23 | 17.32 |      1.00 |          | Windows 10.0.18362   | 64bit | AMD Ryzen 7 1800X                           | .NET Core 2.2.6 | .NET Core 3.0.0-preview8-27919-09|
| Same       | 20.87 | 20.50 |      1.02 |          | Windows 10.0.18362   | 32bit | Intel Xeon CPU E5-1650 v4 3.60GHz           | .NET Core 2.2.6 | .NET Core 3.0.0-preview8-27919-09|
## System.Tests.Perf_String.Trim_CharArr(s: " Te st  " c: [' ' ' '])
| conclusion |  Base |  Diff | Base/Diff | Modality | Operating System     | Arch  | Processor Name                              | Base Runtime    | Diff Runtime                     |
| ---------- | -----:| -----:| ---------:| -------- | -------------------- | ----- | ------------------------------------------- | --------------- | --------------------------------- |
| Slower     | 17.59 | 20.10 |      0.88 |          | ubuntu 18.04         | 64bit | Intel Xeon CPU E5-1650 v4 3.60GHz           | .NET Core 2.2.6 | .NET Core 3.0.0-preview8-27919-09|
| Same       | 15.09 | 15.99 |      0.94 |          | Windows 10.0.18362   | 64bit | Intel Xeon CPU E5-1650 v4 3.60GHz           | .NET Core 2.2.6 | .NET Core 3.0.0-preview8-27919-09|
| Slower     | 32.48 | 38.08 |      0.85 | bimodal  | ubuntu 16.04         | 64bit | Intel Xeon CPU E5-2673 v4 2.30GHz           | .NET Core 2.2.6 | .NET Core 3.0.0-preview8-27919-01|
| Slower     | 31.71 | 37.10 |      0.85 |          | ubuntu 18.04         | 64bit | Intel Xeon CPU E5-2673 v4 2.30GHz           | .NET Core 2.2.6 | .NET Core 3.0.0-preview8-27919-01|
| Same       | 23.27 | 23.13 |      1.01 |          | macOS Mojave 10.14.5 | 64bit | Intel Core i7-5557U CPU 3.10GHz (Broadwell) | .NET Core 2.2.6 | .NET Core 3.0.0-preview8-27919-09|
| Slower     | 18.04 | 20.47 |      0.88 |          | Windows 10.0.18362   | 64bit | Intel Core i7-5557U CPU 3.10GHz (Broadwell) | .NET Core 2.2.6 | .NET Core 3.0.0-preview8-27919-09|
| Slower     | 13.37 | 15.32 |      0.87 |          | Windows 10.0.18362   | 64bit | Intel Core i7-7700 CPU 3.60GHz (Kaby Lake)  | .NET Core 2.2.6 | .NET Core 3.0.0-preview8-27919-09|
| Same       | 18.56 | 19.46 |      0.95 |          | Windows 10.0.18362   | 64bit | AMD Ryzen 7 1800X                           | .NET Core 2.2.6 | .NET Core 3.0.0-preview8-27919-09|
| Same       | 23.03 | 23.31 |      0.99 |          | Windows 10.0.18362   | 32bit | Intel Xeon CPU E5-1650 v4 3.60GHz           | .NET Core 2.2.6 | .NET Core 3.0.0-preview8-27919-09|
## System.Tests.Perf_String.TrimStart_CharArr(s: " Test" c: [' ' ' '])
| conclusion |  Base |  Diff | Base/Diff | Modality | Operating System     | Arch  | Processor Name                              | Base Runtime    | Diff Runtime                     |
| ---------- | -----:| -----:| ---------:| --------:| -------------------- | ----- | ------------------------------------------- | --------------- | --------------------------------- |
| Slower     | 14.33 | 15.75 |      0.91 |          | ubuntu 18.04         | 64bit | Intel Xeon CPU E5-1650 v4 3.60GHz           | .NET Core 2.2.6 | .NET Core 3.0.0-preview8-27919-09|
| Slower     | 12.15 | 13.50 |      0.90 |          | Windows 10.0.18362   | 64bit | Intel Xeon CPU E5-1650 v4 3.60GHz           | .NET Core 2.2.6 | .NET Core 3.0.0-preview8-27919-09|
| Slower     | 24.89 | 29.57 |      0.84 |          | ubuntu 16.04         | 64bit | Intel Xeon CPU E5-2673 v4 2.30GHz           | .NET Core 2.2.6 | .NET Core 3.0.0-preview8-27919-01|
| Slower     | 25.55 | 29.82 |      0.86 |          | ubuntu 18.04         | 64bit | Intel Xeon CPU E5-2673 v4 2.30GHz           | .NET Core 2.2.6 | .NET Core 3.0.0-preview8-27919-01|
| Slower     | 17.88 | 19.01 |      0.94 |          | macOS Mojave 10.14.5 | 64bit | Intel Core i7-5557U CPU 3.10GHz (Broadwell) | .NET Core 2.2.6 | .NET Core 3.0.0-preview8-27919-09|
| Slower     | 14.72 | 17.11 |      0.86 |          | Windows 10.0.18362   | 64bit | Intel Core i7-5557U CPU 3.10GHz (Broadwell) | .NET Core 2.2.6 | .NET Core 3.0.0-preview8-27919-09|
| Slower     | 10.92 | 12.30 |      0.89 |          | Windows 10.0.18362   | 64bit | Intel Core i7-7700 CPU 3.60GHz (Kaby Lake)  | .NET Core 2.2.6 | .NET Core 3.0.0-preview8-27919-09|
| Slower     | 15.41 | 16.36 |      0.94 |          | Windows 10.0.18362   | 64bit | AMD Ryzen 7 1800X                           | .NET Core 2.2.6 | .NET Core 3.0.0-preview8-27919-09|
| Faster     | 23.06 | 19.77 |      1.17 |          | Windows 10.0.18362   | 32bit | Intel Xeon CPU E5-1650 v4 3.60GHz           | .NET Core 2.2.6 | .NET Core 3.0.0-preview8-27919-09|
## System.Tests.Perf_String.TrimStart(s: " Test")
| conclusion |  Base |  Diff | Base/Diff | Modality | Operating System     | Arch  | Processor Name                              | Base Runtime    | Diff Runtime                     |
| ---------- | -----:| -----:| ---------:| --------:| -------------------- | ----- | ------------------------------------------- | --------------- | --------------------------------- |
| Slower     | 14.13 | 15.88 |      0.89 |          | ubuntu 18.04         | 64bit | Intel Xeon CPU E5-1650 v4 3.60GHz           | .NET Core 2.2.6 | .NET Core 3.0.0-preview8-27919-09|
| Slower     | 12.14 | 13.54 |      0.90 |          | Windows 10.0.18362   | 64bit | Intel Xeon CPU E5-1650 v4 3.60GHz           | .NET Core 2.2.6 | .NET Core 3.0.0-preview8-27919-09|
| Slower     | 24.20 | 28.54 |      0.85 |          | ubuntu 16.04         | 64bit | Intel Xeon CPU E5-2673 v4 2.30GHz           | .NET Core 2.2.6 | .NET Core 3.0.0-preview8-27919-01|
| Slower     | 25.48 | 28.40 |      0.90 |          | ubuntu 18.04         | 64bit | Intel Xeon CPU E5-2673 v4 2.30GHz           | .NET Core 2.2.6 | .NET Core 3.0.0-preview8-27919-01|
| Same       | 17.97 | 18.52 |      0.97 |          | macOS Mojave 10.14.5 | 64bit | Intel Core i7-5557U CPU 3.10GHz (Broadwell) | .NET Core 2.2.6 | .NET Core 3.0.0-preview8-27919-09|
| Same       | 14.47 | 14.95 |      0.97 |          | Windows 10.0.18362   | 64bit | Intel Core i7-5557U CPU 3.10GHz (Broadwell) | .NET Core 2.2.6 | .NET Core 3.0.0-preview8-27919-09|
| Slower     | 10.22 | 11.39 |      0.90 |          | Windows 10.0.18362   | 64bit | Intel Core i7-7700 CPU 3.60GHz (Kaby Lake)  | .NET Core 2.2.6 | .NET Core 3.0.0-preview8-27919-09|
| Slower     | 14.32 | 15.35 |      0.93 |          | Windows 10.0.18362   | 64bit | AMD Ryzen 7 1800X                           | .NET Core 2.2.6 | .NET Core 3.0.0-preview8-27919-09|
| Same       | 15.89 | 15.68 |      1.01 |          | Windows 10.0.18362   | 32bit | Intel Xeon CPU E5-1650 v4 3.60GHz           | .NET Core 2.2.6 | .NET Core 3.0.0-preview8-27919-09|
## System.Tests.Perf_String.Trim(s: " Test")
| conclusion |  Base |  Diff | Base/Diff | Modality | Operating System     | Arch  | Processor Name                              | Base Runtime    | Diff Runtime                     |
| ---------- | -----:| -----:| ---------:| -------- | -------------------- | ----- | ------------------------------------------- | --------------- | --------------------------------- |
| Slower     | 15.42 | 16.95 |      0.91 |          | ubuntu 18.04         | 64bit | Intel Xeon CPU E5-1650 v4 3.60GHz           | .NET Core 2.2.6 | .NET Core 3.0.0-preview8-27919-09|
| Slower     | 13.65 | 14.47 |      0.94 | several? | Windows 10.0.18362   | 64bit | Intel Xeon CPU E5-1650 v4 3.60GHz           | .NET Core 2.2.6 | .NET Core 3.0.0-preview8-27919-09|
| Slower     | 26.40 | 31.94 |      0.83 |          | ubuntu 16.04         | 64bit | Intel Xeon CPU E5-2673 v4 2.30GHz           | .NET Core 2.2.6 | .NET Core 3.0.0-preview8-27919-01|
| Slower     | 27.43 | 32.18 |      0.85 |          | ubuntu 18.04         | 64bit | Intel Xeon CPU E5-2673 v4 2.30GHz           | .NET Core 2.2.6 | .NET Core 3.0.0-preview8-27919-01|
| Slower     | 19.53 | 20.79 |      0.94 |          | macOS Mojave 10.14.5 | 64bit | Intel Core i7-5557U CPU 3.10GHz (Broadwell) | .NET Core 2.2.6 | .NET Core 3.0.0-preview8-27919-09|
| Same       | 16.44 | 17.16 |      0.96 |          | Windows 10.0.18362   | 64bit | Intel Core i7-5557U CPU 3.10GHz (Broadwell) | .NET Core 2.2.6 | .NET Core 3.0.0-preview8-27919-09|
| Same       | 11.53 | 11.99 |      0.96 |          | Windows 10.0.18362   | 64bit | Intel Core i7-7700 CPU 3.60GHz (Kaby Lake)  | .NET Core 2.2.6 | .NET Core 3.0.0-preview8-27919-09|
| Same       | 16.07 | 16.65 |      0.97 |          | Windows 10.0.18362   | 64bit | AMD Ryzen 7 1800X                           | .NET Core 2.2.6 | .NET Core 3.0.0-preview8-27919-09|
| Same       | 16.89 | 16.98 |      0.99 |          | Windows 10.0.18362   | 32bit | Intel Xeon CPU E5-1650 v4 3.60GHz           | .NET Core 2.2.6 | .NET Core 3.0.0-preview8-27919-09|
## System.Tests.Perf_String.Trim(s: "Test ")
| conclusion |  Base |  Diff | Base/Diff | Modality | Operating System     | Arch  | Processor Name                              | Base Runtime    | Diff Runtime                     |
| ---------- | -----:| -----:| ---------:| --------:| -------------------- | ----- | ------------------------------------------- | --------------- | --------------------------------- |
| Slower     | 16.26 | 17.37 |      0.94 |          | ubuntu 18.04         | 64bit | Intel Xeon CPU E5-1650 v4 3.60GHz           | .NET Core 2.2.6 | .NET Core 3.0.0-preview8-27919-09|
| Slower     | 13.62 | 14.75 |      0.92 |          | Windows 10.0.18362   | 64bit | Intel Xeon CPU E5-1650 v4 3.60GHz           | .NET Core 2.2.6 | .NET Core 3.0.0-preview8-27919-09|
| Slower     | 27.60 | 31.86 |      0.87 |          | ubuntu 16.04         | 64bit | Intel Xeon CPU E5-2673 v4 2.30GHz           | .NET Core 2.2.6 | .NET Core 3.0.0-preview8-27919-01|
| Slower     | 28.71 | 31.67 |      0.91 |          | ubuntu 18.04         | 64bit | Intel Xeon CPU E5-2673 v4 2.30GHz           | .NET Core 2.2.6 | .NET Core 3.0.0-preview8-27919-01|
| Slower     | 19.81 | 21.39 |      0.93 |          | macOS Mojave 10.14.5 | 64bit | Intel Core i7-5557U CPU 3.10GHz (Broadwell) | .NET Core 2.2.6 | .NET Core 3.0.0-preview8-27919-09|
| Same       | 16.41 | 17.29 |      0.95 |          | Windows 10.0.18362   | 64bit | Intel Core i7-5557U CPU 3.10GHz (Broadwell) | .NET Core 2.2.6 | .NET Core 3.0.0-preview8-27919-09|
| Same       | 11.67 | 11.72 |      0.99 |          | Windows 10.0.18362   | 64bit | Intel Core i7-7700 CPU 3.60GHz (Kaby Lake)  | .NET Core 2.2.6 | .NET Core 3.0.0-preview8-27919-09|
| Same       | 16.38 | 16.89 |      0.97 |          | Windows 10.0.18362   | 64bit | AMD Ryzen 7 1800X                           | .NET Core 2.2.6 | .NET Core 3.0.0-preview8-27919-09|
| Slower     | 16.24 | 17.43 |      0.93 |          | Windows 10.0.18362   | 32bit | Intel Xeon CPU E5-1650 v4 3.60GHz           | .NET Core 2.2.6 | .NET Core 3.0.0-preview8-27919-09|
## System.Tests.Perf_String.TrimEnd(s: "Test ")
| conclusion |  Base |  Diff | Base/Diff | Modality | Operating System     | Arch  | Processor Name                              | Base Runtime    | Diff Runtime                     |
| ---------- | -----:| -----:| ---------:| -------- | -------------------- | ----- | ------------------------------------------- | --------------- | --------------------------------- |
| Slower     | 15.06 | 16.29 |      0.92 |          | ubuntu 18.04         | 64bit | Intel Xeon CPU E5-1650 v4 3.60GHz           | .NET Core 2.2.6 | .NET Core 3.0.0-preview8-27919-09|
| Slower     | 12.05 | 13.37 |      0.90 |          | Windows 10.0.18362   | 64bit | Intel Xeon CPU E5-1650 v4 3.60GHz           | .NET Core 2.2.6 | .NET Core 3.0.0-preview8-27919-09|
| Slower     | 26.02 | 29.61 |      0.88 | bimodal  | ubuntu 16.04         | 64bit | Intel Xeon CPU E5-2673 v4 2.30GHz           | .NET Core 2.2.6 | .NET Core 3.0.0-preview8-27919-01|
| Slower     | 27.04 | 29.99 |      0.90 |          | ubuntu 18.04         | 64bit | Intel Xeon CPU E5-2673 v4 2.30GHz           | .NET Core 2.2.6 | .NET Core 3.0.0-preview8-27919-01|
| Slower     | 18.30 | 19.49 |      0.94 |          | macOS Mojave 10.14.5 | 64bit | Intel Core i7-5557U CPU 3.10GHz (Broadwell) | .NET Core 2.2.6 | .NET Core 3.0.0-preview8-27919-09|
| Same       | 14.53 | 15.37 |      0.95 |          | Windows 10.0.18362   | 64bit | Intel Core i7-5557U CPU 3.10GHz (Broadwell) | .NET Core 2.2.6 | .NET Core 3.0.0-preview8-27919-09|
| Same       | 10.04 | 10.50 |      0.96 |          | Windows 10.0.18362   | 64bit | Intel Core i7-7700 CPU 3.60GHz (Kaby Lake)  | .NET Core 2.2.6 | .NET Core 3.0.0-preview8-27919-09|
| Same       | 15.08 | 15.49 |      0.97 |          | Windows 10.0.18362   | 64bit | AMD Ryzen 7 1800X                           | .NET Core 2.2.6 | .NET Core 3.0.0-preview8-27919-09|
| Same       | 15.87 | 15.90 |      1.00 |          | Windows 10.0.18362   | 32bit | Intel Xeon CPU E5-1650 v4 3.60GHz           | .NET Core 2.2.6 | .NET Core 3.0.0-preview8-27919-09|
## System.Tests.Perf_String.Trim(s: " Te st  ")
| conclusion |  Base |  Diff | Base/Diff | Modality | Operating System     | Arch  | Processor Name                              | Base Runtime    | Diff Runtime                     |
| ---------- | -----:| -----:| ---------:| --------:| -------------------- | ----- | ------------------------------------------- | --------------- | --------------------------------- |
| Slower     | 18.55 | 20.42 |      0.91 |          | ubuntu 18.04         | 64bit | Intel Xeon CPU E5-1650 v4 3.60GHz           | .NET Core 2.2.6 | .NET Core 3.0.0-preview8-27919-09|
| Same       | 16.41 | 17.02 |      0.96 |          | Windows 10.0.18362   | 64bit | Intel Xeon CPU E5-1650 v4 3.60GHz           | .NET Core 2.2.6 | .NET Core 3.0.0-preview8-27919-09|
| Slower     | 31.73 | 36.62 |      0.87 |          | ubuntu 16.04         | 64bit | Intel Xeon CPU E5-2673 v4 2.30GHz           | .NET Core 2.2.6 | .NET Core 3.0.0-preview8-27919-01|
| Slower     | 32.90 | 36.74 |      0.90 |          | ubuntu 18.04         | 64bit | Intel Xeon CPU E5-2673 v4 2.30GHz           | .NET Core 2.2.6 | .NET Core 3.0.0-preview8-27919-01|
| Same       | 23.45 | 24.28 |      0.97 |          | macOS Mojave 10.14.5 | 64bit | Intel Core i7-5557U CPU 3.10GHz (Broadwell) | .NET Core 2.2.6 | .NET Core 3.0.0-preview8-27919-09|
| Same       | 19.72 | 19.67 |      1.00 |          | Windows 10.0.18362   | 64bit | Intel Core i7-5557U </t>
  </si>
  <si>
    <t>PU 3.10"</t>
  </si>
  <si>
    <t>Performance regression: string.Trim 
&lt;details&gt;
# Legend
* Statistical Test threshold: 5% the noise filter: 0.3 ns
* Base is Median Base in ns
* Diff is Median Diff in ns
## System.Tests.Perf_String.Trim_CharArr(s: "Test" c: [' ' ' '])
| conclusion | Base |  Diff | Base/Diff | Modality | Operating System     | Arch  | Processor Name                              | Base Runtime    | Diff Runtime                     |
| ---------- | ----:| -----:| ---------:| --------:| -------------------- | ----- | ------------------------------------------- | --------------- | --------------------------------- |
| Slower     | 5.09 |  6.19 |      0.82 |          | ubuntu 18.04         | 64bit | Intel Xeon CPU E5-1650 v4 3.60GHz           | .NET Core 2.2.6 | .NET Core 3.0.0-preview8-27919-09|
| Slower     | 4.92 |  8.21 |      0.60 |          | Windows 10.0.18362   | 64bit | Intel Xeon CPU E5-1650 v4 3.60GHz           | .NET Core 2.2.6 | .NET Core 3.0.0-preview8-27919-09|
| Slower     | 8.35 |  9.81 |      0.85 |          | ubuntu 16.04         | 64bit | Intel Xeon CPU E5-2673 v4 2.30GHz           | .NET Core 2.2.6 | .NET Core 3.0.0-preview8-27919-01|
| Slower     | 8.74 | 14.28 |      0.61 |          | ubuntu 18.04         | 64bit | Intel Xeon CPU E5-2673 v4 2.30GHz           | .NET Core 2.2.6 | .NET Core 3.0.0-preview8-27919-01|
| Slower     | 8.21 | 10.66 |      0.77 |          | macOS Mojave 10.14.5 | 64bit | Intel Core i7-5557U CPU 3.10GHz (Broadwell) | .NET Core 2.2.6 | .NET Core 3.0.0-preview8-27919-09|
| Slower     | 5.95 |  7.22 |      0.82 |          | Windows 10.0.18362   | 64bit | Intel Core i7-5557U CPU 3.10GHz (Broadwell) | .NET Core 2.2.6 | .NET Core 3.0.0-preview8-27919-09|
| Slower     | 4.51 |  5.82 |      0.77 |          | Windows 10.0.18362   | 64bit | Intel Core i7-7700 CPU 3.60GHz (Kaby Lake)  | .NET Core 2.2.6 | .NET Core 3.0.0-preview8-27919-09|
| Slower     | 7.03 |  8.13 |      0.86 |          | Windows 10.0.18362   | 64bit | AMD Ryzen 7 1800X                           | .NET Core 2.2.6 | .NET Core 3.0.0-preview8-27919-09|
| Same       | 8.91 |  9.06 |      0.98 |          | Windows 10.0.18362   | 32bit | Intel Xeon CPU E5-1650 v4 3.60GHz           | .NET Core 2.2.6 | .NET Core 3.0.0-preview8-27919-09|
## System.Tests.Perf_String.TrimEnd_CharArr(s: "Test" c: [' ' ' '])
| conclusion | Base |  Diff | Base/Diff | Modality | Operating System     | Arch  | Processor Name                              | Base Runtime    | Diff Runtime                     |
| ---------- | ----:| -----:| ---------:| --------:| -------------------- | ----- | ------------------------------------------- | --------------- | --------------------------------- |
| Slower     | 4.41 |  6.79 |      0.65 |          | ubuntu 18.04         | 64bit | Intel Xeon CPU E5-1650 v4 3.60GHz           | .NET Core 2.2.6 | .NET Core 3.0.0-preview8-27919-09|
| Slower     | 4.78 |  6.71 |      0.71 |          | Windows 10.0.18362   | 64bit | Intel Xeon CPU E5-1650 v4 3.60GHz           | .NET Core 2.2.6 | .NET Core 3.0.0-preview8-27919-09|
| Slower     | 7.00 | 10.68 |      0.66 |          | ubuntu 16.04         | 64bit | Intel Xeon CPU E5-2673 v4 2.30GHz           | .NET Core 2.2.6 | .NET Core 3.0.0-preview8-27919-01|
| Slower     | 7.22 | 11.13 |      0.65 |          | ubuntu 18.04         | 64bit | Intel Xeon CPU E5-2673 v4 2.30GHz           | .NET Core 2.2.6 | .NET Core 3.0.0-preview8-27919-01|
| Slower     | 6.08 |  6.48 |      0.94 |          | macOS Mojave 10.14.5 | 64bit | Intel Core i7-5557U CPU 3.10GHz (Broadwell) | .NET Core 2.2.6 | .NET Core 3.0.0-preview8-27919-09|
| Same       | 5.82 |  6.17 |      0.94 |          | Windows 10.0.18362   | 64bit | Intel Core i7-5557U CPU 3.10GHz (Broadwell) | .NET Core 2.2.6 | .NET Core 3.0.0-preview8-27919-09|
| Slower     | 3.93 |  5.46 |      0.72 |          | Windows 10.0.18362   | 64bit | Intel Core i7-7700 CPU 3.60GHz (Kaby Lake)  | .NET Core 2.2.6 | .NET Core 3.0.0-preview8-27919-09|
| Slower     | 6.77 |  7.31 |      0.93 |          | Windows 10.0.18362   | 64bit | AMD Ryzen 7 1800X                           | .NET Core 2.2.6 | .NET Core 3.0.0-preview8-27919-09|
| Same       | 7.49 |  7.63 |      0.98 |          | Windows 10.0.18362   | 32bit | Intel Xeon CPU E5-1650 v4 3.60GHz           | .NET Core 2.2.6 | .NET Core 3.0.0-preview8-27919-09|
## System.Tests.Perf_String.TrimStart_CharArr(s: "Test" c: [' ' ' '])
| conclusion | Base | Diff | Base/Diff | Modality | Operating System     | Arch  | Processor Name                              | Base Runtime    | Diff Runtime                     |
| ---------- | ----:| ----:| ---------:| --------:| -------------------- | ----- | ------------------------------------------- | --------------- | --------------------------------- |
| Slower     | 4.29 | 5.27 |      0.82 |          | ubuntu 18.04         | 64bit | Intel Xeon CPU E5-1650 v4 3.60GHz           | .NET Core 2.2.6 | .NET Core 3.0.0-preview8-27919-09|
| Slower     | 4.54 | 6.66 |      0.68 |          | Windows 10.0.18362   | 64bit | Intel Xeon CPU E5-1650 v4 3.60GHz           | .NET Core 2.2.6 | .NET Core 3.0.0-preview8-27919-09|
| Slower     | 6.55 | 8.84 |      0.74 |          | ubuntu 16.04         | 64bit | Intel Xeon CPU E5-2673 v4 2.30GHz           | .NET Core 2.2.6 | .NET Core 3.0.0-preview8-27919-01|
| Slower     | 7.13 | 8.59 |      0.83 |          | ubuntu 18.04         | 64bit | Intel Xeon CPU E5-2673 v4 2.30GHz           | .NET Core 2.2.6 | .NET Core 3.0.0-preview8-27919-01|
| Slower     | 6.37 | 8.68 |      0.73 |          | macOS Mojave 10.14.5 | 64bit | Intel Core i7-5557U CPU 3.10GHz (Broadwell) | .NET Core 2.2.6 | .NET Core 3.0.0-preview8-27919-09|
| Slower     | 5.54 | 6.19 |      0.89 |          | Windows 10.0.18362   | 64bit | Intel Core i7-5557U CPU 3.10GHz (Broadwell) | .NET Core 2.2.6 | .NET Core 3.0.0-preview8-27919-09|
| Slower     | 3.99 | 4.92 |      0.81 |          | Windows 10.0.18362   | 64bit | Intel Core i7-7700 CPU 3.60GHz (Kaby Lake)  | .NET Core 2.2.6 | .NET Core 3.0.0-preview8-27919-09|
| Slower     | 6.54 | 7.31 |      0.89 |          | Windows 10.0.18362   | 64bit | AMD Ryzen 7 1800X                           | .NET Core 2.2.6 | .NET Core 3.0.0-preview8-27919-09|
| Same       | 7.83 | 7.72 |      1.02 |          | Windows 10.0.18362   | 32bit | Intel Xeon CPU E5-1650 v4 3.60GHz           | .NET Core 2.2.6 | .NET Core 3.0.0-preview8-27919-09|
## System.Tests.Perf_String.TrimStart(s: "Test")
| conclusion | Base | Diff | Base/Diff | Modality | Operating System     | Arch  | Processor Name                              | Base Runtime    | Diff Runtime                     |
| ---------- | ----:| ----:| ---------:| -------- | -------------------- | ----- | ------------------------------------------- | --------------- | --------------------------------- |
| Slower     | 3.82 | 4.35 |      0.88 |          | ubuntu 18.04         | 64bit | Intel Xeon CPU E5-1650 v4 3.60GHz           | .NET Core 2.2.6 | .NET Core 3.0.0-preview8-27919-09|
| Slower     | 3.67 | 4.23 |      0.87 |          | Windows 10.0.18362   | 64bit | Intel Xeon CPU E5-1650 v4 3.60GHz           | .NET Core 2.2.6 | .NET Core 3.0.0-preview8-27919-09|
| Slower     | 6.12 | 7.53 |      0.81 | bimodal  | ubuntu 16.04         | 64bit | Intel Xeon CPU E5-2673 v4 2.30GHz           | .NET Core 2.2.6 | .NET Core 3.0.0-preview8-27919-01|
| Slower     | 6.22 | 7.41 |      0.84 |          | ubuntu 18.04         | 64bit | Intel Xeon CPU E5-2673 v4 2.30GHz           | .NET Core 2.2.6 | .NET Core 3.0.0-preview8-27919-01|
| Slower     | 5.31 | 6.03 |      0.88 |          | macOS Mojave 10.14.5 | 64bit | Intel Core i7-5557U CPU 3.10GHz (Broadwell) | .NET Core 2.2.6 | .NET Core 3.0.0-preview8-27919-09|
| Same       | 4.50 | 4.48 |      1.00 |          | Windows 10.0.18362   | 64bit | Intel Core i7-5557U CPU 3.10GHz (Broadwell) | .NET Core 2.2.6 | .NET Core 3.0.0-preview8-27919-09|
| Slower     | 3.12 | 4.33 |      0.72 |          | Windows 10.0.18362   | 64bit | Intel Core i7-7700 CPU 3.60GHz (Kaby Lake)  | .NET Core 2.2.6 | .NET Core 3.0.0-preview8-27919-09|
| Slower     | 4.24 | 5.36 |      0.79 |          | Windows 10.0.18362   | 64bit | AMD Ryzen 7 1800X                           | .NET Core 2.2.6 | .NET Core 3.0.0-preview8-27919-09|
| Slower     | 4.39 | 4.87 |      0.90 |          | Windows 10.0.18362   | 32bit | Intel Xeon CPU E5-1650 v4 3.60GHz           | .NET Core 2.2.6 | .NET Core 3.0.0-preview8-27919-09|
## System.Tests.Perf_String.TrimEnd(s: "Test")
| conclusion | Base | Diff | Base/Diff | Modality | Operating System     | Arch  | Processor Name                              | Base Runtime    | Diff Runtime                     |
| ---------- | ----:| ----:| ---------:| --------:| -------------------- | ----- | ------------------------------------------- | --------------- | --------------------------------- |
| Slower     | 4.25 | 4.79 |      0.89 |          | ubuntu 18.04         | 64bit | Intel Xeon CPU E5-1650 v4 3.60GHz           | .NET Core 2.2.6 | .NET Core 3.0.0-preview8-27919-09|
| Slower     | 3.47 | 4.70 |      0.74 |          | Windows 10.0.18362   | 64bit | Intel Xeon CPU E5-1650 v4 3.60GHz           | .NET Core 2.2.6 | .NET Core 3.0.0-preview8-27919-09|
| Slower     | 6.65 | 8.23 |      0.81 |          | ubuntu 16.04         | 64bit | Intel Xeon CPU E5-2673 v4 2.30GHz           | .NET Core 2.2.6 | .NET Core 3.0.0-preview8-27919-01|
| Slower     | 6.73 | 7.49 |      0.90 |          | ubuntu 18.04         | 64bit | Intel Xeon CPU E5-2673 v4 2.30GHz           | .NET Core 2.2.6 | .NET Core 3.0.0-preview8-27919-01|
| Slower     | 5.31 | 6.02 |      0.88 |          | macOS Mojave 10.14.5 | 64bit | Intel Core i7-5557U CPU 3.10GHz (Broadwell) | .NET Core 2.2.6 | .NET Core 3.0.0-preview8-27919-09|
| Slower     | 4.22 | 4.95 |      0.85 |          | Windows 10.0.18362   | 64bit | Intel Core i7-5557U CPU 3.10GHz (Broadwell) | .NET Core 2.2.6 | .NET Core 3.0.0-preview8-27919-09|
| Slower     | 3.07 | 3.73 |      0.82 |          | Windows 10.0.18362   | 64bit | Intel Core i7-7700 CPU 3.60GHz (Kaby Lake)  | .NET Core 2.2.6 | .NET Core 3.0.0-preview8-27919-09|
| Slower     | 5.42 | 5.92 |      0.92 |          | Windows 10.0.18362   | 64bit | AMD Ryzen 7 1800X                           | .NET Core 2.2.6 | .NET Core 3.0.0-preview8-27919-09|
| Same       | 4.70 | 4.91 |      0.96 |          | Windows 10.0.18362   | 32bit | Intel Xeon CPU E5-1650 v4 3.60GHz           | .NET Core 2.2.6 | .NET Core 3.0.0-preview8-27919-09|
## System.Tests.Perf_String.Trim(s: "Test")
| conclusion | Base |  Diff | Base/Diff | Modality | Operating System     | Arch  | Processor Name                              | Base Runtime    | Diff Runtime                     |
| ---------- | ----:| -----:| ---------:| --------:| -------------------- | ----- | ------------------------------------------- | --------------- | --------------------------------- |
| Slower     | 5.11 |  6.33 |      0.81 |          | ubuntu 18.04         | 64bit | Intel Xeon CPU E5-1650 v4 3.60GHz           | .NET Core 2.2.6 | .NET Core 3.0.0-preview8-27919-09|
| Slower     | 5.23 |  6.12 |      0.85 |          | Windows 10.0.18362   | 64bit | Intel Xeon CPU E5-1650 v4 3.60GHz           | .NET Core 2.2.6 | .NET Core 3.0.0-preview8-27919-09|
| Slower     | 8.21 | 10.59 |      0.78 |          | ubuntu 16.04         | 64bit | Intel Xeon CPU E5-2673 v4 2.30GHz           | .NET Core 2.2.6 | .NET Core 3.0.0-preview8-27919-01|
| Slower     | 8.61 | 10.32 |      0.83 |          | ubuntu 18.04         | 64bit | Intel Xeon CPU E5-2673 v4 2.30GHz           | .NET Core 2.2.6 | .NET Core 3.0.0-preview8-27919-01|
| Slower     | 6.85 |  7.82 |      0.88 |          | macOS Mojave 10.14.5 | 64bit | Intel Core i7-5557U CPU 3.10GHz (Broadwell) | .NET Core 2.2.6 | .NET Core 3.0.0-preview8-27919-09|
| Same       | 6.34 |  6.44 |      0.99 |          | Windows 10.0.18362   | 64bit | Intel Core i7-5557U CPU 3.10GHz (Broadwell) | .NET Core 2.2.6 | .NET Core 3.0.0-preview8-27919-09|
| Slower     | 4.51 |  5.72 |      0.79 |          | Windows 10.0.18362   | 64bit | Intel Core i7-7700 CPU 3.60GHz (Kaby Lake)  | .NET Core 2.2.6 | .NET Core 3.0.0-preview8-27919-09|
| Slower     | 6.50 |  7.27 |      0.89 |          | Windows 10.0.18362   | 64bit | AMD Ryzen 7 1800X                           | .NET Core 2.2.6 | .NET Core 3.0.0-preview8-27919-09|
| Faster     | 7.30 |  6.01 |      1.21 |          | Windows 10.0.18362   | 32bit | Intel Xeon CPU E5-1650 v4 3.60GHz           | .NET Core 2.2.6 | .NET Core 3.0.0-preview8-27919-09|
## System.Tests.Perf_String.Trim_CharArr(s: " Test" c: [' ' ' '])
| conclusion |  Base |  Diff | Base/Diff | Modality | Operating System     | Arch  | Processor Name                              | Base Runtime    | Diff Runtime                     |
| ---------- | -----:| -----:| ---------:| --------:| -------------------- | ----- | ------------------------------------------- | --------------- | --------------------------------- |
| Slower     | 16.75 | 18.13 |      0.92 |          | ubuntu 18.04         | 64bit | Intel Xeon CPU E5-1650 v4 3.60GHz           | .NET Core 2.2.6 | .NET Core 3.0.0-preview8-27919-09|
| Slower     | 13.29 | 14.71 |      0.90 |          | Windows 10.0.18362   | 64bit | Intel Xeon CPU E5-1650 v4 3.60GHz           | .NET Core 2.2.6 | .NET Core 3.0.0-preview8-27919-09|
| Slower     | 26.92 | 35.61 |      0.76 |          | ubuntu 16.04         | 64bit | Intel Xeon CPU E5-2673 v4 2.30GHz           | .NET Core 2.2.6 | .NET Core 3.0.0-preview8-27919-01|
| Slower     | 27.92 | 34.39 |      0.81 |          | ubuntu 18.04         | 64bit | Intel Xeon CPU E5-2673 v4 2.30GHz           | .NET Core 2.2.6 | .NET Core 3.0.0-preview8-27919-01|
| Same       | 20.82 | 20.61 |      1.01 |          | macOS Mojave 10.14.5 | 64bit | Intel Core i7-5557U CPU 3.10GHz (Broadwell) | .NET Core 2.2.6 | .NET Core 3.0.0-preview8-27919-09|
| Slower     | 15.99 | 18.14 |      0.88 |          | Windows 10.0.18362   | 64bit | Intel Core i7-5557U CPU 3.10GHz (Broadwell) | .NET Core 2.2.6 | .NET Core 3.0.0-preview8-27919-09|
| Slower     | 10.92 | 13.25 |      0.82 |          | Windows 10.0.18362   | 64bit | Intel Core i7-7700 CPU 3.60GHz (Kaby Lake)  | .NET Core 2.2.6 | .NET Core 3.0.0-preview8-27919-09|
| Same       | 16.14 | 16.89 |      0.96 |          | Windows 10.0.18362   | 64bit | AMD Ryzen 7 1800X                           | .NET Core 2.2.6 | .NET Core 3.0.0-preview8-27919-09|
| Same       | 22.15 | 21.37 |      1.04 |          | Windows 10.0.18362   | 32bit | Intel Xeon CPU E5-1650 v4 3.60GHz           | .NET Core 2.2.6 | .NET Core 3.0.0-preview8-27919-09|
## System.Tests.Perf_String.TrimEnd_CharArr(s: "Test " c: [' ' ' '])
| conclusion |  Base |  Diff | Base/Diff | Modality | Operating System     | Arch  | Processor Name                              | Base Runtime    | Diff Runtime                     |
| ---------- | -----:| -----:| ---------:| --------:| -------------------- | ----- | ------------------------------------------- | --------------- | --------------------------------- |
| Same       | 14.93 | 15.65 |      0.95 |          | ubuntu 18.04         | 64bit | Intel Xeon CPU E5-1650 v4 3.60GHz           | .NET Core 2.2.6 | .NET Core 3.0.0-preview8-27919-09|
| Slower     | 12.10 | 13.33 |      0.91 |          | Windows 10.0.18362   | 64bit | Intel Xeon CPU E5-1650 v4 3.60GHz           | .NET Core 2.2.6 | .NET Core 3.0.0-preview8-27919-09|
| Slower     | 25.97 | 29.60 |      0.88 |          | ubuntu 16.04         | 64bit | Intel Xeon CPU E5-2673 v4 2.30GHz           | .NET Core 2.2.6 | .NET Core 3.0.0-preview8-27919-01|
| Slower     | 26.12 | 29.83 |      0.88 |          | ubuntu 18.04         | 64bit | Intel Xeon CPU E5-2673 v4 2.30GHz           | .NET Core 2.2.6 | .NET Core 3.0.0-preview8-27919-01|
| Slower     | 18.27 | 20.10 |      0.91 |          | macOS Mojave 10.14.5 | 64bit | Intel Core i7-5557U CPU 3.10GHz (Broadwell) | .NET Core 2.2.6 | .NET Core 3.0.0-preview8-27919-09|
| Slower     | 14.21 | 17.10 |      0.83 |          | Windows 10.0.18362   | 64bit | Intel Core i7-5557U CPU 3.10GHz (Broadwell) | .NET Core 2.2.6 | .NET Core 3.0.0-preview8-27919-09|
| Slower     | 10.35 | 12.04 |      0.86 |          | Windows 10.0.18362   | 64bit | Intel Core i7-7700 CPU 3.60GHz (Kaby Lake)  | .NET Core 2.2.6 | .NET Core 3.0.0-preview8-27919-09|
| Same       | 15.88 | 16.41 |      0.97 |          | Windows 10.0.18362   | 64bit | AMD Ryzen 7 1800X                           | .NET Core 2.2.6 | .NET Core 3.0.0-preview8-27919-09|
| Same       | 19.24 | 19.25 |      1.00 |          | Windows 10.0.18362   | 32bit | Intel Xeon CPU E5-1650 v4 3.60GHz           | .NET Core 2.2.6 | .NET Core 3.0.0-preview8-27919-09|
## System.Tests.Perf_String.Trim_CharArr(s: "Test " c: [' ' ' '])
| conclusion |  Base |  Diff | Base/Diff | Modality | Operating System     | Arch  | Processor Name                              | Base Runtime    | Diff Runtime                     |
| ---------- | -----:| -----:| ---------:| --------:| -------------------- | ----- | ------------------------------------------- | --------------- | --------------------------------- |
| Slower     | 16.00 | 17.51 |      0.91 |          | ubuntu 18.04         | 64bit | Intel Xeon CPU E5-1650 v4 3.60GHz           | .NET Core 2.2.6 | .NET Core 3.0.0-preview8-27919-09|
| Slower     | 13.30 | 14.40 |      0.92 |          | Windows 10.0.18362   | 64bit | Intel Xeon CPU E5-1650 v4 3.60GHz           | .NET Core 2.2.6 | .NET Core 3.0.0-preview8-27919-09|
| Slower     | 27.53 | 33.11 |      0.83 |          | ubuntu 16.04         | 64bit | Intel Xeon CPU E5-2673 v4 2.30GHz           | .NET Core 2.2.6 | .NET Core 3.0.0-preview8-27919-01|
| Slower     | 28.57 | 32.77 |      0.87 |          | ubuntu 18.04         | 64bit | Intel Xeon CPU E5-2673 v4 2.30GHz           | .NET Core 2.2.6 | .NET Core 3.0.0-preview8-27919-01|
| Same       | 20.37 | 20.98 |      0.97 |          | macOS Mojave 10.14.5 | 64bit | Intel Core i7-5557U CPU 3.10GHz (Broadwell) | .NET Core 2.2.6 | .NET Core 3.0.0-preview8-27919-09|
| Slower     | 16.05 | 18.75 |      0.86 |          | Windows 10.0.18362   | 64bit | Intel Core i7-5557U CPU 3.10GHz (Broadwell) | .NET Core 2.2.6 | .NET Core 3.0.0-preview8-27919-09|
| Slower     | 10.94 | 13.29 |      0.82 |          | Windows 10.0.18362   | 64bit | Intel Core i7-7700 CPU 3.60GHz (Kaby Lake)  | .NET Core 2.2.6 | .NET Core 3.0.0-preview8-27919-09|
| Same       | 17.23 | 17.32 |      1.00 |          | Windows 10.0.18362   | 64bit | AMD Ryzen 7 1800X                           | .NET Core 2.2.6 | .NET Core 3.0.0-preview8-27919-09|
| Same       | 20.87 | 20.50 |      1.02 |          | Windows 10.0.18362   | 32bit | Intel Xeon CPU E5-1650 v4 3.60GHz           | .NET Core 2.2.6 | .NET Core 3.0.0-preview8-27919-09|
## System.Tests.Perf_String.Trim_CharArr(s: " Te st  " c: [' ' ' '])
| conclusion |  Base |  Diff | Base/Diff | Modality | Operating System     | Arch  | Processor Name                              | Base Runtime    | Diff Runtime                     |
| ---------- | -----:| -----:| ---------:| -------- | -------------------- | ----- | ------------------------------------------- | --------------- | --------------------------------- |
| Slower     | 17.59 | 20.10 |      0.88 |          | ubuntu 18.04         | 64bit | Intel Xeon CPU E5-1650 v4 3.60GHz           | .NET Core 2.2.6 | .NET Core 3.0.0-preview8-27919-09|
| Same       | 15.09 | 15.99 |      0.94 |          | Windows 10.0.18362   | 64bit | Intel Xeon CPU E5-1650 v4 3.60GHz           | .NET Core 2.2.6 | .NET Core 3.0.0-preview8-27919-09|
| Slower     | 32.48 | 38.08 |      0.85 | bimodal  | ubuntu 16.04         | 64bit | Intel Xeon CPU E5-2673 v4 2.30GHz           | .NET Core 2.2.6 | .NET Core 3.0.0-preview8-27919-01|
| Slower     | 31.71 | 37.10 |      0.85 |          | ubuntu 18.04         | 64bit | Intel Xeon CPU E5-2673 v4 2.30GHz           | .NET Core 2.2.6 | .NET Core 3.0.0-preview8-27919-01|
| Same       | 23.27 | 23.13 |      1.01 |          | macOS Mojave 10.14.5 | 64bit | Intel Core i7-5557U CPU 3.10GHz (Broadwell) | .NET Core 2.2.6 | .NET Core 3.0.0-preview8-27919-09|
| Slower     | 18.04 | 20.47 |      0.88 |          | Windows 10.0.18362   | 64bit | Intel Core i7-5557U CPU 3.10GHz (Broadwell) | .NET Core 2.2.6 | .NET Core 3.0.0-preview8-27919-09|
| Slower     | 13.37 | 15.32 |      0.87 |          | Windows 10.0.18362   | 64bit | Intel Core i7-7700 CPU 3.60GHz (Kaby Lake)  | .NET Core 2.2.6 | .NET Core 3.0.0-preview8-27919-09|
| Same       | 18.56 | 19.46 |      0.95 |          | Windows 10.0.18362   | 64bit | AMD Ryzen 7 1800X                           | .NET Core 2.2.6 | .NET Core 3.0.0-preview8-27919-09|
| Same       | 23.03 | 23.31 |      0.99 |          | Windows 10.0.18362   | 32bit | Intel Xeon CPU E5-1650 v4 3.60GHz           | .NET Core 2.2.6 | .NET Core 3.0.0-preview8-27919-09|
## System.Tests.Perf_String.TrimStart_CharArr(s: " Test" c: [' ' ' '])
| conclusion |  Base |  Diff | Base/Diff | Modality | Operating System     | Arch  | Processor Name                              | Base Runtime    | Diff Runtime                     |
| ---------- | -----:| -----:| ---------:| --------:| -------------------- | ----- | ------------------------------------------- | --------------- | --------------------------------- |
| Slower     | 14.33 | 15.75 |      0.91 |          | ubuntu 18.04         | 64bit | Intel Xeon CPU E5-1650 v4 3.60GHz           | .NET Core 2.2.6 | .NET Core 3.0.0-preview8-27919-09|
| Slower     | 12.15 | 13.50 |      0.90 |          | Windows 10.0.18362   | 64bit | Intel Xeon CPU E5-1650 v4 3.60GHz           | .NET Core 2.2.6 | .NET Core 3.0.0-preview8-27919-09|
| Slower     | 24.89 | 29.57 |      0.84 |          | ubuntu 16.04         | 64bit | Intel Xeon CPU E5-2673 v4 2.30GHz           | .NET Core 2.2.6 | .NET Core 3.0.0-preview8-27919-01|
| Slower     | 25.55 | 29.82 |      0.86 |          | ubuntu 18.04         | 64bit | Intel Xeon CPU E5-2673 v4 2.30GHz           | .NET Core 2.2.6 | .NET Core 3.0.0-preview8-27919-01|
| Slower     | 17.88 | 19.01 |      0.94 |          | macOS Mojave 10.14.5 | 64bit | Intel Core i7-5557U CPU 3.10GHz (Broadwell) | .NET Core 2.2.6 | .NET Core 3.0.0-preview8-27919-09|
| Slower     | 14.72 | 17.11 |      0.86 |          | Windows 10.0.18362   | 64bit | Intel Core i7-5557U CPU 3.10GHz (Broadwell) | .NET Core 2.2.6 | .NET Core 3.0.0-preview8-27919-09|
| Slower     | 10.92 | 12.30 |      0.89 |          | Windows 10.0.18362   | 64bit | Intel Core i7-7700 CPU 3.60GHz (Kaby Lake)  | .NET Core 2.2.6 | .NET Core 3.0.0-preview8-27919-09|
| Slower     | 15.41 | 16.36 |      0.94 |          | Windows 10.0.18362   | 64bit | AMD Ryzen 7 1800X                           | .NET Core 2.2.6 | .NET Core 3.0.0-preview8-27919-09|
| Faster     | 23.06 | 19.77 |      1.17 |          | Windows 10.0.18362   | 32bit | Intel Xeon CPU E5-1650 v4 3.60GHz           | .NET Core 2.2.6 | .NET Core 3.0.0-preview8-27919-09|
## System.Tests.Perf_String.TrimStart(s: " Test")
| conclusion |  Base |  Diff | Base/Diff | Modality | Operating System     | Arch  | Processor Name                              | Base Runtime    | Diff Runtime                     |
| ---------- | -----:| -----:| ---------:| --------:| -------------------- | ----- | ------------------------------------------- | --------------- | --------------------------------- |
| Slower     | 14.13 | 15.88 |      0.89 |          | ubuntu 18.04         | 64bit | Intel Xeon CPU E5-1650 v4 3.60GHz           | .NET Core 2.2.6 | .NET Core 3.0.0-preview8-27919-09|
| Slower     | 12.14 | 13.54 |      0.90 |          | Windows 10.0.18362   | 64bit | Intel Xeon CPU E5-1650 v4 3.60GHz           | .NET Core 2.2.6 | .NET Core 3.0.0-preview8-27919-09|
| Slower     | 24.20 | 28.54 |      0.85 |          | ubuntu 16.04         | 64bit | Intel Xeon CPU E5-2673 v4 2.30GHz           | .NET Core 2.2.6 | .NET Core 3.0.0-preview8-27919-01|
| Slower     | 25.48 | 28.40 |      0.90 |          | ubuntu 18.04         | 64bit | Intel Xeon CPU E5-2673 v4 2.30GHz           | .NET Core 2.2.6 | .NET Core 3.0.0-preview8-27919-01|
| Same       | 17.97 | 18.52 |      0.97 |          | macOS Mojave 10.14.5 | 64bit | Intel Core i7-5557U CPU 3.10GHz (Broadwell) | .NET Core 2.2.6 | .NET Core 3.0.0-preview8-27919-09|
| Same       | 14.47 | 14.95 |      0.97 |          | Windows 10.0.18362   | 64bit | Intel Core i7-5557U CPU 3.10GHz (Broadwell) | .NET Core 2.2.6 | .NET Core 3.0.0-preview8-27919-09|
| Slower     | 10.22 | 11.39 |      0.90 |          | Windows 10.0.18362   | 64bit | Intel Core i7-7700 CPU 3.60GHz (Kaby Lake)  | .NET Core 2.2.6 | .NET Core 3.0.0-preview8-27919-09|
| Slower     | 14.32 | 15.35 |      0.93 |          | Windows 10.0.18362   | 64bit | AMD Ryzen 7 1800X                           | .NET Core 2.2.6 | .NET Core 3.0.0-preview8-27919-09|
| Same       | 15.89 | 15.68 |      1.01 |          | Windows 10.0.18362   | 32bit | Intel Xeon CPU E5-1650 v4 3.60GHz           | .NET Core 2.2.6 | .NET Core 3.0.0-preview8-27919-09|
## System.Tests.Perf_String.Trim(s: " Test")
| conclusion |  Base |  Diff | Base/Diff | Modality | Operating System     | Arch  | Processor Name                              | Base Runtime    | Diff Runtime                     |
| ---------- | -----:| -----:| ---------:| -------- | -------------------- | ----- | ------------------------------------------- | --------------- | --------------------------------- |
| Slower     | 15.42 | 16.95 |      0.91 |          | ubuntu 18.04         | 64bit | Intel Xeon CPU E5-1650 v4 3.60GHz           | .NET Core 2.2.6 | .NET Core 3.0.0-preview8-27919-09|
| Slower     | 13.65 | 14.47 |      0.94 | several? | Windows 10.0.18362   | 64bit | Intel Xeon CPU E5-1650 v4 3.60GHz           | .NET Core 2.2.6 | .NET Core 3.0.0-preview8-27919-09|
| Slower     | 26.40 | 31.94 |      0.83 |          | ubuntu 16.04         | 64bit | Intel Xeon CPU E5-2673 v4 2.30GHz           | .NET Core 2.2.6 | .NET Core 3.0.0-preview8-27919-01|
| Slower     | 27.43 | 32.18 |      0.85 |          | ubuntu 18.04         | 64bit | Intel Xeon CPU E5-2673 v4 2.30GHz           | .NET Core 2.2.6 | .NET Core 3.0.0-preview8-27919-01|
| Slower     | 19.53 | 20.79 |      0.94 |          | macOS Mojave 10.14.5 | 64bit | Intel Core i7-5557U CPU 3.10GHz (Broadwell) | .NET Core 2.2.6 | .NET Core 3.0.0-preview8-27919-09|
| Same       | 16.44 | 17.16 |      0.96 |          | Windows 10.0.18362   | 64bit | Intel Core i7-5557U CPU 3.10GHz (Broadwell) | .NET Core 2.2.6 | .NET Core 3.0.0-preview8-27919-09|
| Same       | 11.53 | 11.99 |      0.96 |          | Windows 10.0.18362   | 64bit | Intel Core i7-7700 CPU 3.60GHz (Kaby Lake)  | .NET Core 2.2.6 | .NET Core 3.0.0-preview8-27919-09|
| Same       | 16.07 | 16.65 |      0.97 |          | Windows 10.0.18362   | 64bit | AMD Ryzen 7 1800X                           | .NET Core 2.2.6 | .NET Core 3.0.0-preview8-27919-09|
| Same       | 16.89 | 16.98 |      0.99 |          | Windows 10.0.18362   | 32bit | Intel Xeon CPU E5-1650 v4 3.60GHz           | .NET Core 2.2.6 | .NET Core 3.0.0-preview8-27919-09|
## System.Tests.Perf_String.Trim(s: "Test ")
| conclusion |  Base |  Diff | Base/Diff | Modality | Operating System     | Arch  | Processor Name                              | Base Runtime    | Diff Runtime                     |
| ---------- | -----:| -----:| ---------:| --------:| -------------------- | ----- | ------------------------------------------- | --------------- | --------------------------------- |
| Slower     | 16.26 | 17.37 |      0.94 |          | ubuntu 18.04         | 64bit | Intel Xeon CPU E5-1650 v4 3.60GHz           | .NET Core 2.2.6 | .NET Core 3.0.0-preview8-27919-09|
| Slower     | 13.62 | 14.75 |      0.92 |          | Windows 10.0.18362   | 64bit | Intel Xeon CPU E5-1650 v4 3.60GHz           | .NET Core 2.2.6 | .NET Core 3.0.0-preview8-27919-09|
| Slower     | 27.60 | 31.86 |      0.87 |          | ubuntu 16.04         | 64bit | Intel Xeon CPU E5-2673 v4 2.30GHz           | .NET Core 2.2.6 | .NET Core 3.0.0-preview8-27919-01|
| Slower     | 28.71 | 31.67 |      0.91 |          | ubuntu 18.04         | 64bit | Intel Xeon CPU E5-2673 v4 2.30GHz           | .NET Core 2.2.6 | .NET Core 3.0.0-preview8-27919-01|
| Slower     | 19.81 | 21.39 |      0.93 |          | macOS Mojave 10.14.5 | 64bit | Intel Core i7-5557U CPU 3.10GHz (Broadwell) | .NET Core 2.2.6 | .NET Core 3.0.0-preview8-27919-09|
| Same       | 16.41 | 17.29 |      0.95 |          | Windows 10.0.18362   | 64bit | Intel Core i7-5557U CPU 3.10GHz (Broadwell) | .NET Core 2.2.6 | .NET Core 3.0.0-preview8-27919-09|
| Same       | 11.67 | 11.72 |      0.99 |          | Windows 10.0.18362   | 64bit | Intel Core i7-7700 CPU 3.60GHz (Kaby Lake)  | .NET Core 2.2.6 | .NET Core 3.0.0-preview8-27919-09|
| Same       | 16.38 | 16.89 |      0.97 |          | Windows 10.0.18362   | 64bit | AMD Ryzen 7 1800X                           | .NET Core 2.2.6 | .NET Core 3.0.0-preview8-27919-09|
| Slower     | 16.24 | 17.43 |      0.93 |          | Windows 10.0.18362   | 32bit | Intel Xeon CPU E5-1650 v4 3.60GHz           | .NET Core 2.2.6 | .NET Core 3.0.0-preview8-27919-09|
## System.Tests.Perf_String.TrimEnd(s: "Test ")
| conclusion |  Base |  Diff | Base/Diff | Modality | Operating System     | Arch  | Processor Name                              | Base Runtime    | Diff Runtime                     |
| ---------- | -----:| -----:| ---------:| -------- | -------------------- | ----- | ------------------------------------------- | --------------- | --------------------------------- |
| Slower     | 15.06 | 16.29 |      0.92 |          | ubuntu 18.04         | 64bit | Intel Xeon CPU E5-1650 v4 3.60GHz           | .NET Core 2.2.6 | .NET Core 3.0.0-preview8-27919-09|
| Slower     | 12.05 | 13.37 |      0.90 |          | Windows 10.0.18362   | 64bit | Intel Xeon CPU E5-1650 v4 3.60GHz           | .NET Core 2.2.6 | .NET Core 3.0.0-preview8-27919-09|
| Slower     | 26.02 | 29.61 |      0.88 | bimodal  | ubuntu 16.04         | 64bit | Intel Xeon CPU E5-2673 v4 2.30GHz           | .NET Core 2.2.6 | .NET Core 3.0.0-preview8-27919-01|
| Slower     | 27.04 | 29.99 |      0.90 |          | ubuntu 18.04         | 64bit | Intel Xeon CPU E5-2673 v4 2.30GHz           | .NET Core 2.2.6 | .NET Core 3.0.0-preview8-27919-01|
| Slower     | 18.30 | 19.49 |      0.94 |          | macOS Mojave 10.14.5 | 64bit | Intel Core i7-5557U CPU 3.10GHz (Broadwell) | .NET Core 2.2.6 | .NET Core 3.0.0-preview8-27919-09|
| Same       | 14.53 | 15.37 |      0.95 |          | Windows 10.0.18362   | 64bit | Intel Core i7-5557U CPU 3.10GHz (Broadwell) | .NET Core 2.2.6 | .NET Core 3.0.0-preview8-27919-09|
| Same       | 10.04 | 10.50 |      0.96 |          | Windows 10.0.18362   | 64bit | Intel Core i7-7700 CPU 3.60GHz (Kaby Lake)  | .NET Core 2.2.6 | .NET Core 3.0.0-preview8-27919-09|
| Same       | 15.08 | 15.49 |      0.97 |          | Windows 10.0.18362   | 64bit | AMD Ryzen 7 1800X                           | .NET Core 2.2.6 | .NET Core 3.0.0-preview8-27919-09|
| Same       | 15.87 | 15.90 |      1.00 |          | Windows 10.0.18362   | 32bit | Intel Xeon CPU E5-1650 v4 3.60GHz           | .NET Core 2.2.6 | .NET Core 3.0.0-preview8-27919-09|
## System.Tests.Perf_String.Trim(s: " Te st  ")
| conclusion |  Base |  Diff | Base/Diff | Modality | Operating System     | Arch  | Processor Name                              | Base Runtime    | Diff Runtime                     |
| ---------- | -----:| -----:| ---------:| --------:| -------------------- | ----- | ------------------------------------------- | --------------- | --------------------------------- |
| Slower     | 18.55 | 20.42 |      0.91 |          | ubuntu 18.04         | 64bit | Intel Xeon CPU E5-1650 v4 3.60GHz           | .NET Core 2.2.6 | .NET Core 3.0.0-preview8-27919-09|
| Same       | 16.41 | 17.02 |      0.96 |          | Windows 10.0.18362   | 64bit | Intel Xeon CPU E5-1650 v4 3.60GHz           | .NET Core 2.2.6 | .NET Core 3.0.0-preview8-27919-09|
| Slower     | 31.73 | 36.62 |      0.87 |          | ubuntu 16.04         | 64bit | Intel Xeon CPU E5-2673 v4 2.30GHz           | .NET Core 2.2.6 | .NET Core 3.0.0-preview8-27919-01|
| Slower     | 32.90 | 36.74 |      0.90 |          | ubuntu 18.04         | 64bit | Intel Xeon CPU E5-2673 v4 2.30GHz           | .NET Core 2.2.6 | .NET Core 3.0.0-preview8-27919-01|
| Same       | 23.45 | 24.28 |      0.97 |          | macOS Mojave 10.14.5 | 64bit | Intel Core i7-5557U CPU 3.10GHz (Broadwell) | .NET Core 2.2.6 | .NET Core 3.0.0-preview8-27919-09|
| Same       | 19.72 | 19.67 |      1.00 |          | Windows 10.0.18</t>
  </si>
  <si>
    <t>62   | "</t>
  </si>
  <si>
    <t>Crossgen /createpdb option doesn't have enough test coverage</t>
  </si>
  <si>
    <t>I would expect we would at least try to use createpdb with Pri0 tests and make sure it's not bogus.
The option didn't work when default interface methods are present.</t>
  </si>
  <si>
    <t>Crossgen /createpdb option doesn't have enough test coverage I would expect we would at least try to use createpdb with Pri0 tests and make sure it's not bogus.
The option didn't work when default interface methods are present.</t>
  </si>
  <si>
    <t>Performance regression: two test cases of BinaryFormatter benchmarks</t>
  </si>
  <si>
    <t xml:space="preserve">
&lt;details&gt;
# Legend
* Statistical Test threshold: 5% the noise filter: 0.3 ns
* Base is Median Base in ns
* Diff is Median Diff in ns
## MicroBenchmarks.Serializers.Binary_FromStream&amp;lt;LoginViewModel&amp;gt;.BinaryFormatter_
| conclusion |    Base |    Diff | Base/Diff | Modality | Operating System     | Arch  | Processor Name                              | Base Runtime    | Diff Runtime                     |
| ---------- | -------:| -------:| ---------:| -------- | -------------------- | ----- | ------------------------------------------- | --------------- | --------------------------------- |
| Slower     | 3548.53 | 4241.57 |      0.84 |          | ubuntu 18.04         | 64bit | Intel Xeon CPU E5-1650 v4 3.60GHz           | .NET Core 2.2.6 | .NET Core 3.0.0-preview8-27919-09|
| Slower     | 3079.77 | 3532.44 |      0.87 |          | Windows 10.0.18362   | 64bit | Intel Xeon CPU E5-1650 v4 3.60GHz           | .NET Core 2.2.6 | .NET Core 3.0.0-preview8-27919-09|
| Slower     | 6342.32 | 7924.98 |      0.80 |          | ubuntu 16.04         | 64bit | Intel Xeon CPU E5-2673 v4 2.30GHz           | .NET Core 2.2.6 | .NET Core 3.0.0-preview8-27919-01|
| Slower     | 6128.08 | 8837.79 |      0.69 | several? | ubuntu 18.04         | 64bit | Intel Xeon CPU E5-2673 v4 2.30GHz           | .NET Core 2.2.6 | .NET Core 3.0.0-preview8-27919-01|
| Slower     | 4305.37 | 6670.36 |      0.65 |          | macOS Mojave 10.14.5 | 64bit | Intel Core i7-5557U CPU 3.10GHz (Broadwell) | .NET Core 2.2.6 | .NET Core 3.0.0-preview8-27919-09|
| Slower     | 3549.49 | 4219.47 |      0.84 |          | Windows 10.0.18362   | 64bit | Intel Core i7-5557U CPU 3.10GHz (Broadwell) | .NET Core 2.2.6 | .NET Core 3.0.0-preview8-27919-09|
| Slower     | 2841.94 | 3569.24 |      0.80 |          | Windows 10.0.18362   | 64bit | Intel Core i7-7700 CPU 3.60GHz (Kaby Lake)  | .NET Core 2.2.6 | .NET Core 3.0.0-preview8-27919-09|
| Slower     | 4546.40 | 6214.64 |      0.73 |          | Windows 10.0.18362   | 64bit | AMD Ryzen 7 1800X                           | .NET Core 2.2.6 | .NET Core 3.0.0-preview8-27919-09|
| Slower     | 3011.19 | 3439.31 |      0.88 |          | Windows 10.0.18362   | 32bit | Intel Xeon CPU E5-1650 v4 3.60GHz           | .NET Core 2.2.6 | .NET Core 3.0.0-preview8-27919-09|
## MicroBenchmarks.Serializers.Binary_FromStream&amp;lt;Location&amp;gt;.BinaryFormatter_
| conclusion |     Base |     Diff | Base/Diff | Modality | Operating System     | Arch  | Processor Name                              | Base Runtime    | Diff Runtime                     |
| ---------- | --------:| --------:| ---------:| --------:| -------------------- | ----- | ------------------------------------------- | --------------- | --------------------------------- |
| Slower     |  6131.38 |  7115.85 |      0.86 |          | ubuntu 18.04         | 64bit | Intel Xeon CPU E5-1650 v4 3.60GHz           | .NET Core 2.2.6 | .NET Core 3.0.0-preview8-27919-09|
| Same       |  5593.56 |  5880.08 |      0.95 |          | Windows 10.0.18362   | 64bit | Intel Xeon CPU E5-1650 v4 3.60GHz           | .NET Core 2.2.6 | .NET Core 3.0.0-preview8-27919-09|
| Slower     | 10708.39 | 12367.90 |      0.87 |          | ubuntu 16.04         | 64bit | Intel Xeon CPU E5-2673 v4 2.30GHz           | .NET Core 2.2.6 | .NET Core 3.0.0-preview8-27919-01|
| Slower     | 11267.39 | 13310.33 |      0.85 |          | ubuntu 18.04         | 64bit | Intel Xeon CPU E5-2673 v4 2.30GHz           | .NET Core 2.2.6 | .NET Core 3.0.0-preview8-27919-01|
| Slower     |  7591.76 |  9466.51 |      0.80 |          | macOS Mojave 10.14.5 | 64bit | Intel Core i7-5557U CPU 3.10GHz (Broadwell) | .NET Core 2.2.6 | .NET Core 3.0.0-preview8-27919-09|
| Slower     |  6662.21 |  7086.75 |      0.94 |          | Windows 10.0.18362   | 64bit | Intel Core i7-5557U CPU 3.10GHz (Broadwell) | .NET Core 2.2.6 | .NET Core 3.0.0-preview8-27919-09|
| Slower     |  5132.20 |  5557.92 |      0.92 |          | Windows 10.0.18362   | 64bit | Intel Core i7-7700 CPU 3.60GHz (Kaby Lake)  | .NET Core 2.2.6 | .NET Core 3.0.0-preview8-27919-09|
| Slower     |  8012.29 | 10781.54 |      0.74 |          | Windows 10.0.18362   | 64bit | AMD Ryzen 7 1800X                           | .NET Core 2.2.6 | .NET Core 3.0.0-preview8-27919-09|
| Same       |  5795.25 |  5910.92 |      0.98 |          | Windows 10.0.18362   | 32bit | Intel Xeon CPU E5-1650 v4 3.60GHz           | .NET Core 2.2.6 | .NET Core 3.0.0-preview8-27919-09|
## MicroBenchmarks.Serializers.Binary_FromStream&amp;lt;IndexViewModel&amp;gt;.BinaryFormatter_
| conclusion |     Base |     Diff | Base/Diff | Modality | Operating System     | Arch  | Processor Name                              | Base Runtime    | Diff Runtime                     |
| ---------- | --------:| --------:| ---------:| --------:| -------------------- | ----- | ------------------------------------------- | --------------- | --------------------------------- |
| Same       | 32326.37 | 30719.73 |      1.05 |          | ubuntu 18.04         | 64bit | Intel Xeon CPU E5-1650 v4 3.60GHz           | .NET Core 2.2.6 | .NET Core 3.0.0-preview8-27919-09|
| Faster     | 28843.04 | 25224.19 |      1.14 |          | Windows 10.0.18362   | 64bit | Intel Xeon CPU E5-1650 v4 3.60GHz           | .NET Core 2.2.6 | .NET Core 3.0.0-preview8-27919-09|
| Faster     | 56921.92 | 52475.32 |      1.08 |          | ubuntu 16.04         | 64bit | Intel Xeon CPU E5-2673 v4 2.30GHz           | .NET Core 2.2.6 | .NET Core 3.0.0-preview8-27919-01|
| Same       | 57364.72 | 55731.01 |      1.03 |          | ubuntu 18.04         | 64bit | Intel Xeon CPU E5-2673 v4 2.30GHz           | .NET Core 2.2.6 | .NET Core 3.0.0-preview8-27919-01|
| Same       | 40690.16 | 38777.48 |      1.05 |          | macOS Mojave 10.14.5 | 64bit | Intel Core i7-5557U CPU 3.10GHz (Broadwell) | .NET Core 2.2.6 | .NET Core 3.0.0-preview8-27919-09|
| Faster     | 34836.52 | 31085.96 |      1.12 |          | Windows 10.0.18362   | 64bit | Intel Core i7-5557U CPU 3.10GHz (Broadwell) | .NET Core 2.2.6 | .NET Core 3.0.0-preview8-27919-09|
| Faster     | 27378.10 | 23658.07 |      1.16 |          | Windows 10.0.18362   | 64bit | Intel Core i7-7700 CPU 3.60GHz (Kaby Lake)  | .NET Core 2.2.6 | .NET Core 3.0.0-preview8-27919-09|
| Same       | 44323.58 | 44974.90 |      0.99 |          | Windows 10.0.18362   | 64bit | AMD Ryzen 7 1800X                           | .NET Core 2.2.6 | .NET Core 3.0.0-preview8-27919-09|
| Same       | 28319.35 | 27182.62 |      1.04 |          | Windows 10.0.18362   | 32bit | Intel Xeon CPU E5-1650 v4 3.60GHz           | .NET Core 2.2.6 | .NET Core 3.0.0-preview8-27919-09|
## MicroBenchmarks.Serializers.Binary_ToStream&amp;lt;Location&amp;gt;.BinaryFormatter_
| conclusion |     Base |    Diff | Base/Diff | Modality | Operating System     | Arch  | Processor Name                              | Base Runtime    | Diff Runtime                     |
| ---------- | --------:| -------:| ---------:| -------- | -------------------- | ----- | ------------------------------------------- | --------------- | --------------------------------- |
| Faster     |  5981.25 | 4691.99 |      1.27 |          | ubuntu 18.04         | 64bit | Intel Xeon CPU E5-1650 v4 3.60GHz           | .NET Core 2.2.6 | .NET Core 3.0.0-preview8-27919-09|
| Faster     |  5355.47 | 4169.72 |      1.28 |          | Windows 10.0.18362   | 64bit | Intel Xeon CPU E5-1650 v4 3.60GHz           | .NET Core 2.2.6 | .NET Core 3.0.0-preview8-27919-09|
| Faster     |  9990.04 | 8079.11 |      1.24 |          | ubuntu 16.04         | 64bit | Intel Xeon CPU E5-2673 v4 2.30GHz           | .NET Core 2.2.6 | .NET Core 3.0.0-preview8-27919-01|
| Faster     | 10648.28 | 8291.15 |      1.28 | bimodal  | ubuntu 18.04         | 64bit | Intel Xeon CPU E5-2673 v4 2.30GHz           | .NET Core 2.2.6 | .NET Core 3.0.0-preview8-27919-01|
| Faster     |  7140.79 | 5481.69 |      1.30 |          | macOS Mojave 10.14.5 | 64bit | Intel Core i7-5557U CPU 3.10GHz (Broadwell) | .NET Core 2.2.6 | .NET Core 3.0.0-preview8-27919-09|
| Faster     |  6121.40 | 5006.43 |      1.22 |          | Windows 10.0.18362   | 64bit | Intel Core i7-5557U CPU 3.10GHz (Broadwell) | .NET Core 2.2.6 | .NET Core 3.0.0-preview8-27919-09|
| Faster     |  4691.03 | 3832.92 |      1.22 |          | Windows 10.0.18362   | 64bit | Intel Core i7-7700 CPU 3.60GHz (Kaby Lake)  | .NET Core 2.2.6 | .NET Core 3.0.0-preview8-27919-09|
| Slower     |  7539.89 | 8192.40 |      0.92 |          | Windows 10.0.18362   | 64bit | AMD Ryzen 7 1800X                           | .NET Core 2.2.6 | .NET Core 3.0.0-preview8-27919-09|
| Faster     |  5924.26 | 4552.19 |      1.30 | several? | Windows 10.0.18362   | 32bit | Intel Xeon CPU E5-1650 v4 3.60GHz           | .NET Core 2.2.6 | .NET Core 3.0.0-preview8-27919-09|
## MicroBenchmarks.Serializers.Binary_ToStream&amp;lt;LoginViewModel&amp;gt;.BinaryFormatter_
| conclusion |    Base |    Diff | Base/Diff | Modality | Operating System     | Arch  | Processor Name                              | Base Runtime    | Diff Runtime                     |
| ---------- | -------:| -------:| ---------:| --------:| -------------------- | ----- | ------------------------------------------- | --------------- | --------------------------------- |
| Faster     | 3249.93 | 2819.38 |      1.15 |          | ubuntu 18.04         | 64bit | Intel Xeon CPU E5-1650 v4 3.60GHz           | .NET Core 2.2.6 | .NET Core 3.0.0-preview8-27919-09|
| Faster     | 2776.90 | 2181.50 |      1.27 |          | Windows 10.0.18362   | 64bit | Intel Xeon CPU E5-1650 v4 3.60GHz           | .NET Core 2.2.6 | .NET Core 3.0.0-preview8-27919-09|
| Faster     | 5767.36 | 4870.26 |      1.18 |          | ubuntu 16.04         | 64bit | Intel Xeon CPU E5-2673 v4 2.30GHz           | .NET Core 2.2.6 | .NET Core 3.0.0-preview8-27919-01|
| Faster     | 5860.24 | 4860.64 |      1.21 |          | ubuntu 18.04         | 64bit | Intel Xeon CPU E5-2673 v4 2.30GHz           | .NET Core 2.2.6 | .NET Core 3.0.0-preview8-27919-01|
| Faster     | 3930.25 | 2980.33 |      1.32 |          | macOS Mojave 10.14.5 | 64bit | Intel Core i7-5557U CPU 3.10GHz (Broadwell) | .NET Core 2.2.6 | .NET Core 3.0.0-preview8-27919-09|
| Faster     | 3306.81 | 2643.11 |      1.25 |          | Windows 10.0.18362   | 64bit | Intel Core i7-5557U CPU 3.10GHz (Broadwell) | .NET Core 2.2.6 | .NET Core 3.0.0-preview8-27919-09|
| Faster     | 2622.29 | 1984.60 |      1.32 |          | Windows 10.0.18362   | 64bit | Intel Core i7-7700 CPU 3.60GHz (Kaby Lake)  | .NET Core 2.2.6 | .NET Core 3.0.0-preview8-27919-09|
| Faster     | 4264.51 | 4026.68 |      1.06 |          | Windows 10.0.18362   | 64bit | AMD Ryzen 7 1800X                           | .NET Core 2.2.6 | .NET Core 3.0.0-preview8-27919-09|
| Faster     | 3043.79 | 2284.15 |      1.33 |          | Windows 10.0.18362   | 32bit | Intel Xeon CPU E5-1650 v4 3.60GHz           | .NET Core 2.2.6 | .NET Core 3.0.0-preview8-27919-09|
## MicroBenchmarks.Serializers.Binary_FromStream&amp;lt;MyEventsListerViewModel&amp;gt;.BinaryFormatter_
| conclusion |      Base |      Diff | Base/Diff | Modality | Operating System     | Arch  | Processor Name                              | Base Runtime    | Diff Runtime                     |
| ---------- | ---------:| ---------:| ---------:| --------:| -------------------- | ----- | ------------------------------------------- | --------------- | --------------------------------- |
| Faster     | 104340.79 |  83891.19 |      1.24 |          | ubuntu 18.04         | 64bit | Intel Xeon CPU E5-1650 v4 3.60GHz           | .NET Core 2.2.6 | .NET Core 3.0.0-preview8-27919-09|
| Faster     |  90547.18 |  70333.26 |      1.29 |          | Windows 10.0.18362   | 64bit | Intel Xeon CPU E5-1650 v4 3.60GHz           | .NET Core 2.2.6 | .NET Core 3.0.0-preview8-27919-09|
| Faster     | 183045.12 | 143473.27 |      1.28 |          | ubuntu 16.04         | 64bit | Intel Xeon CPU E5-2673 v4 2.30GHz           | .NET Core 2.2.6 | .NET Core 3.0.0-preview8-27919-01|
| Faster     | 173128.15 | 143093.05 |      1.21 |          | ubuntu 18.04         | 64bit | Intel Xeon CPU E5-2673 v4 2.30GHz           | .NET Core 2.2.6 | .NET Core 3.0.0-preview8-27919-01|
| Faster     | 137817.60 | 100173.88 |      1.38 |          | macOS Mojave 10.14.5 | 64bit | Intel Core i7-5557U CPU 3.10GHz (Broadwell) | .NET Core 2.2.6 | .NET Core 3.0.0-preview8-27919-09|
| Faster     | 105701.91 |  85966.28 |      1.23 |          | Windows 10.0.18362   | 64bit | Intel Core i7-5557U CPU 3.10GHz (Broadwell) | .NET Core 2.2.6 | .NET Core 3.0.0-preview8-27919-09|
| Faster     |  80692.21 |  67042.49 |      1.20 |          | Windows 10.0.18362   | 64bit | Intel Core i7-7700 CPU 3.60GHz (Kaby Lake)  | .NET Core 2.2.6 | .NET Core 3.0.0-preview8-27919-09|
| Faster     | 139392.19 | 120719.45 |      1.15 |          | Windows 10.0.18362   | 64bit | AMD Ryzen 7 1800X                           | .NET Core 2.2.6 | .NET Core 3.0.0-preview8-27919-09|
| Faster     |  89304.74 |  75531.70 |      1.18 |          | Windows 10.0.18362   | 32bit | Intel Xeon CPU E5-1650 v4 3.60GHz           | .NET Core 2.2.6 | .NET Core 3.0.0-preview8-27919-09|
## System.Runtime.Serialization.Formatters.Tests.Perf_BinaryFormatter.DeserializeLargeList
| conclusion |         Base |         Diff | Base/Diff | Modality | Operating System     | Arch  | Processor Name                              | Base Runtime    | Diff Runtime                     |
| ---------- | ------------:| ------------:| ---------:| -------- | -------------------- | ----- | ------------------------------------------- | --------------- | --------------------------------- |
| Faster     | 202982766.00 | 159668607.00 |      1.27 | several? | ubuntu 18.04         | 64bit | Intel Xeon CPU E5-1650 v4 3.60GHz           | .NET Core 2.2.6 | .NET Core 3.0.0-preview8-27919-09|
| Faster     | 184741650.00 | 156320650.00 |      1.18 |          | Windows 10.0.18362   | 64bit | Intel Xeon CPU E5-1650 v4 3.60GHz           | .NET Core 2.2.6 | .NET Core 3.0.0-preview8-27919-09|
| Faster     | 297074117.00 | 194326216.00 |      1.53 |          | ubuntu 16.04         | 64bit | Intel Xeon CPU E5-2673 v4 2.30GHz           | .NET Core 2.2.6 | .NET Core 3.0.0-preview8-27919-01|
| Faster     | 290627800.00 | 197671850.00 |      1.47 |          | ubuntu 18.04         | 64bit | Intel Xeon CPU E5-2673 v4 2.30GHz           | .NET Core 2.2.6 | .NET Core 3.0.0-preview8-27919-01|
| Faster     | 242895447.50 | 214820810.50 |      1.13 |          | macOS Mojave 10.14.5 | 64bit | Intel Core i7-5557U CPU 3.10GHz (Broadwell) | .NET Core 2.2.6 | .NET Core 3.0.0-preview8-27919-09|
| Faster     | 222741200.00 | 201951700.00 |      1.10 |          | Windows 10.0.18362   | 64bit | Intel Core i7-5557U CPU 3.10GHz (Broadwell) | .NET Core 2.2.6 | .NET Core 3.0.0-preview8-27919-09|
| Faster     | 172635700.00 | 135831700.00 |      1.27 |          | Windows 10.0.18362   | 64bit | Intel Core i7-7700 CPU 3.60GHz (Kaby Lake)  | .NET Core 2.2.6 | .NET Core 3.0.0-preview8-27919-09|
| Faster     | 262203700.00 | 209753200.00 |      1.25 |          | Windows 10.0.18362   | 64bit | AMD Ryzen 7 1800X                           | .NET Core 2.2.6 | .NET Core 3.0.0-preview8-27919-09|
| Same       | 190299850.00 | 182242400.00 |      1.04 |          | Windows 10.0.18362   | 32bit | Intel Xeon CPU E5-1650 v4 3.60GHz           | .NET Core 2.2.6 | .NET Core 3.0.0-preview8-27919-09|
## MicroBenchmarks.Serializers.Binary_ToStream&amp;lt;MyEventsListerViewModel&amp;gt;.BinaryFormatter_
| conclusion |      Base |     Diff | Base/Diff | Modality | Operating System     | Arch  | Processor Name                              | Base Runtime    | Diff Runtime                     |
| ---------- | ---------:| --------:| ---------:| --------:| -------------------- | ----- | ------------------------------------------- | --------------- | --------------------------------- |
| Faster     |  64644.79 | 52837.18 |      1.22 |          | ubuntu 18.04         | 64bit | Intel Xeon CPU E5-1650 v4 3.60GHz           | .NET Core 2.2.6 | .NET Core 3.0.0-preview8-27919-09|
| Faster     |  53535.29 | 42299.86 |      1.27 |          | Windows 10.0.18362   | 64bit | Intel Xeon CPU E5-1650 v4 3.60GHz           | .NET Core 2.2.6 | .NET Core 3.0.0-preview8-27919-09|
| Faster     | 111901.06 | 82705.45 |      1.35 |          | ubuntu 16.04         | 64bit | Intel Xeon CPU E5-2673 v4 2.30GHz           | .NET Core 2.2.6 | .NET Core 3.0.0-preview8-27919-01|
| Faster     | 111071.20 | 83905.16 |      1.32 |          | ubuntu 18.04         | 64bit | Intel Xeon CPU E5-2673 v4 2.30GHz           | .NET Core 2.2.6 | .NET Core 3.0.0-preview8-27919-01|
| Faster     |  77499.61 | 58559.45 |      1.32 |          | macOS Mojave 10.14.5 | 64bit | Intel Core i7-5557U CPU 3.10GHz (Broadwell) | .NET Core 2.2.6 | .NET Core 3.0.0-preview8-27919-09|
| Faster     |  63404.85 | 50716.59 |      1.25 |          | Windows 10.0.18362   | 64bit | Intel Core i7-5557U CPU 3.10GHz (Broadwell) | .NET Core 2.2.6 | .NET Core 3.0.0-preview8-27919-09|
| Faster     |  50603.05 | 40169.60 |      1.26 |          | Windows 10.0.18362   | 64bit | Intel Core i7-7700 CPU 3.60GHz (Kaby Lake)  | .NET Core 2.2.6 | .NET Core 3.0.0-preview8-27919-09|
| Faster     |  83344.00 | 71767.05 |      1.16 |          | Windows 10.0.18362   | 64bit | AMD Ryzen 7 1800X                           | .NET Core 2.2.6 | .NET Core 3.0.0-preview8-27919-09|
| Faster     |  56755.24 | 46159.18 |      1.23 |          | Windows 10.0.18362   | 32bit | Intel Xeon CPU E5-1650 v4 3.60GHz           | .NET Core 2.2.6 | .NET Core 3.0.0-preview8-27919-09|
## MicroBenchmarks.Serializers.Binary_ToStream&amp;lt;IndexViewModel&amp;gt;.BinaryFormatter_
| conclusion |     Base |     Diff | Base/Diff | Modality | Operating System     | Arch  | Processor Name                              | Base Runtime    | Diff Runtime                     |
| ---------- | --------:| --------:| ---------:| --------:| -------------------- | ----- | ------------------------------------------- | --------------- | --------------------------------- |
| Faster     | 21801.99 | 16622.85 |      1.31 |          | ubuntu 18.04         | 64bit | Intel Xeon CPU E5-1650 v4 3.60GHz           | .NET Core 2.2.6 | .NET Core 3.0.0-preview8-27919-09|
| Faster     | 19557.50 | 14987.94 |      1.30 |          | Windows 10.0.18362   | 64bit | Intel Xeon CPU E5-1650 v4 3.60GHz           | .NET Core 2.2.6 | .NET Core 3.0.0-preview8-27919-09|
| Faster     | 38396.41 | 28393.31 |      1.35 |          | ubuntu 16.04         | 64bit | Intel Xeon CPU E5-2673 v4 2.30GHz           | .NET Core 2.2.6 | .NET Core 3.0.0-preview8-27919-01|
| Faster     | 42607.93 | 28710.15 |      1.48 |          | ubuntu 18.04         | 64bit | Intel Xeon CPU E5-2673 v4 2.30GHz           | .NET Core 2.2.6 | .NET Core 3.0.0-preview8-27919-01|
| Faster     | 28165.96 | 20103.48 |      1.40 |          | macOS Mojave 10.14.5 | 64bit | Intel Core i7-5557U CPU 3.10GHz (Broadwell) | .NET Core 2.2.6 | .NET Core 3.0.0-preview8-27919-09|
| Faster     | 22150.30 | 17510.06 |      1.27 |          | Windows 10.0.18362   | 64bit | Intel Core i7-5557U CPU 3.10GHz (Broadwell) | .NET Core 2.2.6 | .NET Core 3.0.0-preview8-27919-09|
| Faster     | 17875.66 | 13764.04 |      1.30 |          | Windows 10.0.18362   | 64bit | Intel Core i7-7700 CPU 3.60GHz (Kaby Lake)  | .NET Core 2.2.6 | .NET Core 3.0.0-preview8-27919-09|
| Same       | 28832.35 | 27407.53 |      1.05 |          | Windows 10.0.18362   | 64bit | AMD Ryzen 7 1800X                           | .NET Core 2.2.6 | .NET Core 3.0.0-preview8-27919-09|
| Faster     | 20056.61 | 15977.80 |      1.26 |          | Windows 10.0.18362   | 32bit | Intel Xeon CPU E5-1650 v4 3.60GHz           | .NET Core 2.2.6 | .NET Core 3.0.0-preview8-27919-09|
## MicroBenchmarks.Serializers.Binary_FromStream&amp;lt;CollectionsOfPrimitives&amp;gt;.BinaryFormatter_
| conclusion |       Base |       Diff | Base/Diff | Modality | Operating System     | Arch  | Processor Name                              | Base Runtime    | Diff Runtime                     |
| ---------- | ----------:| ----------:| ---------:| -------- | -------------------- | ----- | ------------------------------------------- | --------------- | --------------------------------- |
| Faster     | 1650543.04 | 1161440.68 |      1.42 |          | ubuntu 18.04         | 64bit | Intel Xeon CPU E5-1650 v4 3.60GHz           | .NET Core 2.2.6 | .NET Core 3.0.0-preview8-27919-09|
| Faster     | 1419407.84 | 1059746.27 |      1.34 | bimodal  | Windows 10.0.18362   | 64bit | Intel Xeon CPU E5-1650 v4 3.60GHz           | .NET Core 2.2.6 | .NET Core 3.0.0-preview8-27919-09|
| Faster     | 2652768.90 | 1931720.97 |      1.37 |          | ubuntu 16.04         | 64bit | Intel Xeon CPU E5-2673 v4 2.30GHz           | .NET Core 2.2.6 | .NET Core 3.0.0-preview8-27919-01|
| Faster     | 2618710.68 | 2021254.46 |      1.30 |          | ubuntu 18.04         | 64bit | Intel Xeon CPU E5-2673 v4 2.30GHz           | .NET Core 2.2.6 | .NET Core 3.0.0-preview8-27919-01|
| Faster     | 1979070.23 | 1504357.39 |      1.32 |          | macOS Mojave 10.14.5 | 64bit | Intel Core i7-5557U CPU 3.10GHz (Broadwell) | .NET Core 2.2.6 | .NET Core 3.0.0-preview8-27919-09|
| Faster     | 1769528.92 | 1386562.16 |      1.28 |          | Windows 10.0.18362   | 64bit | Intel Core i7-5557U CPU 3.10GHz (Broadwell) | .NET Core 2.2.6 | .NET Core 3.0.0-preview8-27919-09|
| Faster     | 1355441.67 | 1022412.77 |      1.33 |          | Windows 10.0.18362   | 64bit | Intel Core i7-7700 CPU 3.60GHz (Kaby Lake)  | .NET Core 2.2.6 | .NET Core 3.0.0-preview8-27919-09|
| Faster     | 2491686.92 | 1955284.29 |      1.27 |          | Windows 10.0.18362   | 64bit | AMD Ryzen 7 1800X                           | .NET Core 2.2.6 | .NET Core 3.0.0-preview8-27919-09|
| Faster     | 1480342.61 | 1169370.22 |      1.27 |          | Windows 10.0.18362   | 32bit | Intel Xeon CPU E5-1650 v4 3.60GHz           | .NET Core 2.2.6 | .NET Core 3.0.0-preview8-27919-09|
## MicroBenchmarks.Serializers.Binary_ToStream&amp;lt;CollectionsOfPrimitives&amp;gt;.BinaryFormatter_
| conclusion |       Base |       Diff | Base/Diff | Modality | Operating System     | Arch  | Processor Name                              | Base Runtime    | Diff Runtime                     |
| ---------- | ----------:| ----------:| ---------:| --------:| -------------------- | ----- | ------------------------------------------- | --------------- | --------------------------------- |
| Faster     | 1611539.80 | 1183061.01 |      1.36 |          | ubuntu 18.04         | 64bit | Intel Xeon CPU E5-1650 v4 3.60GHz           | .NET Core 2.2.6 | .NET Core 3.0.0-preview8-27919-09|
| Faster     | 1413580.65 | 1026612.16 |      1.38 |          | Windows 10.0.18362   | 64bit | Intel Xeon CPU E5-1650 v4 3.60GHz           | .NET Core 2.2.6 | .NET Core 3.0.0-preview8-27919-09|
| Faster     | 2688871.92 | 1990456.73 |      1.35 |          | ubuntu 16.04         | 64bit | Intel Xeon CPU E5-2673 v4 2.30GHz           | .NET Core 2.2.6 | .NET Core 3.0.0-preview8-27919-01|
| Faster     | 2755601.77 | 2014770.18 |      1.37 |          | ubuntu 18.04         | 64bit | Intel Xeon CPU E5-2673 v4 2.30GHz           | .NET Core 2.2.6 | .NET Core 3.0.0-preview8-27919-01|
| Faster     | 2299114.63 | 1416916.61 |      1.62 |          | macOS Mojave 10.14.5 | 64bit | Intel Core i7-5557U CPU 3.10GHz (Broadwell) | .NET Core 2.2.6 | .NET Core 3.0.0-preview8-27919-09|
| Faster     | 1708361.00 | 1242298.40 |      1.38 |          | Windows 10.0.18362   | 64bit | Intel Core i7-5557U CPU 3.10GHz (Broadwell) | .NET Core 2.2.6 | .NET Core 3.0.0-preview8-27919-09|
| Faster     | 1285881.44 |  905778.80 |      1.42 |          | Windows 10.0.18362   | 64bit | Intel Core i7-7700 CPU 3.60GHz (Kaby Lake)  | .NET Core 2.2.6 | .NET Core 3.0.0-preview8-27919-09|
| Faster     | 2162959.26 | 1636955.31 |      1.32 |          | Windows 10.0.18362   | 64bit | AMD Ryzen 7 1800X                           | .NET Core 2.2.6 | .NET Core 3.0.0-preview8-27919-09|
| Faster     | 1453559.01 | 1078030.42 |      1.35 |          | Windows 10.0.18362   | 32bit | Intel Xeon CPU E5-1650 v4 3.60GHz           | .NET Core 2.2.6 | .NET Core 3.0.0-preview8-27919-09|
&lt;/details&gt;
/cc @danmosemsft @billwert @DrewScoggins 
</t>
  </si>
  <si>
    <t xml:space="preserve">Performance regression: two test cases of BinaryFormatter benchmarks 
&lt;details&gt;
# Legend
* Statistical Test threshold: 5% the noise filter: 0.3 ns
* Base is Median Base in ns
* Diff is Median Diff in ns
## MicroBenchmarks.Serializers.Binary_FromStream&amp;lt;LoginViewModel&amp;gt;.BinaryFormatter_
| conclusion |    Base |    Diff | Base/Diff | Modality | Operating System     | Arch  | Processor Name                              | Base Runtime    | Diff Runtime                     |
| ---------- | -------:| -------:| ---------:| -------- | -------------------- | ----- | ------------------------------------------- | --------------- | --------------------------------- |
| Slower     | 3548.53 | 4241.57 |      0.84 |          | ubuntu 18.04         | 64bit | Intel Xeon CPU E5-1650 v4 3.60GHz           | .NET Core 2.2.6 | .NET Core 3.0.0-preview8-27919-09|
| Slower     | 3079.77 | 3532.44 |      0.87 |          | Windows 10.0.18362   | 64bit | Intel Xeon CPU E5-1650 v4 3.60GHz           | .NET Core 2.2.6 | .NET Core 3.0.0-preview8-27919-09|
| Slower     | 6342.32 | 7924.98 |      0.80 |          | ubuntu 16.04         | 64bit | Intel Xeon CPU E5-2673 v4 2.30GHz           | .NET Core 2.2.6 | .NET Core 3.0.0-preview8-27919-01|
| Slower     | 6128.08 | 8837.79 |      0.69 | several? | ubuntu 18.04         | 64bit | Intel Xeon CPU E5-2673 v4 2.30GHz           | .NET Core 2.2.6 | .NET Core 3.0.0-preview8-27919-01|
| Slower     | 4305.37 | 6670.36 |      0.65 |          | macOS Mojave 10.14.5 | 64bit | Intel Core i7-5557U CPU 3.10GHz (Broadwell) | .NET Core 2.2.6 | .NET Core 3.0.0-preview8-27919-09|
| Slower     | 3549.49 | 4219.47 |      0.84 |          | Windows 10.0.18362   | 64bit | Intel Core i7-5557U CPU 3.10GHz (Broadwell) | .NET Core 2.2.6 | .NET Core 3.0.0-preview8-27919-09|
| Slower     | 2841.94 | 3569.24 |      0.80 |          | Windows 10.0.18362   | 64bit | Intel Core i7-7700 CPU 3.60GHz (Kaby Lake)  | .NET Core 2.2.6 | .NET Core 3.0.0-preview8-27919-09|
| Slower     | 4546.40 | 6214.64 |      0.73 |          | Windows 10.0.18362   | 64bit | AMD Ryzen 7 1800X                           | .NET Core 2.2.6 | .NET Core 3.0.0-preview8-27919-09|
| Slower     | 3011.19 | 3439.31 |      0.88 |          | Windows 10.0.18362   | 32bit | Intel Xeon CPU E5-1650 v4 3.60GHz           | .NET Core 2.2.6 | .NET Core 3.0.0-preview8-27919-09|
## MicroBenchmarks.Serializers.Binary_FromStream&amp;lt;Location&amp;gt;.BinaryFormatter_
| conclusion |     Base |     Diff | Base/Diff | Modality | Operating System     | Arch  | Processor Name                              | Base Runtime    | Diff Runtime                     |
| ---------- | --------:| --------:| ---------:| --------:| -------------------- | ----- | ------------------------------------------- | --------------- | --------------------------------- |
| Slower     |  6131.38 |  7115.85 |      0.86 |          | ubuntu 18.04         | 64bit | Intel Xeon CPU E5-1650 v4 3.60GHz           | .NET Core 2.2.6 | .NET Core 3.0.0-preview8-27919-09|
| Same       |  5593.56 |  5880.08 |      0.95 |          | Windows 10.0.18362   | 64bit | Intel Xeon CPU E5-1650 v4 3.60GHz           | .NET Core 2.2.6 | .NET Core 3.0.0-preview8-27919-09|
| Slower     | 10708.39 | 12367.90 |      0.87 |          | ubuntu 16.04         | 64bit | Intel Xeon CPU E5-2673 v4 2.30GHz           | .NET Core 2.2.6 | .NET Core 3.0.0-preview8-27919-01|
| Slower     | 11267.39 | 13310.33 |      0.85 |          | ubuntu 18.04         | 64bit | Intel Xeon CPU E5-2673 v4 2.30GHz           | .NET Core 2.2.6 | .NET Core 3.0.0-preview8-27919-01|
| Slower     |  7591.76 |  9466.51 |      0.80 |          | macOS Mojave 10.14.5 | 64bit | Intel Core i7-5557U CPU 3.10GHz (Broadwell) | .NET Core 2.2.6 | .NET Core 3.0.0-preview8-27919-09|
| Slower     |  6662.21 |  7086.75 |      0.94 |          | Windows 10.0.18362   | 64bit | Intel Core i7-5557U CPU 3.10GHz (Broadwell) | .NET Core 2.2.6 | .NET Core 3.0.0-preview8-27919-09|
| Slower     |  5132.20 |  5557.92 |      0.92 |          | Windows 10.0.18362   | 64bit | Intel Core i7-7700 CPU 3.60GHz (Kaby Lake)  | .NET Core 2.2.6 | .NET Core 3.0.0-preview8-27919-09|
| Slower     |  8012.29 | 10781.54 |      0.74 |          | Windows 10.0.18362   | 64bit | AMD Ryzen 7 1800X                           | .NET Core 2.2.6 | .NET Core 3.0.0-preview8-27919-09|
| Same       |  5795.25 |  5910.92 |      0.98 |          | Windows 10.0.18362   | 32bit | Intel Xeon CPU E5-1650 v4 3.60GHz           | .NET Core 2.2.6 | .NET Core 3.0.0-preview8-27919-09|
## MicroBenchmarks.Serializers.Binary_FromStream&amp;lt;IndexViewModel&amp;gt;.BinaryFormatter_
| conclusion |     Base |     Diff | Base/Diff | Modality | Operating System     | Arch  | Processor Name                              | Base Runtime    | Diff Runtime                     |
| ---------- | --------:| --------:| ---------:| --------:| -------------------- | ----- | ------------------------------------------- | --------------- | --------------------------------- |
| Same       | 32326.37 | 30719.73 |      1.05 |          | ubuntu 18.04         | 64bit | Intel Xeon CPU E5-1650 v4 3.60GHz           | .NET Core 2.2.6 | .NET Core 3.0.0-preview8-27919-09|
| Faster     | 28843.04 | 25224.19 |      1.14 |          | Windows 10.0.18362   | 64bit | Intel Xeon CPU E5-1650 v4 3.60GHz           | .NET Core 2.2.6 | .NET Core 3.0.0-preview8-27919-09|
| Faster     | 56921.92 | 52475.32 |      1.08 |          | ubuntu 16.04         | 64bit | Intel Xeon CPU E5-2673 v4 2.30GHz           | .NET Core 2.2.6 | .NET Core 3.0.0-preview8-27919-01|
| Same       | 57364.72 | 55731.01 |      1.03 |          | ubuntu 18.04         | 64bit | Intel Xeon CPU E5-2673 v4 2.30GHz           | .NET Core 2.2.6 | .NET Core 3.0.0-preview8-27919-01|
| Same       | 40690.16 | 38777.48 |      1.05 |          | macOS Mojave 10.14.5 | 64bit | Intel Core i7-5557U CPU 3.10GHz (Broadwell) | .NET Core 2.2.6 | .NET Core 3.0.0-preview8-27919-09|
| Faster     | 34836.52 | 31085.96 |      1.12 |          | Windows 10.0.18362   | 64bit | Intel Core i7-5557U CPU 3.10GHz (Broadwell) | .NET Core 2.2.6 | .NET Core 3.0.0-preview8-27919-09|
| Faster     | 27378.10 | 23658.07 |      1.16 |          | Windows 10.0.18362   | 64bit | Intel Core i7-7700 CPU 3.60GHz (Kaby Lake)  | .NET Core 2.2.6 | .NET Core 3.0.0-preview8-27919-09|
| Same       | 44323.58 | 44974.90 |      0.99 |          | Windows 10.0.18362   | 64bit | AMD Ryzen 7 1800X                           | .NET Core 2.2.6 | .NET Core 3.0.0-preview8-27919-09|
| Same       | 28319.35 | 27182.62 |      1.04 |          | Windows 10.0.18362   | 32bit | Intel Xeon CPU E5-1650 v4 3.60GHz           | .NET Core 2.2.6 | .NET Core 3.0.0-preview8-27919-09|
## MicroBenchmarks.Serializers.Binary_ToStream&amp;lt;Location&amp;gt;.BinaryFormatter_
| conclusion |     Base |    Diff | Base/Diff | Modality | Operating System     | Arch  | Processor Name                              | Base Runtime    | Diff Runtime                     |
| ---------- | --------:| -------:| ---------:| -------- | -------------------- | ----- | ------------------------------------------- | --------------- | --------------------------------- |
| Faster     |  5981.25 | 4691.99 |      1.27 |          | ubuntu 18.04         | 64bit | Intel Xeon CPU E5-1650 v4 3.60GHz           | .NET Core 2.2.6 | .NET Core 3.0.0-preview8-27919-09|
| Faster     |  5355.47 | 4169.72 |      1.28 |          | Windows 10.0.18362   | 64bit | Intel Xeon CPU E5-1650 v4 3.60GHz           | .NET Core 2.2.6 | .NET Core 3.0.0-preview8-27919-09|
| Faster     |  9990.04 | 8079.11 |      1.24 |          | ubuntu 16.04         | 64bit | Intel Xeon CPU E5-2673 v4 2.30GHz           | .NET Core 2.2.6 | .NET Core 3.0.0-preview8-27919-01|
| Faster     | 10648.28 | 8291.15 |      1.28 | bimodal  | ubuntu 18.04         | 64bit | Intel Xeon CPU E5-2673 v4 2.30GHz           | .NET Core 2.2.6 | .NET Core 3.0.0-preview8-27919-01|
| Faster     |  7140.79 | 5481.69 |      1.30 |          | macOS Mojave 10.14.5 | 64bit | Intel Core i7-5557U CPU 3.10GHz (Broadwell) | .NET Core 2.2.6 | .NET Core 3.0.0-preview8-27919-09|
| Faster     |  6121.40 | 5006.43 |      1.22 |          | Windows 10.0.18362   | 64bit | Intel Core i7-5557U CPU 3.10GHz (Broadwell) | .NET Core 2.2.6 | .NET Core 3.0.0-preview8-27919-09|
| Faster     |  4691.03 | 3832.92 |      1.22 |          | Windows 10.0.18362   | 64bit | Intel Core i7-7700 CPU 3.60GHz (Kaby Lake)  | .NET Core 2.2.6 | .NET Core 3.0.0-preview8-27919-09|
| Slower     |  7539.89 | 8192.40 |      0.92 |          | Windows 10.0.18362   | 64bit | AMD Ryzen 7 1800X                           | .NET Core 2.2.6 | .NET Core 3.0.0-preview8-27919-09|
| Faster     |  5924.26 | 4552.19 |      1.30 | several? | Windows 10.0.18362   | 32bit | Intel Xeon CPU E5-1650 v4 3.60GHz           | .NET Core 2.2.6 | .NET Core 3.0.0-preview8-27919-09|
## MicroBenchmarks.Serializers.Binary_ToStream&amp;lt;LoginViewModel&amp;gt;.BinaryFormatter_
| conclusion |    Base |    Diff | Base/Diff | Modality | Operating System     | Arch  | Processor Name                              | Base Runtime    | Diff Runtime                     |
| ---------- | -------:| -------:| ---------:| --------:| -------------------- | ----- | ------------------------------------------- | --------------- | --------------------------------- |
| Faster     | 3249.93 | 2819.38 |      1.15 |          | ubuntu 18.04         | 64bit | Intel Xeon CPU E5-1650 v4 3.60GHz           | .NET Core 2.2.6 | .NET Core 3.0.0-preview8-27919-09|
| Faster     | 2776.90 | 2181.50 |      1.27 |          | Windows 10.0.18362   | 64bit | Intel Xeon CPU E5-1650 v4 3.60GHz           | .NET Core 2.2.6 | .NET Core 3.0.0-preview8-27919-09|
| Faster     | 5767.36 | 4870.26 |      1.18 |          | ubuntu 16.04         | 64bit | Intel Xeon CPU E5-2673 v4 2.30GHz           | .NET Core 2.2.6 | .NET Core 3.0.0-preview8-27919-01|
| Faster     | 5860.24 | 4860.64 |      1.21 |          | ubuntu 18.04         | 64bit | Intel Xeon CPU E5-2673 v4 2.30GHz           | .NET Core 2.2.6 | .NET Core 3.0.0-preview8-27919-01|
| Faster     | 3930.25 | 2980.33 |      1.32 |          | macOS Mojave 10.14.5 | 64bit | Intel Core i7-5557U CPU 3.10GHz (Broadwell) | .NET Core 2.2.6 | .NET Core 3.0.0-preview8-27919-09|
| Faster     | 3306.81 | 2643.11 |      1.25 |          | Windows 10.0.18362   | 64bit | Intel Core i7-5557U CPU 3.10GHz (Broadwell) | .NET Core 2.2.6 | .NET Core 3.0.0-preview8-27919-09|
| Faster     | 2622.29 | 1984.60 |      1.32 |          | Windows 10.0.18362   | 64bit | Intel Core i7-7700 CPU 3.60GHz (Kaby Lake)  | .NET Core 2.2.6 | .NET Core 3.0.0-preview8-27919-09|
| Faster     | 4264.51 | 4026.68 |      1.06 |          | Windows 10.0.18362   | 64bit | AMD Ryzen 7 1800X                           | .NET Core 2.2.6 | .NET Core 3.0.0-preview8-27919-09|
| Faster     | 3043.79 | 2284.15 |      1.33 |          | Windows 10.0.18362   | 32bit | Intel Xeon CPU E5-1650 v4 3.60GHz           | .NET Core 2.2.6 | .NET Core 3.0.0-preview8-27919-09|
## MicroBenchmarks.Serializers.Binary_FromStream&amp;lt;MyEventsListerViewModel&amp;gt;.BinaryFormatter_
| conclusion |      Base |      Diff | Base/Diff | Modality | Operating System     | Arch  | Processor Name                              | Base Runtime    | Diff Runtime                     |
| ---------- | ---------:| ---------:| ---------:| --------:| -------------------- | ----- | ------------------------------------------- | --------------- | --------------------------------- |
| Faster     | 104340.79 |  83891.19 |      1.24 |          | ubuntu 18.04         | 64bit | Intel Xeon CPU E5-1650 v4 3.60GHz           | .NET Core 2.2.6 | .NET Core 3.0.0-preview8-27919-09|
| Faster     |  90547.18 |  70333.26 |      1.29 |          | Windows 10.0.18362   | 64bit | Intel Xeon CPU E5-1650 v4 3.60GHz           | .NET Core 2.2.6 | .NET Core 3.0.0-preview8-27919-09|
| Faster     | 183045.12 | 143473.27 |      1.28 |          | ubuntu 16.04         | 64bit | Intel Xeon CPU E5-2673 v4 2.30GHz           | .NET Core 2.2.6 | .NET Core 3.0.0-preview8-27919-01|
| Faster     | 173128.15 | 143093.05 |      1.21 |          | ubuntu 18.04         | 64bit | Intel Xeon CPU E5-2673 v4 2.30GHz           | .NET Core 2.2.6 | .NET Core 3.0.0-preview8-27919-01|
| Faster     | 137817.60 | 100173.88 |      1.38 |          | macOS Mojave 10.14.5 | 64bit | Intel Core i7-5557U CPU 3.10GHz (Broadwell) | .NET Core 2.2.6 | .NET Core 3.0.0-preview8-27919-09|
| Faster     | 105701.91 |  85966.28 |      1.23 |          | Windows 10.0.18362   | 64bit | Intel Core i7-5557U CPU 3.10GHz (Broadwell) | .NET Core 2.2.6 | .NET Core 3.0.0-preview8-27919-09|
| Faster     |  80692.21 |  67042.49 |      1.20 |          | Windows 10.0.18362   | 64bit | Intel Core i7-7700 CPU 3.60GHz (Kaby Lake)  | .NET Core 2.2.6 | .NET Core 3.0.0-preview8-27919-09|
| Faster     | 139392.19 | 120719.45 |      1.15 |          | Windows 10.0.18362   | 64bit | AMD Ryzen 7 1800X                           | .NET Core 2.2.6 | .NET Core 3.0.0-preview8-27919-09|
| Faster     |  89304.74 |  75531.70 |      1.18 |          | Windows 10.0.18362   | 32bit | Intel Xeon CPU E5-1650 v4 3.60GHz           | .NET Core 2.2.6 | .NET Core 3.0.0-preview8-27919-09|
## System.Runtime.Serialization.Formatters.Tests.Perf_BinaryFormatter.DeserializeLargeList
| conclusion |         Base |         Diff | Base/Diff | Modality | Operating System     | Arch  | Processor Name                              | Base Runtime    | Diff Runtime                     |
| ---------- | ------------:| ------------:| ---------:| -------- | -------------------- | ----- | ------------------------------------------- | --------------- | --------------------------------- |
| Faster     | 202982766.00 | 159668607.00 |      1.27 | several? | ubuntu 18.04         | 64bit | Intel Xeon CPU E5-1650 v4 3.60GHz           | .NET Core 2.2.6 | .NET Core 3.0.0-preview8-27919-09|
| Faster     | 184741650.00 | 156320650.00 |      1.18 |          | Windows 10.0.18362   | 64bit | Intel Xeon CPU E5-1650 v4 3.60GHz           | .NET Core 2.2.6 | .NET Core 3.0.0-preview8-27919-09|
| Faster     | 297074117.00 | 194326216.00 |      1.53 |          | ubuntu 16.04         | 64bit | Intel Xeon CPU E5-2673 v4 2.30GHz           | .NET Core 2.2.6 | .NET Core 3.0.0-preview8-27919-01|
| Faster     | 290627800.00 | 197671850.00 |      1.47 |          | ubuntu 18.04         | 64bit | Intel Xeon CPU E5-2673 v4 2.30GHz           | .NET Core 2.2.6 | .NET Core 3.0.0-preview8-27919-01|
| Faster     | 242895447.50 | 214820810.50 |      1.13 |          | macOS Mojave 10.14.5 | 64bit | Intel Core i7-5557U CPU 3.10GHz (Broadwell) | .NET Core 2.2.6 | .NET Core 3.0.0-preview8-27919-09|
| Faster     | 222741200.00 | 201951700.00 |      1.10 |          | Windows 10.0.18362   | 64bit | Intel Core i7-5557U CPU 3.10GHz (Broadwell) | .NET Core 2.2.6 | .NET Core 3.0.0-preview8-27919-09|
| Faster     | 172635700.00 | 135831700.00 |      1.27 |          | Windows 10.0.18362   | 64bit | Intel Core i7-7700 CPU 3.60GHz (Kaby Lake)  | .NET Core 2.2.6 | .NET Core 3.0.0-preview8-27919-09|
| Faster     | 262203700.00 | 209753200.00 |      1.25 |          | Windows 10.0.18362   | 64bit | AMD Ryzen 7 1800X                           | .NET Core 2.2.6 | .NET Core 3.0.0-preview8-27919-09|
| Same       | 190299850.00 | 182242400.00 |      1.04 |          | Windows 10.0.18362   | 32bit | Intel Xeon CPU E5-1650 v4 3.60GHz           | .NET Core 2.2.6 | .NET Core 3.0.0-preview8-27919-09|
## MicroBenchmarks.Serializers.Binary_ToStream&amp;lt;MyEventsListerViewModel&amp;gt;.BinaryFormatter_
| conclusion |      Base |     Diff | Base/Diff | Modality | Operating System     | Arch  | Processor Name                              | Base Runtime    | Diff Runtime                     |
| ---------- | ---------:| --------:| ---------:| --------:| -------------------- | ----- | ------------------------------------------- | --------------- | --------------------------------- |
| Faster     |  64644.79 | 52837.18 |      1.22 |          | ubuntu 18.04         | 64bit | Intel Xeon CPU E5-1650 v4 3.60GHz           | .NET Core 2.2.6 | .NET Core 3.0.0-preview8-27919-09|
| Faster     |  53535.29 | 42299.86 |      1.27 |          | Windows 10.0.18362   | 64bit | Intel Xeon CPU E5-1650 v4 3.60GHz           | .NET Core 2.2.6 | .NET Core 3.0.0-preview8-27919-09|
| Faster     | 111901.06 | 82705.45 |      1.35 |          | ubuntu 16.04         | 64bit | Intel Xeon CPU E5-2673 v4 2.30GHz           | .NET Core 2.2.6 | .NET Core 3.0.0-preview8-27919-01|
| Faster     | 111071.20 | 83905.16 |      1.32 |          | ubuntu 18.04         | 64bit | Intel Xeon CPU E5-2673 v4 2.30GHz           | .NET Core 2.2.6 | .NET Core 3.0.0-preview8-27919-01|
| Faster     |  77499.61 | 58559.45 |      1.32 |          | macOS Mojave 10.14.5 | 64bit | Intel Core i7-5557U CPU 3.10GHz (Broadwell) | .NET Core 2.2.6 | .NET Core 3.0.0-preview8-27919-09|
| Faster     |  63404.85 | 50716.59 |      1.25 |          | Windows 10.0.18362   | 64bit | Intel Core i7-5557U CPU 3.10GHz (Broadwell) | .NET Core 2.2.6 | .NET Core 3.0.0-preview8-27919-09|
| Faster     |  50603.05 | 40169.60 |      1.26 |          | Windows 10.0.18362   | 64bit | Intel Core i7-7700 CPU 3.60GHz (Kaby Lake)  | .NET Core 2.2.6 | .NET Core 3.0.0-preview8-27919-09|
| Faster     |  83344.00 | 71767.05 |      1.16 |          | Windows 10.0.18362   | 64bit | AMD Ryzen 7 1800X                           | .NET Core 2.2.6 | .NET Core 3.0.0-preview8-27919-09|
| Faster     |  56755.24 | 46159.18 |      1.23 |          | Windows 10.0.18362   | 32bit | Intel Xeon CPU E5-1650 v4 3.60GHz           | .NET Core 2.2.6 | .NET Core 3.0.0-preview8-27919-09|
## MicroBenchmarks.Serializers.Binary_ToStream&amp;lt;IndexViewModel&amp;gt;.BinaryFormatter_
| conclusion |     Base |     Diff | Base/Diff | Modality | Operating System     | Arch  | Processor Name                              | Base Runtime    | Diff Runtime                     |
| ---------- | --------:| --------:| ---------:| --------:| -------------------- | ----- | ------------------------------------------- | --------------- | --------------------------------- |
| Faster     | 21801.99 | 16622.85 |      1.31 |          | ubuntu 18.04         | 64bit | Intel Xeon CPU E5-1650 v4 3.60GHz           | .NET Core 2.2.6 | .NET Core 3.0.0-preview8-27919-09|
| Faster     | 19557.50 | 14987.94 |      1.30 |          | Windows 10.0.18362   | 64bit | Intel Xeon CPU E5-1650 v4 3.60GHz           | .NET Core 2.2.6 | .NET Core 3.0.0-preview8-27919-09|
| Faster     | 38396.41 | 28393.31 |      1.35 |          | ubuntu 16.04         | 64bit | Intel Xeon CPU E5-2673 v4 2.30GHz           | .NET Core 2.2.6 | .NET Core 3.0.0-preview8-27919-01|
| Faster     | 42607.93 | 28710.15 |      1.48 |          | ubuntu 18.04         | 64bit | Intel Xeon CPU E5-2673 v4 2.30GHz           | .NET Core 2.2.6 | .NET Core 3.0.0-preview8-27919-01|
| Faster     | 28165.96 | 20103.48 |      1.40 |          | macOS Mojave 10.14.5 | 64bit | Intel Core i7-5557U CPU 3.10GHz (Broadwell) | .NET Core 2.2.6 | .NET Core 3.0.0-preview8-27919-09|
| Faster     | 22150.30 | 17510.06 |      1.27 |          | Windows 10.0.18362   | 64bit | Intel Core i7-5557U CPU 3.10GHz (Broadwell) | .NET Core 2.2.6 | .NET Core 3.0.0-preview8-27919-09|
| Faster     | 17875.66 | 13764.04 |      1.30 |          | Windows 10.0.18362   | 64bit | Intel Core i7-7700 CPU 3.60GHz (Kaby Lake)  | .NET Core 2.2.6 | .NET Core 3.0.0-preview8-27919-09|
| Same       | 28832.35 | 27407.53 |      1.05 |          | Windows 10.0.18362   | 64bit | AMD Ryzen 7 1800X                           | .NET Core 2.2.6 | .NET Core 3.0.0-preview8-27919-09|
| Faster     | 20056.61 | 15977.80 |      1.26 |          | Windows 10.0.18362   | 32bit | Intel Xeon CPU E5-1650 v4 3.60GHz           | .NET Core 2.2.6 | .NET Core 3.0.0-preview8-27919-09|
## MicroBenchmarks.Serializers.Binary_FromStream&amp;lt;CollectionsOfPrimitives&amp;gt;.BinaryFormatter_
| conclusion |       Base |       Diff | Base/Diff | Modality | Operating System     | Arch  | Processor Name                              | Base Runtime    | Diff Runtime                     |
| ---------- | ----------:| ----------:| ---------:| -------- | -------------------- | ----- | ------------------------------------------- | --------------- | --------------------------------- |
| Faster     | 1650543.04 | 1161440.68 |      1.42 |          | ubuntu 18.04         | 64bit | Intel Xeon CPU E5-1650 v4 3.60GHz           | .NET Core 2.2.6 | .NET Core 3.0.0-preview8-27919-09|
| Faster     | 1419407.84 | 1059746.27 |      1.34 | bimodal  | Windows 10.0.18362   | 64bit | Intel Xeon CPU E5-1650 v4 3.60GHz           | .NET Core 2.2.6 | .NET Core 3.0.0-preview8-27919-09|
| Faster     | 2652768.90 | 1931720.97 |      1.37 |          | ubuntu 16.04         | 64bit | Intel Xeon CPU E5-2673 v4 2.30GHz           | .NET Core 2.2.6 | .NET Core 3.0.0-preview8-27919-01|
| Faster     | 2618710.68 | 2021254.46 |      1.30 |          | ubuntu 18.04         | 64bit | Intel Xeon CPU E5-2673 v4 2.30GHz           | .NET Core 2.2.6 | .NET Core 3.0.0-preview8-27919-01|
| Faster     | 1979070.23 | 1504357.39 |      1.32 |          | macOS Mojave 10.14.5 | 64bit | Intel Core i7-5557U CPU 3.10GHz (Broadwell) | .NET Core 2.2.6 | .NET Core 3.0.0-preview8-27919-09|
| Faster     | 1769528.92 | 1386562.16 |      1.28 |          | Windows 10.0.18362   | 64bit | Intel Core i7-5557U CPU 3.10GHz (Broadwell) | .NET Core 2.2.6 | .NET Core 3.0.0-preview8-27919-09|
| Faster     | 1355441.67 | 1022412.77 |      1.33 |          | Windows 10.0.18362   | 64bit | Intel Core i7-7700 CPU 3.60GHz (Kaby Lake)  | .NET Core 2.2.6 | .NET Core 3.0.0-preview8-27919-09|
| Faster     | 2491686.92 | 1955284.29 |      1.27 |          | Windows 10.0.18362   | 64bit | AMD Ryzen 7 1800X                           | .NET Core 2.2.6 | .NET Core 3.0.0-preview8-27919-09|
| Faster     | 1480342.61 | 1169370.22 |      1.27 |          | Windows 10.0.18362   | 32bit | Intel Xeon CPU E5-1650 v4 3.60GHz           | .NET Core 2.2.6 | .NET Core 3.0.0-preview8-27919-09|
## MicroBenchmarks.Serializers.Binary_ToStream&amp;lt;CollectionsOfPrimitives&amp;gt;.BinaryFormatter_
| conclusion |       Base |       Diff | Base/Diff | Modality | Operating System     | Arch  | Processor Name                              | Base Runtime    | Diff Runtime                     |
| ---------- | ----------:| ----------:| ---------:| --------:| -------------------- | ----- | ------------------------------------------- | --------------- | --------------------------------- |
| Faster     | 1611539.80 | 1183061.01 |      1.36 |          | ubuntu 18.04         | 64bit | Intel Xeon CPU E5-1650 v4 3.60GHz           | .NET Core 2.2.6 | .NET Core 3.0.0-preview8-27919-09|
| Faster     | 1413580.65 | 1026612.16 |      1.38 |          | Windows 10.0.18362   | 64bit | Intel Xeon CPU E5-1650 v4 3.60GHz           | .NET Core 2.2.6 | .NET Core 3.0.0-preview8-27919-09|
| Faster     | 2688871.92 | 1990456.73 |      1.35 |          | ubuntu 16.04         | 64bit | Intel Xeon CPU E5-2673 v4 2.30GHz           | .NET Core 2.2.6 | .NET Core 3.0.0-preview8-27919-01|
| Faster     | 2755601.77 | 2014770.18 |      1.37 |          | ubuntu 18.04         | 64bit | Intel Xeon CPU E5-2673 v4 2.30GHz           | .NET Core 2.2.6 | .NET Core 3.0.0-preview8-27919-01|
| Faster     | 2299114.63 | 1416916.61 |      1.62 |          | macOS Mojave 10.14.5 | 64bit | Intel Core i7-5557U CPU 3.10GHz (Broadwell) | .NET Core 2.2.6 | .NET Core 3.0.0-preview8-27919-09|
| Faster     | 1708361.00 | 1242298.40 |      1.38 |          | Windows 10.0.18362   | 64bit | Intel Core i7-5557U CPU 3.10GHz (Broadwell) | .NET Core 2.2.6 | .NET Core 3.0.0-preview8-27919-09|
| Faster     | 1285881.44 |  905778.80 |      1.42 |          | Windows 10.0.18362   | 64bit | Intel Core i7-7700 CPU 3.60GHz (Kaby Lake)  | .NET Core 2.2.6 | .NET Core 3.0.0-preview8-27919-09|
| Faster     | 2162959.26 | 1636955.31 |      1.32 |          | Windows 10.0.18362   | 64bit | AMD Ryzen 7 1800X                           | .NET Core 2.2.6 | .NET Core 3.0.0-preview8-27919-09|
| Faster     | 1453559.01 | 1078030.42 |      1.35 |          | Windows 10.0.18362   | 32bit | Intel Xeon CPU E5-1650 v4 3.60GHz           | .NET Core 2.2.6 | .NET Core 3.0.0-preview8-27919-09|
&lt;/details&gt;
/cc @danmosemsft @billwert @DrewScoggins 
</t>
  </si>
  <si>
    <t>Performance regression: EmptyAsyncMethodInvocation benchmark</t>
  </si>
  <si>
    <t xml:space="preserve"># Repro
## System.Threading.Tasks.Tests.Perf_AsyncMethods.EmptyAsyncMethodInvocation
| conclusion |  Base |  Diff | Base/Diff | Modality | Operating System     | Arch  | Processor Name                              | Base Runtime    | Diff Runtime                     |
| ---------- | -----:| -----:| ---------:| -------- | -------------------- | ----- | ------------------------------------------- | --------------- | --------------------------------- |
| Slower     | 13.41 | 25.20 |      0.53 |          | ubuntu 18.04         | 64bit | Intel Xeon CPU E5-1650 v4 3.60GHz           | .NET Core 2.2.6 | .NET Core 3.0.0-preview8-27919-09|
| Slower     | 11.76 | 13.81 |      0.85 |          | Windows 10.0.18362   | 64bit | Intel Xeon CPU E5-1650 v4 3.60GHz           | .NET Core 2.2.6 | .NET Core 3.0.0-preview8-27919-09|
| Slower     | 21.61 | 27.30 |      0.79 |          | ubuntu 16.04         | 64bit | Intel Xeon CPU E5-2673 v4 2.30GHz           | .NET Core 2.2.6 | .NET Core 3.0.0-preview8-27919-01|
| Slower     | 21.90 | 54.03 |      0.41 | bimodal  | ubuntu 18.04         | 64bit | Intel Xeon CPU E5-2673 v4 2.30GHz           | .NET Core 2.2.6 | .NET Core 3.0.0-preview8-27919-01|
| Slower     | 15.15 | 17.61 |      0.86 |          | macOS Mojave 10.14.5 | 64bit | Intel Core i7-5557U CPU 3.10GHz (Broadwell) | .NET Core 2.2.6 | .NET Core 3.0.0-preview8-27919-09|
| Slower     | 12.89 | 16.88 |      0.76 |          | Windows 10.0.18362   | 64bit | Intel Core i7-5557U CPU 3.10GHz (Broadwell) | .NET Core 2.2.6 | .NET Core 3.0.0-preview8-27919-09|
| Slower     | 11.39 | 12.48 |      0.91 |          | Windows 10.0.18362   | 64bit | Intel Core i7-7700 CPU 3.60GHz (Kaby Lake)  | .NET Core 2.2.6 | .NET Core 3.0.0-preview8-27919-09|
| Slower     | 13.55 | 15.45 |      0.88 |          | Windows 10.0.18362   | 64bit | AMD Ryzen 7 1800X                           | .NET Core 2.2.6 | .NET Core 3.0.0-preview8-27919-09|
| Same       | 17.88 | 18.47 |      0.97 |          | Windows 10.0.18362   | 32bit | Intel Xeon CPU E5-1650 v4 3.60GHz           | .NET Core 2.2.6 | .NET Core 3.0.0-preview8-27919-09|
/cc @danmosemsft @stephentoub @billwert @DrewScoggins </t>
  </si>
  <si>
    <t xml:space="preserve">Performance regression: EmptyAsyncMethodInvocation benchmark # Repro
## System.Threading.Tasks.Tests.Perf_AsyncMethods.EmptyAsyncMethodInvocation
| conclusion |  Base |  Diff | Base/Diff | Modality | Operating System     | Arch  | Processor Name                              | Base Runtime    | Diff Runtime                     |
| ---------- | -----:| -----:| ---------:| -------- | -------------------- | ----- | ------------------------------------------- | --------------- | --------------------------------- |
| Slower     | 13.41 | 25.20 |      0.53 |          | ubuntu 18.04         | 64bit | Intel Xeon CPU E5-1650 v4 3.60GHz           | .NET Core 2.2.6 | .NET Core 3.0.0-preview8-27919-09|
| Slower     | 11.76 | 13.81 |      0.85 |          | Windows 10.0.18362   | 64bit | Intel Xeon CPU E5-1650 v4 3.60GHz           | .NET Core 2.2.6 | .NET Core 3.0.0-preview8-27919-09|
| Slower     | 21.61 | 27.30 |      0.79 |          | ubuntu 16.04         | 64bit | Intel Xeon CPU E5-2673 v4 2.30GHz           | .NET Core 2.2.6 | .NET Core 3.0.0-preview8-27919-01|
| Slower     | 21.90 | 54.03 |      0.41 | bimodal  | ubuntu 18.04         | 64bit | Intel Xeon CPU E5-2673 v4 2.30GHz           | .NET Core 2.2.6 | .NET Core 3.0.0-preview8-27919-01|
| Slower     | 15.15 | 17.61 |      0.86 |          | macOS Mojave 10.14.5 | 64bit | Intel Core i7-5557U CPU 3.10GHz (Broadwell) | .NET Core 2.2.6 | .NET Core 3.0.0-preview8-27919-09|
| Slower     | 12.89 | 16.88 |      0.76 |          | Windows 10.0.18362   | 64bit | Intel Core i7-5557U CPU 3.10GHz (Broadwell) | .NET Core 2.2.6 | .NET Core 3.0.0-preview8-27919-09|
| Slower     | 11.39 | 12.48 |      0.91 |          | Windows 10.0.18362   | 64bit | Intel Core i7-7700 CPU 3.60GHz (Kaby Lake)  | .NET Core 2.2.6 | .NET Core 3.0.0-preview8-27919-09|
| Slower     | 13.55 | 15.45 |      0.88 |          | Windows 10.0.18362   | 64bit | AMD Ryzen 7 1800X                           | .NET Core 2.2.6 | .NET Core 3.0.0-preview8-27919-09|
| Same       | 17.88 | 18.47 |      0.97 |          | Windows 10.0.18362   | 32bit | Intel Xeon CPU E5-1650 v4 3.60GHz           | .NET Core 2.2.6 | .NET Core 3.0.0-preview8-27919-09|
/cc @danmosemsft @stephentoub @billwert @DrewScoggins </t>
  </si>
  <si>
    <t>Performance regression: SpanCastBenchmark on AMD</t>
  </si>
  <si>
    <t xml:space="preserve">
|                      Method |  Mean 2.2 | Mean 3.0 |
|---------------------------- |----------:|---------:|
|      SpanCastBenchmark_Byte | 0.6217 ns | 2.683 ns |
|     SpanCastBenchmark_SByte | 0.7052 ns | 2.659 ns |
|    SpanCastBenchmark_UInt16 | 0.5903 ns | 2.929 ns |
|     SpanCastBenchmark_Int16 | 0.7791 ns | 2.930 ns |
|    SpanCastBenchmark_UInt32 | 0.5929 ns | 2.931 ns |
|     SpanCastBenchmark_Int32 | 0.7792 ns | 2.947 ns |
|    SpanCastBenchmark_UInt64 | 0.7793 ns | 2.929 ns |
|     SpanCastBenchmark_Int64 | 0.7793 ns | 2.930 ns |
|    SpanCastBenchmark_Single | 0.5933 ns | 2.931 ns |
|    SpanCastBenchmark_Double | 0.7880 ns | 2.878 ns |
|   ConstructorBenchmark_Byte | 7.2329 ns | 2.657 ns |
|  ConstructorBenchmark_SByte | 6.9651 ns | 2.658 ns |
| ConstructorBenchmark_UInt16 | 7.2337 ns | 2.659 ns |
|  ConstructorBenchmark_Int16 | 7.2346 ns | 2.659 ns |
| ConstructorBenchmark_UInt32 | 6.9655 ns | 2.658 ns |
|  ConstructorBenchmark_Int32 | 7.2319 ns | 2.663 ns |
| ConstructorBenchmark_UInt64 | 7.2346 ns | 2.659 ns |
|  ConstructorBenchmark_Int64 | 7.2349 ns | 2.657 ns |
| ConstructorBenchmark_Single | 7.2335 ns | 2.660 ns |
| ConstructorBenchmark_Double | 7.2305 ns | 2.671 ns |
/cc @danmosemsft @tannergooding @AndyAyersMS @billwert @DrewScoggins
</t>
  </si>
  <si>
    <t xml:space="preserve">Performance regression: SpanCastBenchmark on AMD 
|                      Method |  Mean 2.2 | Mean 3.0 |
|---------------------------- |----------:|---------:|
|      SpanCastBenchmark_Byte | 0.6217 ns | 2.683 ns |
|     SpanCastBenchmark_SByte | 0.7052 ns | 2.659 ns |
|    SpanCastBenchmark_UInt16 | 0.5903 ns | 2.929 ns |
|     SpanCastBenchmark_Int16 | 0.7791 ns | 2.930 ns |
|    SpanCastBenchmark_UInt32 | 0.5929 ns | 2.931 ns |
|     SpanCastBenchmark_Int32 | 0.7792 ns | 2.947 ns |
|    SpanCastBenchmark_UInt64 | 0.7793 ns | 2.929 ns |
|     SpanCastBenchmark_Int64 | 0.7793 ns | 2.930 ns |
|    SpanCastBenchmark_Single | 0.5933 ns | 2.931 ns |
|    SpanCastBenchmark_Double | 0.7880 ns | 2.878 ns |
|   ConstructorBenchmark_Byte | 7.2329 ns | 2.657 ns |
|  ConstructorBenchmark_SByte | 6.9651 ns | 2.658 ns |
| ConstructorBenchmark_UInt16 | 7.2337 ns | 2.659 ns |
|  ConstructorBenchmark_Int16 | 7.2346 ns | 2.659 ns |
| ConstructorBenchmark_UInt32 | 6.9655 ns | 2.658 ns |
|  ConstructorBenchmark_Int32 | 7.2319 ns | 2.663 ns |
| ConstructorBenchmark_UInt64 | 7.2346 ns | 2.659 ns |
|  ConstructorBenchmark_Int64 | 7.2349 ns | 2.657 ns |
| ConstructorBenchmark_Single | 7.2335 ns | 2.660 ns |
| ConstructorBenchmark_Double | 7.2305 ns | 2.671 ns |
/cc @danmosemsft @tannergooding @AndyAyersMS @billwert @DrewScoggins
</t>
  </si>
  <si>
    <t>Performance regression: CompareInfo.IndexOf</t>
  </si>
  <si>
    <t>Some of the R" value: "FooBAR" options: IgnoreNonSpace)
| conclusion |    Base |    Diff | Base/Diff | Modality | Operating System     | Arch  | Processor Name                              | Base Runtime    | Diff Runtime                     |
| ---------- | -------:| -------:| ---------:| -------- | -------------------- | ----- | ------------------------------------------- | --------------- | --------------------------------- |
| Faster     | 5183.48 | 4628.57 |      1.12 |          | ubuntu 18.04         | 64bit | Intel Xeon CPU E5-1650 v4 3.60GHz           | .NET Core 2.2.6 | .NET Core 3.0.0-preview8-27919-09|
| Same       |  246.00 |  237.82 |      1.03 |          | Windows 10.0.18362   | 64bit | Intel Xeon CPU E5-1650 v4 3.60GHz           | .NET Core 2.2.6 | .NET Core 3.0.0-preview8-27919-09|
| Same       | 6535.66 | 6165.94 |      1.06 |          | ubuntu 16.04         | 64bit | Intel Xeon CPU E5-2673 v4 2.30GHz           | .NET Core 2.2.6 | .NET Core 3.0.0-preview8-27919-01|
| Faster     | 9225.62 | 8025.01 |      1.15 |          | ubuntu 18.04         | 64bit | Intel Xeon CPU E5-2673 v4 2.30GHz           | .NET Core 2.2.6 | .NET Core 3.0.0-preview8-27919-01|
| Same       | 8325.07 | 8192.93 |      1.02 |          | macOS Mojave 10.14.5 | 64bit | Intel Core i7-5557U CPU 3.10GHz (Broadwell) | .NET Core 2.2.6 | .NET Core 3.0.0-preview8-27919-09|
| Same       |  283.69 |  275.59 |      1.03 |          | Windows 10.0.18362   | 64bit | Intel Core i7-5557U CPU 3.10GHz (Broadwell) | .NET Core 2.2.6 | .NET Core 3.0.0-preview8-27919-09|
| Same       |  214.66 |  218.68 |      0.98 |          | Windows 10.0.18362   | 64bit | Intel Core i7-7700 CPU 3.60GHz (Kaby Lake)  | .NET Core 2.2.6 | .NET Core 3.0.0-preview8-27919-09|
| Same       |  319.52 |  319.33 |      1.00 |          | Windows 10.0.18362   | 64bit | AMD Ryzen 7 1800X                           | .NET Core 2.2.6 | .NET Core 3.0.0-preview8-27919-09|
| Same       |  257.32 |  259.81 |      0.99 | bimodal  | Windows 10.0.18362   | 32bit | Intel Xeon CPU E5-1650 v4 3.60GHz           | .NET Core 2.2.6 | .NET Core 3.0.0-preview8-27919-09|
## System.Globalization.Tests.Perf_CompareInfo.IndexOf(culture:  source: "?" value: "?" options: None)
| conclusion |    Base |    Diff | Base/Diff | Modality | Operating System     | Arch  | Processor Name                              | Base Runtime    | Diff Runtime                     |
| ---------- | -------:| -------:| ---------:| --------:| -------------------- | ----- | ------------------------------------------- | --------------- | --------------------------------- |
| Faster     | 4514.72 | 3670.01 |      1.23 |          | ubuntu 18.04         | 64bit | Intel Xeon CPU E5-1650 v4 3.60GHz           | .NET Core 2.2.6 | .NET Core 3.0.0-preview8-27919-09|
| Same       |  107.70 |  102.94 |      1.05 |          | Windows 10.0.18362   | 64bit | Intel Xeon CPU E5-1650 v4 3.60GHz           | .NET Core 2.2.6 | .NET Core 3.0.0-preview8-27919-09|
| Faster     | 5881.47 | 4939.75 |      1.19 |          | ubuntu 16.04         | 64bit | Intel Xeon CPU E5-2673 v4 2.30GHz           | .NET Core 2.2.6 | .NET Core 3.0.0-preview8-27919-01|
| Same       | 6626.38 | 6804.09 |      0.97 |          | ubuntu 18.04         | 64bit | Intel Xeon CPU E5-2673 v4 2.30GHz           | .NET Core 2.2.6 | .NET Core 3.0.0-preview8-27919-01|
| Same       | 6965.58 | 6947.62 |      1.00 |          | macOS Mojave 10.14.5 | 64bit | Intel Core i7-5557U CPU 3.10GHz (Broadwell) | .NET Core 2.2.6 | .NET Core 3.0.0-preview8-27919-09|
| Same       |  126.31 |  120.76 |      1.05 |          | Windows 10.0.18362   | 64bit | Intel Core i7-5557U CPU 3.10GHz (Broadwell) | .NET Core 2.2.6 | .NET Core 3.0.0-preview8-27919-09|
| Same       |   94.35 |   93.41 |      1.01 |          | Windows 10.0.18362   | 64bit | Intel Core i7-7700 CPU 3.60GHz (Kaby Lake)  | .NET Core 2.2.6 | .NET Core 3.0.0-preview8-27919-09|
| Faster     |  131.41 |  122.15 |      1.08 |          | Windows 10.0.18362   | 64bit | AMD Ryzen 7 1800X                           | .NET Core 2.2.6 | .NET Core 3.0.0-preview8-27919-09|
| Same       |  110.82 |  105.23 |      1.05 |          | Windows 10.0.18362   | 32bit | Intel Xeon CPU E5-1650 v4 3.60GHz           | .NET Core 2.2.6 | .NET Core 3.0.0-preview8-27919-09|
## System.Globalization.Tests.Perf_CompareInfo.IndexOf(culture: es-ES source: "Hello Worldbbbbbbbbbbbbbbcbbbbbbbbbbbbbbbbbbba!" value: "y" options: Ordinal)
| conclusion |   Base |  Diff | Base/Diff | Modality | Operating System     | Arch  | Processor Name                              | Base Runtime    | Diff Runtime                     |
| ---------- | ------:| -----:| ---------:| --------:| -------------------- | ----- | ------------------------------------------- | --------------- | --------------------------------- |
| Faster     |  68.44 | 19.21 |      3.56 |          | ubuntu 18.04         | 64bit | Intel Xeon CPU E5-1650 v4 3.60GHz           | .NET Core 2.2.6 | .NET Core 3.0.0-preview8-27919-09|
| Faster     |  45.58 | 18.42 |      2.47 |          | Windows 10.0.18362   | 64bit | Intel Xeon CPU E5-1650 v4 3.60GHz           | .NET Core 2.2.6 | .NET Core 3.0.0-preview8-27919-09|
| Faster     | 106.59 | 31.71 |      3.36 |          | ubuntu 16.04         | 64bit | Intel Xeon CPU E5-2673 v4 2.30GHz           | .NET Core 2.2.6 | .NET Core 3.0.0-preview8-27919-01|
| Faster     | 111.77 | 32.09 |      3.48 |          | ubuntu 18.04         | 64bit | Intel Xeon CPU E5-2673 v4 2.30GHz           | .NET Core 2.2.6 | .NET Core 3.0.0-preview8-27919-01|
| Faster     |  83.93 | 23.34 |      3.60 |          | macOS Mojave 10.14.5 | 64bit | Intel Core i7-5557U CPU 3.10GHz (Broadwell) | .NET Core 2.2.6 | .NET Core 3.0.0-preview8-27919-09|
| Faster     |  53.25 | 22.06 |      2.41 |          | Windows 10.0.18362   | 64bit | Intel Core i7-5557U CPU 3.10GHz (Broadwell) | .NET Core 2.2.6 | .NET Core 3.0.0-preview8-27919-09|
| Faster     |  45.00 | 17.10 |      2.63 |          | Windows 10.0.18362   | 64bit | Intel Core i7-7700 CPU 3.60GHz (Kaby Lake)  | .NET Core 2.2.6 | .NET Core 3.0.0-preview8-27919-09|
| Faster     |  65.23 | 23.60 |      2.76 |          | Windows 10.0.18362   | 64bit | AMD Ryzen 7 1800X                           | .NET Core 2.2.6 | .NET Core 3.0.0-preview8-27919-09|
| Faster     |  86.68 | 24.56 |      3.53 |          | Windows 10.0.18362   | 32bit | Intel Xeon CPU E5-1650 v4 3.60GHz           | .NET Core 2.2.6 | .NET Core 3.0.0-preview8-27919-09|
## System.Globalization.Tests.Perf_CompareInfo.IndexOf(culture: en-US source: "Hello WorldbbbbbbbbbbbbbbbbbbbbbbbbbbbbbbbbbareallyreallylongHello WorldbbbbbbbbbbbbbbbbbbbbbbbbbbbbbbbbbareallyreallylongHello Worldbbbbbbbbbbbbbbbbbbbbbbbbbbbbbbbbbareallyreallylong!xyz" value: "~" options: Ordinal)
| conclusion |   Base |  Diff | Base/Diff | Modality | Operating System     | Arch  | Processor Name                              | Base Runtime    | Diff Runtime                     |
| ---------- | ------:| -----:| ---------:| -------- | -------------------- | ----- | ------------------------------------------- | --------------- | --------------------------------- |
| Faster     | 225.99 | 26.59 |      8.50 |          | ubuntu 18.04         | 64bit | Intel Xeon CPU E5-1650 v4 3.60GHz           | .NET Core 2.2.6 | .NET Core 3.0.0-preview8-27919-09|
| Faster     | 120.53 | 23.55 |      5.12 | bimodal  | Windows 10.0.18362   | 64bit | Intel Xeon CPU E5-1650 v4 3.60GHz           | .NET Core 2.2.6 | .NET Core 3.0.0-preview8-27919-09|
| Faster     | 353.14 | 42.49 |      8.31 |          | ubuntu 16.04         | 64bit | Intel Xeon CPU E5-2673 v4 2.30GHz           | .NET Core 2.2.6 | .NET Core 3.0.0-preview8-27919-01|
| Faster     | 370.00 | 41.31 |      8.96 |          | ubuntu 18.04         | 64bit | Intel Xeon CPU E5-2673 v4 2.30GHz           | .NET Core 2.2.6 | .NET Core 3.0.0-preview8-27919-01|
| Faster     | 289.31 | 29.60 |      9.77 |          | macOS Mojave 10.14.5 | 64bit | Intel Core i7-5557U CPU 3.10GHz (Broadwell) | .NET Core 2.2.6 | .NET Core 3.0.0-preview8-27919-09|
| Faster     | 136.09 | 26.33 |      5.17 |          | Windows 10.0.18362   | 64bit | Intel Core i7-5557U CPU 3.10GHz (Broadwell) | .NET Core 2.2.6 | .NET Core 3.0.0-preview8-27919-09|
| Faster     | 153.04 | 21.09 |      7.26 |          | Windows 10.0.18362   | 64bit | Intel Core i7-7700 CPU 3.60GHz (Kaby Lake)  | .NET Core 2.2.6 | .NET Core 3.0.0-preview8-27919-09|
| Faster     | 179.77 | 28.15 |      6.39 |          | Windows 10.0.18362   | 64bit | AMD Ryzen 7 1800X                           | .NET Core 2.2.6 | .NET Core 3.0.0-preview8-27919-09|
| Faster     | 265.79 | 27.38 |      9.71 |          | Windows 10.0.18362   | 32bit | Intel Xeon CPU E5-1650 v4 3.60GHz           | .NET Core 2.2.6 | .NET Core 3.0.0-preview8-27919-09|
/cc @danmosemsft @tarekgh @billwert @DrewScoggins</t>
  </si>
  <si>
    <t>Performance regression: CompareInfo.IndexOf Some of the R" value: "FooBAR" options: IgnoreNonSpace)
| conclusion |    Base |    Diff | Base/Diff | Modality | Operating System     | Arch  | Processor Name                              | Base Runtime    | Diff Runtime                     |
| ---------- | -------:| -------:| ---------:| -------- | -------------------- | ----- | ------------------------------------------- | --------------- | --------------------------------- |
| Faster     | 5183.48 | 4628.57 |      1.12 |          | ubuntu 18.04         | 64bit | Intel Xeon CPU E5-1650 v4 3.60GHz           | .NET Core 2.2.6 | .NET Core 3.0.0-preview8-27919-09|
| Same       |  246.00 |  237.82 |      1.03 |          | Windows 10.0.18362   | 64bit | Intel Xeon CPU E5-1650 v4 3.60GHz           | .NET Core 2.2.6 | .NET Core 3.0.0-preview8-27919-09|
| Same       | 6535.66 | 6165.94 |      1.06 |          | ubuntu 16.04         | 64bit | Intel Xeon CPU E5-2673 v4 2.30GHz           | .NET Core 2.2.6 | .NET Core 3.0.0-preview8-27919-01|
| Faster     | 9225.62 | 8025.01 |      1.15 |          | ubuntu 18.04         | 64bit | Intel Xeon CPU E5-2673 v4 2.30GHz           | .NET Core 2.2.6 | .NET Core 3.0.0-preview8-27919-01|
| Same       | 8325.07 | 8192.93 |      1.02 |          | macOS Mojave 10.14.5 | 64bit | Intel Core i7-5557U CPU 3.10GHz (Broadwell) | .NET Core 2.2.6 | .NET Core 3.0.0-preview8-27919-09|
| Same       |  283.69 |  275.59 |      1.03 |          | Windows 10.0.18362   | 64bit | Intel Core i7-5557U CPU 3.10GHz (Broadwell) | .NET Core 2.2.6 | .NET Core 3.0.0-preview8-27919-09|
| Same       |  214.66 |  218.68 |      0.98 |          | Windows 10.0.18362   | 64bit | Intel Core i7-7700 CPU 3.60GHz (Kaby Lake)  | .NET Core 2.2.6 | .NET Core 3.0.0-preview8-27919-09|
| Same       |  319.52 |  319.33 |      1.00 |          | Windows 10.0.18362   | 64bit | AMD Ryzen 7 1800X                           | .NET Core 2.2.6 | .NET Core 3.0.0-preview8-27919-09|
| Same       |  257.32 |  259.81 |      0.99 | bimodal  | Windows 10.0.18362   | 32bit | Intel Xeon CPU E5-1650 v4 3.60GHz           | .NET Core 2.2.6 | .NET Core 3.0.0-preview8-27919-09|
## System.Globalization.Tests.Perf_CompareInfo.IndexOf(culture:  source: "?" value: "?" options: None)
| conclusion |    Base |    Diff | Base/Diff | Modality | Operating System     | Arch  | Processor Name                              | Base Runtime    | Diff Runtime                     |
| ---------- | -------:| -------:| ---------:| --------:| -------------------- | ----- | ------------------------------------------- | --------------- | --------------------------------- |
| Faster     | 4514.72 | 3670.01 |      1.23 |          | ubuntu 18.04         | 64bit | Intel Xeon CPU E5-1650 v4 3.60GHz           | .NET Core 2.2.6 | .NET Core 3.0.0-preview8-27919-09|
| Same       |  107.70 |  102.94 |      1.05 |          | Windows 10.0.18362   | 64bit | Intel Xeon CPU E5-1650 v4 3.60GHz           | .NET Core 2.2.6 | .NET Core 3.0.0-preview8-27919-09|
| Faster     | 5881.47 | 4939.75 |      1.19 |          | ubuntu 16.04         | 64bit | Intel Xeon CPU E5-2673 v4 2.30GHz           | .NET Core 2.2.6 | .NET Core 3.0.0-preview8-27919-01|
| Same       | 6626.38 | 6804.09 |      0.97 |          | ubuntu 18.04         | 64bit | Intel Xeon CPU E5-2673 v4 2.30GHz           | .NET Core 2.2.6 | .NET Core 3.0.0-preview8-27919-01|
| Same       | 6965.58 | 6947.62 |      1.00 |          | macOS Mojave 10.14.5 | 64bit | Intel Core i7-5557U CPU 3.10GHz (Broadwell) | .NET Core 2.2.6 | .NET Core 3.0.0-preview8-27919-09|
| Same       |  126.31 |  120.76 |      1.05 |          | Windows 10.0.18362   | 64bit | Intel Core i7-5557U CPU 3.10GHz (Broadwell) | .NET Core 2.2.6 | .NET Core 3.0.0-preview8-27919-09|
| Same       |   94.35 |   93.41 |      1.01 |          | Windows 10.0.18362   | 64bit | Intel Core i7-7700 CPU 3.60GHz (Kaby Lake)  | .NET Core 2.2.6 | .NET Core 3.0.0-preview8-27919-09|
| Faster     |  131.41 |  122.15 |      1.08 |          | Windows 10.0.18362   | 64bit | AMD Ryzen 7 1800X                           | .NET Core 2.2.6 | .NET Core 3.0.0-preview8-27919-09|
| Same       |  110.82 |  105.23 |      1.05 |          | Windows 10.0.18362   | 32bit | Intel Xeon CPU E5-1650 v4 3.60GHz           | .NET Core 2.2.6 | .NET Core 3.0.0-preview8-27919-09|
## System.Globalization.Tests.Perf_CompareInfo.IndexOf(culture: es-ES source: "Hello Worldbbbbbbbbbbbbbbcbbbbbbbbbbbbbbbbbbba!" value: "y" options: Ordinal)
| conclusion |   Base |  Diff | Base/Diff | Modality | Operating System     | Arch  | Processor Name                              | Base Runtime    | Diff Runtime                     |
| ---------- | ------:| -----:| ---------:| --------:| -------------------- | ----- | ------------------------------------------- | --------------- | --------------------------------- |
| Faster     |  68.44 | 19.21 |      3.56 |          | ubuntu 18.04         | 64bit | Intel Xeon CPU E5-1650 v4 3.60GHz           | .NET Core 2.2.6 | .NET Core 3.0.0-preview8-27919-09|
| Faster     |  45.58 | 18.42 |      2.47 |          | Windows 10.0.18362   | 64bit | Intel Xeon CPU E5-1650 v4 3.60GHz           | .NET Core 2.2.6 | .NET Core 3.0.0-preview8-27919-09|
| Faster     | 106.59 | 31.71 |      3.36 |          | ubuntu 16.04         | 64bit | Intel Xeon CPU E5-2673 v4 2.30GHz           | .NET Core 2.2.6 | .NET Core 3.0.0-preview8-27919-01|
| Faster     | 111.77 | 32.09 |      3.48 |          | ubuntu 18.04         | 64bit | Intel Xeon CPU E5-2673 v4 2.30GHz           | .NET Core 2.2.6 | .NET Core 3.0.0-preview8-27919-01|
| Faster     |  83.93 | 23.34 |      3.60 |          | macOS Mojave 10.14.5 | 64bit | Intel Core i7-5557U CPU 3.10GHz (Broadwell) | .NET Core 2.2.6 | .NET Core 3.0.0-preview8-27919-09|
| Faster     |  53.25 | 22.06 |      2.41 |          | Windows 10.0.18362   | 64bit | Intel Core i7-5557U CPU 3.10GHz (Broadwell) | .NET Core 2.2.6 | .NET Core 3.0.0-preview8-27919-09|
| Faster     |  45.00 | 17.10 |      2.63 |          | Windows 10.0.18362   | 64bit | Intel Core i7-7700 CPU 3.60GHz (Kaby Lake)  | .NET Core 2.2.6 | .NET Core 3.0.0-preview8-27919-09|
| Faster     |  65.23 | 23.60 |      2.76 |          | Windows 10.0.18362   | 64bit | AMD Ryzen 7 1800X                           | .NET Core 2.2.6 | .NET Core 3.0.0-preview8-27919-09|
| Faster     |  86.68 | 24.56 |      3.53 |          | Windows 10.0.18362   | 32bit | Intel Xeon CPU E5-1650 v4 3.60GHz           | .NET Core 2.2.6 | .NET Core 3.0.0-preview8-27919-09|
## System.Globalization.Tests.Perf_CompareInfo.IndexOf(culture: en-US source: "Hello WorldbbbbbbbbbbbbbbbbbbbbbbbbbbbbbbbbbareallyreallylongHello WorldbbbbbbbbbbbbbbbbbbbbbbbbbbbbbbbbbareallyreallylongHello Worldbbbbbbbbbbbbbbbbbbbbbbbbbbbbbbbbbareallyreallylong!xyz" value: "~" options: Ordinal)
| conclusion |   Base |  Diff | Base/Diff | Modality | Operating System     | Arch  | Processor Name                              | Base Runtime    | Diff Runtime                     |
| ---------- | ------:| -----:| ---------:| -------- | -------------------- | ----- | ------------------------------------------- | --------------- | --------------------------------- |
| Faster     | 225.99 | 26.59 |      8.50 |          | ubuntu 18.04         | 64bit | Intel Xeon CPU E5-1650 v4 3.60GHz           | .NET Core 2.2.6 | .NET Core 3.0.0-preview8-27919-09|
| Faster     | 120.53 | 23.55 |      5.12 | bimodal  | Windows 10.0.18362   | 64bit | Intel Xeon CPU E5-1650 v4 3.60GHz           | .NET Core 2.2.6 | .NET Core 3.0.0-preview8-27919-09|
| Faster     | 353.14 | 42.49 |      8.31 |          | ubuntu 16.04         | 64bit | Intel Xeon CPU E5-2673 v4 2.30GHz           | .NET Core 2.2.6 | .NET Core 3.0.0-preview8-27919-01|
| Faster     | 370.00 | 41.31 |      8.96 |          | ubuntu 18.04         | 64bit | Intel Xeon CPU E5-2673 v4 2.30GHz           | .NET Core 2.2.6 | .NET Core 3.0.0-preview8-27919-01|
| Faster     | 289.31 | 29.60 |      9.77 |          | macOS Mojave 10.14.5 | 64bit | Intel Core i7-5557U CPU 3.10GHz (Broadwell) | .NET Core 2.2.6 | .NET Core 3.0.0-preview8-27919-09|
| Faster     | 136.09 | 26.33 |      5.17 |          | Windows 10.0.18362   | 64bit | Intel Core i7-5557U CPU 3.10GHz (Broadwell) | .NET Core 2.2.6 | .NET Core 3.0.0-preview8-27919-09|
| Faster     | 153.04 | 21.09 |      7.26 |          | Windows 10.0.18362   | 64bit | Intel Core i7-7700 CPU 3.60GHz (Kaby Lake)  | .NET Core 2.2.6 | .NET Core 3.0.0-preview8-27919-09|
| Faster     | 179.77 | 28.15 |      6.39 |          | Windows 10.0.18362   | 64bit | AMD Ryzen 7 1800X                           | .NET Core 2.2.6 | .NET Core 3.0.0-preview8-27919-09|
| Faster     | 265.79 | 27.38 |      9.71 |          | Windows 10.0.18362   | 32bit | Intel Xeon CPU E5-1650 v4 3.60GHz           | .NET Core 2.2.6 | .NET Core 3.0.0-preview8-27919-09|
/cc @danmosemsft @tarekgh @billwert @DrewScoggins</t>
  </si>
  <si>
    <t>Math.FusedMultiplyAdd suboptimal codegen</t>
  </si>
  <si>
    <t>I was implementing a popular math  e.g.:
[OpenTK](https://github.com/opentk/opentk/blob/06a0a63993dfd253cfc197549232204a48e6bcd8/src/OpenToolkit.Mathematics/MathHelper.cs#L1145-L1149)
[Unity3d](https://docs.unity3d.com/ScriptReference/Mathf.Lerp.html)
[Xenko](https://github.com/xenko3d/xenko/blob/master/sources/core/Xenko.Core.Mathematics/MathUtil.cs#L365-L368)
category:cq
theme:intrinsics
skill-level:expert
cost:medium</t>
  </si>
  <si>
    <t>Math.FusedMultiplyAdd suboptimal codegen I was implementing a popular math  e.g.:
[OpenTK](https://github.com/opentk/opentk/blob/06a0a63993dfd253cfc197549232204a48e6bcd8/src/OpenToolkit.Mathematics/MathHelper.cs#L1145-L1149)
[Unity3d](https://docs.unity3d.com/ScriptReference/Mathf.Lerp.html)
[Xenko](https://github.com/xenko3d/xenko/blob/master/sources/core/Xenko.Core.Mathematics/MathUtil.cs#L365-L368)
category:cq
theme:intrinsics
skill-level:expert
cost:medium</t>
  </si>
  <si>
    <t>Specify the argument name when throwing arugment out of range exceptions in Span APIs</t>
  </si>
  <si>
    <t>As an example https://github.com/dotnet/coreclr/blob/53b1a71d230851f32a2bf904ed030f2755bcf253/src/System.Private.CoreLib/shared/System/Span.Fast.cs#L76-L92. None of these specify the argument that is out of range (e.g. start).</t>
  </si>
  <si>
    <t>Specify the argument name when throwing arugment out of range exceptions in Span APIs As an example https://github.com/dotnet/coreclr/blob/53b1a71d230851f32a2bf904ed030f2755bcf253/src/System.Private.CoreLib/shared/System/Span.Fast.cs#L76-L92. None of these specify the argument that is out of range (e.g. start).</t>
  </si>
  <si>
    <t>Assert failure: (GetComponentSize() &lt;= 2) || IsArray()</t>
  </si>
  <si>
    <t xml:space="preserve">**Job:**
https://mc.dot.net/#/user/coreclr-gcstress-extra/ci~2Fdotnet~2Fcoreclr~2Frefs~2Fheads~2Fmaster/test~2Ffunctional~2Fcli~2F/20190721.1/workItem/baseservices.threading.generics/analysis/xunit/baseservices_threading._generics_WaitCallback_thread25_thread25_~2F_generics_WaitCallback_thread25_thread25_sh
**Failed tests:**
baseservices_threading._generics_WaitCallback_thread25_thread25_._generics_WaitCallback_thread25_thread25_sh
**Log:**
</t>
  </si>
  <si>
    <t xml:space="preserve">Assert failure: (GetComponentSize() &lt;= 2) || IsArray() **Job:**
https://mc.dot.net/#/user/coreclr-gcstress-extra/ci~2Fdotnet~2Fcoreclr~2Frefs~2Fheads~2Fmaster/test~2Ffunctional~2Fcli~2F/20190721.1/workItem/baseservices.threading.generics/analysis/xunit/baseservices_threading._generics_WaitCallback_thread25_thread25_~2F_generics_WaitCallback_thread25_thread25_sh
**Failed tests:**
baseservices_threading._generics_WaitCallback_thread25_thread25_._generics_WaitCallback_thread25_thread25_sh
**Log:**
</t>
  </si>
  <si>
    <t>System.IO.IOException : The process cannot access the file</t>
  </si>
  <si>
    <t xml:space="preserve">**Job:**
https://mc.dot.net/#/user/coreclr-corefx/ci~2Fdotnet~2Fcoreclr~2Frefs~2Fheads~2Fmaster/test~2Ffunctional~2Fcorefx~2F/20190722.1/workItem/System.IO.FileSystem.Tests/analysis/xunit/System.IO.Tests.EncryptDecrypt~2FEncryptDecrypt_Read
**Log:**
</t>
  </si>
  <si>
    <t xml:space="preserve">System.IO.IOException : The process cannot access the file **Job:**
https://mc.dot.net/#/user/coreclr-corefx/ci~2Fdotnet~2Fcoreclr~2Frefs~2Fheads~2Fmaster/test~2Ffunctional~2Fcorefx~2F/20190722.1/workItem/System.IO.FileSystem.Tests/analysis/xunit/System.IO.Tests.EncryptDecrypt~2FEncryptDecrypt_Read
**Log:**
</t>
  </si>
  <si>
    <t>[EventListener] Include thread ID</t>
  </si>
  <si>
    <t xml:space="preserve"> that may be fired from multiple threads concurrently.
As for which thread ID it would be useful to have both the OS thread ID and the managed thread ID if it's a managed thread. The OS thread ID would be useful for events fired by the runtime some of which may be fired from unmanaged threads. The managed thread ID would be useful for consumers tracking their events that are fired from managed threads using .NET APIs.</t>
  </si>
  <si>
    <t>[EventListener] Include thread ID  that may be fired from multiple threads concurrently.
As for which thread ID it would be useful to have both the OS thread ID and the managed thread ID if it's a managed thread. The OS thread ID would be useful for events fired by the runtime some of which may be fired from unmanaged threads. The managed thread ID would be useful for consumers tracking their events that are fired from managed threads using .NET APIs.</t>
  </si>
  <si>
    <t>[EventListener] Reported Task and Opcode are incorrect for events</t>
  </si>
  <si>
    <t>Code:
 events are correct</t>
  </si>
  <si>
    <t>[EventListener] Reported Task and Opcode are incorrect for events Code:
 events are correct</t>
  </si>
  <si>
    <t>We need to reset the scope list for the USING_VARIABLE_LIVE_RANGE case</t>
  </si>
  <si>
    <t xml:space="preserve">This change addresses the major difference in the generated debug info for non-optimized code between the  images) look significantly more similar now than before the fix.
We are still seeing differences but it is much closer after the fix. It appears all the remaining differences are immaterial re-ordering of variable lifetimes. </t>
  </si>
  <si>
    <t xml:space="preserve">We need to reset the scope list for the USING_VARIABLE_LIVE_RANGE case This change addresses the major difference in the generated debug info for non-optimized code between the  images) look significantly more similar now than before the fix.
We are still seeing differences but it is much closer after the fix. It appears all the remaining differences are immaterial re-ordering of variable lifetimes. </t>
  </si>
  <si>
    <t>adopting cgroup2 in coreclr</t>
  </si>
  <si>
    <t xml:space="preserve">from [corefx 39673](https://github.com/dotnet/corefx/issues/39673) cgroup2 is out. @janvorli would you please take a look at cgroup2 and see if it's a simple matter of adopting it (eg read the same values just from different places kind of thing) or does it mean we'll need to handle new scenarios enabled by cgroup2 and/or does it make us change anything we are currently doing? </t>
  </si>
  <si>
    <t xml:space="preserve">adopting cgroup2 in coreclr from [corefx 39673](https://github.com/dotnet/corefx/issues/39673) cgroup2 is out. @janvorli would you please take a look at cgroup2 and see if it's a simple matter of adopting it (eg read the same values just from different places kind of thing) or does it mean we'll need to handle new scenarios enabled by cgroup2 and/or does it make us change anything we are currently doing? </t>
  </si>
  <si>
    <t>JIT: Recognize blsr in "x &amp; (x - 1)"</t>
  </si>
  <si>
    <t xml:space="preserve">E.g. https://github.com/dotnet/corefx/blob/master/src/System.Private.Xml/src/System/Xml/Bits.cs#L40-L51
![image](https://user-images.githubusercontent.com/523221/61669260-0eab2c80-ace8-11e9-8276-9c89b60703ef.png)
I guess it can be implemented the same way it was done for </t>
  </si>
  <si>
    <t xml:space="preserve">JIT: Recognize blsr in "x &amp; (x - 1)" E.g. https://github.com/dotnet/corefx/blob/master/src/System.Private.Xml/src/System/Xml/Bits.cs#L40-L51
![image](https://user-images.githubusercontent.com/523221/61669260-0eab2c80-ace8-11e9-8276-9c89b60703ef.png)
I guess it can be implemented the same way it was done for </t>
  </si>
  <si>
    <t>Compile static constructors for R2R</t>
  </si>
  <si>
    <t>CPAOT doesn't compile static constructors which has a runtime JIT cost. We should measure with them enabled (rooting them all for compilation) to assess if they give a startup benefit worth the cost of carrying them in the binary.</t>
  </si>
  <si>
    <t>Compile static constructors for R2R CPAOT doesn't compile static constructors which has a runtime JIT cost. We should measure with them enabled (rooting them all for compilation) to assess if they give a startup benefit worth the cost of carrying them in the binary.</t>
  </si>
  <si>
    <t>R2RDump - Fix cordistools dependency in build</t>
  </si>
  <si>
    <t>The architecture-specific cordistools.dll is not copied to the build output for R2RDump and has to be done manually to get disassembly. This should happen as part of the build - we should be publishing r2rdump not just building it since that deploys NuGet runtime dependencies.</t>
  </si>
  <si>
    <t>R2RDump - Fix cordistools dependency in build The architecture-specific cordistools.dll is not copied to the build output for R2RDump and has to be done manually to get disassembly. This should happen as part of the build - we should be publishing r2rdump not just building it since that deploys NuGet runtime dependencies.</t>
  </si>
  <si>
    <t>Access checks in JIT interface methods</t>
  </si>
  <si>
    <t>The final section of .</t>
  </si>
  <si>
    <t>Access checks in JIT interface methods The final section of .</t>
  </si>
  <si>
    <t>Type Layout Checks</t>
  </si>
  <si>
    <t>To protect system resiliency Crossgen emits method pre-codes (code that is guaranteed to run once before a given method is executed for the first time) that checks various properties of dependent types outside the version bubble that affect codegen of that particular method. This functionality is currently missing and needs porting into CPAOT.</t>
  </si>
  <si>
    <t>Type Layout Checks To protect system resiliency Crossgen emits method pre-codes (code that is guaranteed to run once before a given method is executed for the first time) that checks various properties of dependent types outside the version bubble that affect codegen of that particular method. This functionality is currently missing and needs porting into CPAOT.</t>
  </si>
  <si>
    <t>What is the difference between src/gc/unix/cgroup.cpp and src/pal/src/misc/cgroup.cpp</t>
  </si>
  <si>
    <t>Hi! This is really just a question. I see that the two files src/gc/unix/cgroup.cpp and src/pal/src/misc/cgroup.cpp look really like the same file. Is that intentional? Any reason we can't share the code (or even generate one file from another at build time)?</t>
  </si>
  <si>
    <t>What is the difference between src/gc/unix/cgroup.cpp and src/pal/src/misc/cgroup.cpp Hi! This is really just a question. I see that the two files src/gc/unix/cgroup.cpp and src/pal/src/misc/cgroup.cpp look really like the same file. Is that intentional? Any reason we can't share the code (or even generate one file from another at build time)?</t>
  </si>
  <si>
    <t>[runincontext] Test failed: tracing_eventpipe._buffersize_buffersize_buffersize_._buffersize_buffersize_buffersize_cmd</t>
  </si>
  <si>
    <t xml:space="preserve">**Job:**
https://mc.dot.net/#/user/coreclr-runincontext/ci~2Fdotnet~2Fcoreclr~2Frefs~2Fheads~2Fmaster/test~2Ffunctional~2Fcli~2F/20190721.1/workItem/PayloadGroup0/analysis/xunit/tracing_eventpipe._buffersize_buffersize_buffersize_~2F_buffersize_buffersize_buffersize_cmd
**Failed tests:**
tracing_eventpipe._buffersize_buffersize_buffersize_._buffersize_buffersize_buffersize_cmd
**Log:**
</t>
  </si>
  <si>
    <t xml:space="preserve">[runincontext] Test failed: tracing_eventpipe._buffersize_buffersize_buffersize_._buffersize_buffersize_buffersize_cmd **Job:**
https://mc.dot.net/#/user/coreclr-runincontext/ci~2Fdotnet~2Fcoreclr~2Frefs~2Fheads~2Fmaster/test~2Ffunctional~2Fcli~2F/20190721.1/workItem/PayloadGroup0/analysis/xunit/tracing_eventpipe._buffersize_buffersize_buffersize_~2F_buffersize_buffersize_buffersize_cmd
**Failed tests:**
tracing_eventpipe._buffersize_buffersize_buffersize_._buffersize_buffersize_buffersize_cmd
**Log:**
</t>
  </si>
  <si>
    <t>Test failed: tracing_eventcounter._eventcounter_eventcounter_._eventcounter_eventcounter_cmd</t>
  </si>
  <si>
    <t xml:space="preserve">**Job:**
https://mc.dot.net/#/user/coreclr-jitstress/ci~2Fdotnet~2Fcoreclr~2Frefs~2Fheads~2Fmaster/test~2Ffunctional~2Fcli~2F/20190720.1/workItem/PayloadGroup0/analysis/xunit/tracing_eventcounter._eventcounter_eventcounter_~2F_eventcounter_eventcounter_cmd
**Failed tests:**
tracing_eventcounter._eventcounter_eventcounter_._eventcounter_eventcounter_cmd
**Log:**
</t>
  </si>
  <si>
    <t xml:space="preserve">Test failed: tracing_eventcounter._eventcounter_eventcounter_._eventcounter_eventcounter_cmd **Job:**
https://mc.dot.net/#/user/coreclr-jitstress/ci~2Fdotnet~2Fcoreclr~2Frefs~2Fheads~2Fmaster/test~2Ffunctional~2Fcli~2F/20190720.1/workItem/PayloadGroup0/analysis/xunit/tracing_eventcounter._eventcounter_eventcounter_~2F_eventcounter_eventcounter_cmd
**Failed tests:**
tracing_eventcounter._eventcounter_eventcounter_._eventcounter_eventcounter_cmd
**Log:**
</t>
  </si>
  <si>
    <t xml:space="preserve">**Job:**
https://mc.dot.net/#/user/coreclr-gcstress-extra/ci~2Fdotnet~2Fcoreclr~2Frefs~2Fheads~2Fmaster/test~2Ffunctional~2Fcli~2F/20190720.1/workItem/Loader.classloader/analysis/xunit/Loader_classloader._DefaultInterfaceMethods_constrainedcall_constrained3_constrained3_~2F_DefaultInterfaceMethods_constrainedcall_constrained3_constrained3_cmd
**Failed tests:**
Loader_classloader._DefaultInterfaceMethods_constrainedcall_constrained3_constrained3_._DefaultInterfaceMethods_constrainedcall_constrained3_constrained3_cmd
**Log:**
</t>
  </si>
  <si>
    <t xml:space="preserve">Assert failure: Consistency check failed: AV in clr at this callstack **Job:**
https://mc.dot.net/#/user/coreclr-gcstress-extra/ci~2Fdotnet~2Fcoreclr~2Frefs~2Fheads~2Fmaster/test~2Ffunctional~2Fcli~2F/20190720.1/workItem/Loader.classloader/analysis/xunit/Loader_classloader._DefaultInterfaceMethods_constrainedcall_constrained3_constrained3_~2F_DefaultInterfaceMethods_constrainedcall_constrained3_constrained3_cmd
**Failed tests:**
Loader_classloader._DefaultInterfaceMethods_constrainedcall_constrained3_constrained3_._DefaultInterfaceMethods_constrainedcall_constrained3_constrained3_cmd
**Log:**
</t>
  </si>
  <si>
    <t>Test failed: baseservices_threading._generics_Monitor_EnterExit10_EnterExit10_._generics_Monitor_EnterExit10_EnterExit10_sh</t>
  </si>
  <si>
    <t xml:space="preserve">**Job:**
https://mc.dot.net/#/user/coreclr-gcstress-extra/ci~2Fdotnet~2Fcoreclr~2Frefs~2Fheads~2Fmaster/test~2Ffunctional~2Fcli~2F/20190720.1/workItem/baseservices.threading.generics/analysis/xunit/baseservices_threading._generics_Monitor_EnterExit10_EnterExit10_~2F_generics_Monitor_EnterExit10_EnterExit10_sh
**Failed tests:**
baseservices_threading._generics_Monitor_EnterExit10_EnterExit10_._generics_Monitor_EnterExit10_EnterExit10_sh
**Log:**
</t>
  </si>
  <si>
    <t xml:space="preserve">Test failed: baseservices_threading._generics_Monitor_EnterExit10_EnterExit10_._generics_Monitor_EnterExit10_EnterExit10_sh **Job:**
https://mc.dot.net/#/user/coreclr-gcstress-extra/ci~2Fdotnet~2Fcoreclr~2Frefs~2Fheads~2Fmaster/test~2Ffunctional~2Fcli~2F/20190720.1/workItem/baseservices.threading.generics/analysis/xunit/baseservices_threading._generics_Monitor_EnterExit10_EnterExit10_~2F_generics_Monitor_EnterExit10_EnterExit10_sh
**Failed tests:**
baseservices_threading._generics_Monitor_EnterExit10_EnterExit10_._generics_Monitor_EnterExit10_EnterExit10_sh
**Log:**
</t>
  </si>
  <si>
    <t>Test failed: System.Drawing.Tests.FontTests.ToLogFont_InvokeGraphics_ReturnsExpected</t>
  </si>
  <si>
    <t xml:space="preserve">**Job:**
https://mc.dot.net/#/user/coreclr-corefx-jitstress/ci~2Fdotnet~2Fcoreclr~2Frefs~2Fheads~2Fmaster/test~2Ffunctional~2Fcorefx~2F/20190720.1/workItem/System.Drawing.Common.Tests/analysis/xunit/System.Drawing.Tests.FontTests~2FToLogFont_InvokeGraphics_ReturnsExpected(textRenderingHint:%20AntiAlias%20expectedQuality:%203)
**Failed tests:**
System.Drawing.Tests.FontTests.ToLogFont_InvokeGraphics_ReturnsExpected
**Log:**
</t>
  </si>
  <si>
    <t xml:space="preserve">Test failed: System.Drawing.Tests.FontTests.ToLogFont_InvokeGraphics_ReturnsExpected **Job:**
https://mc.dot.net/#/user/coreclr-corefx-jitstress/ci~2Fdotnet~2Fcoreclr~2Frefs~2Fheads~2Fmaster/test~2Ffunctional~2Fcorefx~2F/20190720.1/workItem/System.Drawing.Common.Tests/analysis/xunit/System.Drawing.Tests.FontTests~2FToLogFont_InvokeGraphics_ReturnsExpected(textRenderingHint:%20AntiAlias%20expectedQuality:%203)
**Failed tests:**
System.Drawing.Tests.FontTests.ToLogFont_InvokeGraphics_ReturnsExpected
**Log:**
</t>
  </si>
  <si>
    <t>Test Failed: GetGCMemoryInfo returns negative value on ARM32</t>
  </si>
  <si>
    <t xml:space="preserve">**Job:**
https://mc.dot.net/#/user/coreclr-corefx/ci~2Fdotnet~2Fcoreclr~2Frefs~2Fheads~2Fmaster/test~2Ffunctional~2Fcorefx~2F/20190721.1/workItem/System.Runtime.Tests/analysis/xunit/System.Tests.GCTests~2FGetGCMemoryInfo
**Log:**
</t>
  </si>
  <si>
    <t xml:space="preserve">Test Failed: GetGCMemoryInfo returns negative value on ARM32 **Job:**
https://mc.dot.net/#/user/coreclr-corefx/ci~2Fdotnet~2Fcoreclr~2Frefs~2Fheads~2Fmaster/test~2Ffunctional~2Fcorefx~2F/20190721.1/workItem/System.Runtime.Tests/analysis/xunit/System.Tests.GCTests~2FGetGCMemoryInfo
**Log:**
</t>
  </si>
  <si>
    <t>error MSB3721: The command "ml64.exe ..." exited with code 1</t>
  </si>
  <si>
    <t xml:space="preserve">I'm trying to build coreclr on Windows 10  branch with VS 2019.  I've gone through the list of VS 2017 prerequisites and tried to make sure I have all those as well as an updated version of CMake (VS2019 doesn't appear to be documented at this point).  The build fails like this (two of these in the log):
![image](https://user-images.githubusercontent.com/1321/61582158-bb20bf00-aaec-11e9-839c-093f45f94c2a.png)
Also a bit further down 
![image](https://user-images.githubusercontent.com/1321/61582181-edcab780-aaec-11e9-91c6-f629efd7e0dd.png)
Any pointers appreciated.
</t>
  </si>
  <si>
    <t xml:space="preserve">error MSB3721: The command "ml64.exe ..." exited with code 1 I'm trying to build coreclr on Windows 10  branch with VS 2019.  I've gone through the list of VS 2017 prerequisites and tried to make sure I have all those as well as an updated version of CMake (VS2019 doesn't appear to be documented at this point).  The build fails like this (two of these in the log):
![image](https://user-images.githubusercontent.com/1321/61582158-bb20bf00-aaec-11e9-839c-093f45f94c2a.png)
Also a bit further down 
![image](https://user-images.githubusercontent.com/1321/61582181-edcab780-aaec-11e9-91c6-f629efd7e0dd.png)
Any pointers appreciated.
</t>
  </si>
  <si>
    <t>A question about CLR</t>
  </si>
  <si>
    <t>I read CLR via C# ?4th version in 2014??it says that MS's purpose is decreasing GC's time to less than a normal memory page fault's time?so today do you keep the purpose or abandone it?</t>
  </si>
  <si>
    <t>A question about CLR I read CLR via C# ?4th version in 2014??it says that MS's purpose is decreasing GC's time to less than a normal memory page fault's time?so today do you keep the purpose or abandone it?</t>
  </si>
  <si>
    <t>Arm64 define FEATURE_DATATARGET4</t>
  </si>
  <si>
    <t>FEATURE_DATATARGET4 enables the portable out of
process stack unwind</t>
  </si>
  <si>
    <t>Arm64 define FEATURE_DATATARGET4 FEATURE_DATATARGET4 enables the portable out of
process stack unwind</t>
  </si>
  <si>
    <t>Fix GetSequencePoints when profiler provides mapping via SetILInstrumentedCodeMap</t>
  </si>
  <si>
    <t>If a profiler modifies IL and provides a mapping via SetILInstrumentedCodeMap it currently will be ignored.</t>
  </si>
  <si>
    <t>Fix GetSequencePoints when profiler provides mapping via SetILInstrumentedCodeMap If a profiler modifies IL and provides a mapping via SetILInstrumentedCodeMap it currently will be ignored.</t>
  </si>
  <si>
    <t>Remove dead ContextTransitionFrame</t>
  </si>
  <si>
    <t xml:space="preserve">Remove dead ContextTransitionFrame </t>
  </si>
  <si>
    <t>[3.0 port] Fix first value of counter payload being skewed</t>
  </si>
  <si>
    <t xml:space="preserve">Porting https://github.com/dotnet/coreclr/pull/25739 to 3.0 branch. This addresses #25709 </t>
  </si>
  <si>
    <t xml:space="preserve">[3.0 port] Fix first value of counter payload being skewed Porting https://github.com/dotnet/coreclr/pull/25739 to 3.0 branch. This addresses #25709 </t>
  </si>
  <si>
    <t>Fix issue with out-of-scope GCFrame in Frame list</t>
  </si>
  <si>
    <t>More aggressive C/C++ optimizations done by VS2019 are breaking fragile
assumptions of the CoreCLR "manually managed code".
Unwinding of Frame chains accesses stack local variables after the stack
frame has been unwound but it depends on their content to be left
intact. The new compiler is breaking this assumption by stack-packing a
different variable over it.
This change fixes the problem by adding a destructor to GCFrame that
pops the frame from the per-thread Frame list.
I also had to refactor two functions where the compiler was complaining about 
mixing SEH and C++ EH in single function.
Close #25481</t>
  </si>
  <si>
    <t>Fix issue with out-of-scope GCFrame in Frame list More aggressive C/C++ optimizations done by VS2019 are breaking fragile
assumptions of the CoreCLR "manually managed code".
Unwinding of Frame chains accesses stack local variables after the stack
frame has been unwound but it depends on their content to be left
intact. The new compiler is breaking this assumption by stack-packing a
different variable over it.
This change fixes the problem by adding a destructor to GCFrame that
pops the frame from the per-thread Frame list.
I also had to refactor two functions where the compiler was complaining about 
mixing SEH and C++ EH in single function.
Close #25481</t>
  </si>
  <si>
    <t>add access(2) call before dlopening files</t>
  </si>
  <si>
    <t>In case we have many native dll search directories the runtime looks over them inefficiently: it uses dlopen with it's userspace overhead which uses open() syscall even in a case the file or any of directories above it does not exist.
We have estimated upper bound of startup time decrease in our representive application set as 2.6% and have got actual decrease as much as 2.4% with this patch.
**edit**
access(2) is used instead of stat(2)
We have also tried call GetFileAttributes() just before LoadLibraryHelper() in LoadFromNativeDllSearchDirectories() and it works fine but startup time decrease is a little smaller. If you think this approach is more appropriate I could create another PR for consideration.</t>
  </si>
  <si>
    <t>add access(2) call before dlopening files In case we have many native dll search directories the runtime looks over them inefficiently: it uses dlopen with it's userspace overhead which uses open() syscall even in a case the file or any of directories above it does not exist.
We have estimated upper bound of startup time decrease in our representive application set as 2.6% and have got actual decrease as much as 2.4% with this patch.
**edit**
access(2) is used instead of stat(2)
We have also tried call GetFileAttributes() just before LoadLibraryHelper() in LoadFromNativeDllSearchDirectories() and it works fine but startup time decrease is a little smaller. If you think this approach is more appropriate I could create another PR for consideration.</t>
  </si>
  <si>
    <t>ProfilerAPI: Is it safe to cache IMetaDataImport</t>
  </si>
  <si>
    <t>Is it safe for profiler to cache IMetaDataImport for a module for a module lifetime?
I'm asking this question as ICorProfilerInfo::GetModuleMetaData will fail if it is called from P/Invoke  callback but looks like calls for cached IMetaDataImport methods works fine even from P/Invoke. 
MSDN documentation does not give any hints about IMetaDataImport lifetime and any problems that may be introduced by preserving IMetaDataImport non-released.</t>
  </si>
  <si>
    <t>ProfilerAPI: Is it safe to cache IMetaDataImport Is it safe for profiler to cache IMetaDataImport for a module for a module lifetime?
I'm asking this question as ICorProfilerInfo::GetModuleMetaData will fail if it is called from P/Invoke  callback but looks like calls for cached IMetaDataImport methods works fine even from P/Invoke. 
MSDN documentation does not give any hints about IMetaDataImport lifetime and any problems that may be introduced by preserving IMetaDataImport non-released.</t>
  </si>
  <si>
    <t>Fix typo: `_TARGET_X86` -&gt; `_TARGET_X86_`</t>
  </si>
  <si>
    <t>This typo was in #24989 so would be a new regression in 3.0.
In an x86 build it causes us to not get the cache size correct
leading us to use a smaller default cache size and do more GCs.
Tested with GCPerfSim and this PR reduces TotalNumberGCs by 33% using an x86 build.
I believe this is an "Unacceptable performance regression from 2.2 that is not a corner case" so meets the bar for 3.0.
Thanks @jkotas for discovering this in https://github.com/dotnet/coreclr/pull/25781#discussion_r305127079</t>
  </si>
  <si>
    <t>Fix typo:  This typo was in #24989 so would be a new regression in 3.0.
In an x86 build it causes us to not get the cache size correct
leading us to use a smaller default cache size and do more GCs.
Tested with GCPerfSim and this PR reduces TotalNumberGCs by 33% using an x86 build.
I believe this is an "Unacceptable performance regression from 2.2 that is not a corner case" so meets the bar for 3.0.
Thanks @jkotas for discovering this in https://github.com/dotnet/coreclr/pull/25781#discussion_r305127079</t>
  </si>
  <si>
    <t>[Question] IBC training and partial crossgen on Linux</t>
  </si>
  <si>
    <t>I'm trying to generate optimized (partial-ngened) assemblies against user applications using IBC data on Linux system (armel Tizen). The system is running the latest coreclr runtime and crossgen built from source. I have no other internal tools like  as true and in fact it could generate some kind of optimized images for the assemblies. However the profiling result shows they are optimized for only the first application I have run for training but not exactly for other applications.
**TL;DR** - Is it able to train partial-ngened assemlibes for mutiple scenarios/runs based purely on crossgen?
Any comments will help a lot. Thank you.</t>
  </si>
  <si>
    <t>[Question] IBC training and partial crossgen on Linux I'm trying to generate optimized (partial-ngened) assemblies against user applications using IBC data on Linux system (armel Tizen). The system is running the latest coreclr runtime and crossgen built from source. I have no other internal tools like  as true and in fact it could generate some kind of optimized images for the assemblies. However the profiling result shows they are optimized for only the first application I have run for training but not exactly for other applications.
**TL;DR** - Is it able to train partial-ngened assemlibes for mutiple scenarios/runs based purely on crossgen?
Any comments will help a lot. Thank you.</t>
  </si>
  <si>
    <t>Remove assertion from Shutdown path</t>
  </si>
  <si>
    <t xml:space="preserve">The diagnostics server is doing nothing to handle potential errors in this path.
Fixes #25755 </t>
  </si>
  <si>
    <t xml:space="preserve">Remove assertion from Shutdown path The diagnostics server is doing nothing to handle potential errors in this path.
Fixes #25755 </t>
  </si>
  <si>
    <t>CMake Error: Could not create named generator Visual Studio 16 2019</t>
  </si>
  <si>
    <t>I cloned the repository and tried running  but experienced this failure:
![image](https://user-images.githubusercontent.com/1321/61497811-7844d700-a986-11e9-9f2d-5cf4508f9eca.png).
There aren't any instructions specific to VS 2019 so I'm a bit unsure where to go from here.</t>
  </si>
  <si>
    <t>CMake Error: Could not create named generator Visual Studio 16 2019 I cloned the repository and tried running  but experienced this failure:
![image](https://user-images.githubusercontent.com/1321/61497811-7844d700-a986-11e9-9f2d-5cf4508f9eca.png).
There aren't any instructions specific to VS 2019 so I'm a bit unsure where to go from here.</t>
  </si>
  <si>
    <t>Rewrite SafeHandle interop tests</t>
  </si>
  <si>
    <t>Completely rewrite the SafeHandle tests to not only be readable but easily understandable with nicer naming. Additionally design tests to specifically target the various code-paths in the SafeHandle code.
The old tests used to just do a splattering of tests that while more exhaustive from the perspective of reading the test had less useful coverage than the new tests.
The old tests were also Windows-only since they used the  API to create real handles (which you don't actually need for testing SafeHandle interop functionality).</t>
  </si>
  <si>
    <t>Rewrite SafeHandle interop tests Completely rewrite the SafeHandle tests to not only be readable but easily understandable with nicer naming. Additionally design tests to specifically target the various code-paths in the SafeHandle code.
The old tests used to just do a splattering of tests that while more exhaustive from the perspective of reading the test had less useful coverage than the new tests.
The old tests were also Windows-only since they used the  API to create real handles (which you don't actually need for testing SafeHandle interop functionality).</t>
  </si>
  <si>
    <t>WIP [no-merge] IsManagedSequential Crossgen instrumentation</t>
  </si>
  <si>
    <t>This change (not to be merged in) adds IsManagedSequential logging
to Crossgen. I have sent out a separate PR for the counterpart
SuperIlc and CPAOT changes. I'll welcome any suggestions you might
have as to improving the instrumentation. I'll analyze and summarize
actual comparison results next week.
Thanks
Tomas</t>
  </si>
  <si>
    <t>WIP [no-merge] IsManagedSequential Crossgen instrumentation This change (not to be merged in) adds IsManagedSequential logging
to Crossgen. I have sent out a separate PR for the counterpart
SuperIlc and CPAOT changes. I'll welcome any suggestions you might
have as to improving the instrumentation. I'll analyze and summarize
actual comparison results next week.
Thanks
Tomas</t>
  </si>
  <si>
    <t>Fix: Diagnostics Server IPC thread causes 20-40ms shutdown delays on …</t>
  </si>
  <si>
    <t>…Windows (#25602)
Now the diagnostics server attempts to do appropriate cleanup of its resources during shutdown.
 sync call in order to allow the server thread exit gracefully (instead of waiting for the OS to tear it down).
Fixes: https://github.com/dotnet/coreclr/issues/25463
(cherry picked from commit dedef281de99a2c2c4777f27166c166b08024b6f)</t>
  </si>
  <si>
    <t>Fix: Diagnostics Server IPC thread causes 20-40ms shutdown delays on … …Windows (#25602)
Now the diagnostics server attempts to do appropriate cleanup of its resources during shutdown.
 sync call in order to allow the server thread exit gracefully (instead of waiting for the OS to tear it down).
Fixes: https://github.com/dotnet/coreclr/issues/25463
(cherry picked from commit dedef281de99a2c2c4777f27166c166b08024b6f)</t>
  </si>
  <si>
    <t>A simple disassembler fix</t>
  </si>
  <si>
    <t>Check out the Figure 2-9 of Intel's manual if you do not trust the comments.</t>
  </si>
  <si>
    <t>A simple disassembler fix Check out the Figure 2-9 of Intel's manual if you do not trust the comments.</t>
  </si>
  <si>
    <t>Pull arm/arm64 critical 5.0 PAL/diagnostic changes into 3.0</t>
  </si>
  <si>
    <t>This is the set of changes which were discovered as part of debugging issues with doubles on  debuggers are properly handling doubles in stepping scenarios.
These patches are important for 3.0.
We have fixed the issue with ICorDebugThread.GetRegisters() with the final commit. This was an issue where the DAC was unable to unwind the stack when native frames were present. This was breaking all tests because this was used in the testing framework.</t>
  </si>
  <si>
    <t>Pull arm/arm64 critical 5.0 PAL/diagnostic changes into 3.0 This is the set of changes which were discovered as part of debugging issues with doubles on  debuggers are properly handling doubles in stepping scenarios.
These patches are important for 3.0.
We have fixed the issue with ICorDebugThread.GetRegisters() with the final commit. This was an issue where the DAC was unable to unwind the stack when native frames were present. This was breaking all tests because this was used in the testing framework.</t>
  </si>
  <si>
    <t>Make array types always represented as method tables.</t>
  </si>
  <si>
    <t xml:space="preserve">Currently array types can be represented by either a method table or by a TypeDesc. 
It could be confusing since otherwise TypeDescs are only used for types that do not have method tables (method pointers byref types etc). Having arrays in that mix adds special cases.
Scenarios where we start from an instance get a method table and then need to transition to TypeDesc seem unnatural as well. 
Another problem is that dual representation enables cases where representations may not match (i.e. in terms of element type) which could be a source of bugs. 
The reason for all this is mostly historical - from times when array method tables could be shared between arrays of different element types while storing element type info in instances.
That approach is no longer in use (although there are still comments referring to that).
It feels like making array types always represented as unique method tables would be more consistent.
</t>
  </si>
  <si>
    <t xml:space="preserve">Make array types always represented as method tables. Currently array types can be represented by either a method table or by a TypeDesc. 
It could be confusing since otherwise TypeDescs are only used for types that do not have method tables (method pointers byref types etc). Having arrays in that mix adds special cases.
Scenarios where we start from an instance get a method table and then need to transition to TypeDesc seem unnatural as well. 
Another problem is that dual representation enables cases where representations may not match (i.e. in terms of element type) which could be a source of bugs. 
The reason for all this is mostly historical - from times when array method tables could be shared between arrays of different element types while storing element type info in instances.
That approach is no longer in use (although there are still comments referring to that).
It feels like making array types always represented as unique method tables would be more consistent.
</t>
  </si>
  <si>
    <t>Arm32 restore d8-d15 in ThrowExceptionFromContextInternal</t>
  </si>
  <si>
    <t>Revised patch which was reverted since it didn't assemble.  Added the 'v' prefix to the  loads.</t>
  </si>
  <si>
    <t>Arm32 restore d8-d15 in ThrowExceptionFromContextInternal Revised patch which was reverted since it didn't assemble.  Added the 'v' prefix to the  loads.</t>
  </si>
  <si>
    <t>Arm32 support VFP registers context to/from native context</t>
  </si>
  <si>
    <t xml:space="preserve">Arm32 support VFP registers context to/from native context </t>
  </si>
  <si>
    <t>Perf regression on StringBuilder.Append</t>
  </si>
  <si>
    <t xml:space="preserve">There is a small performance regression comparing 2.2 vs 3.0 (10%) but a bigger regression comparing .NET Framework vs 3.0 (18%).
</t>
  </si>
  <si>
    <t xml:space="preserve">Perf regression on StringBuilder.Append There is a small performance regression comparing 2.2 vs 3.0 (10%) but a bigger regression comparing .NET Framework vs 3.0 (18%).
</t>
  </si>
  <si>
    <t>Code cleanup in binder</t>
  </si>
  <si>
    <t>I was reading through the binder and related code and fixed mostly formatting issues. There are some simple changes which remove unnecessary variables stale comments and so on.</t>
  </si>
  <si>
    <t>Code cleanup in binder I was reading through the binder and related code and fixed mostly formatting issues. There are some simple changes which remove unnecessary variables stale comments and so on.</t>
  </si>
  <si>
    <t>Use native code slot for default interface methods</t>
  </si>
  <si>
    <t>- So that  can retrieve the current native code entry point (instead of returning null as before) and code versioning can find a matching code version from the code start address
- Interface methods currently require having a precode so the "method entry point" can't be used to directly store the native code entry point
- Reenabled a couple of default interface method tests under GCStress
- Other small cleanup
Fixes https://github.com/dotnet/coreclr/issues/25690</t>
  </si>
  <si>
    <t>Use native code slot for default interface methods - So that  can retrieve the current native code entry point (instead of returning null as before) and code versioning can find a matching code version from the code start address
- Interface methods currently require having a precode so the "method entry point" can't be used to directly store the native code entry point
- Reenabled a couple of default interface method tests under GCStress
- Other small cleanup
Fixes https://github.com/dotnet/coreclr/issues/25690</t>
  </si>
  <si>
    <t>Test failure: JIT_IL_Conformance._Old_Base_cgt_cgt_/_Old_Base_cgt_cgt_cmd</t>
  </si>
  <si>
    <t>Opened on behalf of @AriNuer
The test 
Build : Master - 20190717.3 (Core Tests)
Failing configurations:
- Windows.10.Amd64.Core-x64
  - 
Details:
https://mc.dot.net/#/product/netcore/master/source/official~2Fdotnet~2Fcoreclr~2Frefs~2Fheads~2Fmaster/type/test~2Ffunctional~2Fcli~2F/build/20190717.3/workItem/JIT.IL_Conformance/analysis/xunit/JIT_IL_Conformance._Old_Base_cgt_cgt_~2F_Old_Base_cgt_cgt_cmd</t>
  </si>
  <si>
    <t>Test failure: JIT_IL_Conformance._Old_Base_cgt_cgt_/_Old_Base_cgt_cgt_cmd Opened on behalf of @AriNuer
The test 
Build : Master - 20190717.3 (Core Tests)
Failing configurations:
- Windows.10.Amd64.Core-x64
  - 
Details:
https://mc.dot.net/#/product/netcore/master/source/official~2Fdotnet~2Fcoreclr~2Frefs~2Fheads~2Fmaster/type/test~2Ffunctional~2Fcli~2F/build/20190717.3/workItem/JIT.IL_Conformance/analysis/xunit/JIT_IL_Conformance._Old_Base_cgt_cgt_~2F_Old_Base_cgt_cgt_cmd</t>
  </si>
  <si>
    <t>Out Of Memory Exception in .NET Core 3.0 preview 5</t>
  </si>
  <si>
    <t xml:space="preserve">Since I update my application to .NET Core 3.0 preview 5 in container scenario the OutOfMemory exceptions come out sometimes.
Production Environments:
*   **production cluster**:  docker swarm
*   **docker container cpu limit** :1.5
*   **docker container memory limit**: 2G
*   **docker container duplicates** : 2
*   **PV** : about  60000 per day
*   **Application** : .NET Core MVC Web
*   **GC type** : Server GC
*   **.Net version** : .NET Core 3.0 preview 5
Previous version is .NET Core 2.2  and it worked fine all the time until it was updated to .NET Core 3.0 a few days ago.
Last night It threw lots of OutOfMemory exceptions and restarted by docker finally.I think its memory exceeded docker memory limit. 
Here is error logs note that OutOfMemory exception may occurs on many different places .
I suppose that  GC may be affected by GCHeapHardLimit in .NET Core 3.0.
Any one can help me? Thank you very much!
</t>
  </si>
  <si>
    <t xml:space="preserve">Out Of Memory Exception in .NET Core 3.0 preview 5 Since I update my application to .NET Core 3.0 preview 5 in container scenario the OutOfMemory exceptions come out sometimes.
Production Environments:
*   **production cluster**:  docker swarm
*   **docker container cpu limit** :1.5
*   **docker container memory limit**: 2G
*   **docker container duplicates** : 2
*   **PV** : about  60000 per day
*   **Application** : .NET Core MVC Web
*   **GC type** : Server GC
*   **.Net version** : .NET Core 3.0 preview 5
Previous version is .NET Core 2.2  and it worked fine all the time until it was updated to .NET Core 3.0 a few days ago.
Last night It threw lots of OutOfMemory exceptions and restarted by docker finally.I think its memory exceeded docker memory limit. 
Here is error logs note that OutOfMemory exception may occurs on many different places .
I suppose that  GC may be affected by GCHeapHardLimit in .NET Core 3.0.
Any one can help me? Thank you very much!
</t>
  </si>
  <si>
    <t xml:space="preserve">Arm32 restore d8-d15 in ThrowExceptionFromContextInternal </t>
  </si>
  <si>
    <t>Fixing Buffer::BlockCopy JIT_MemCpy and JIT_MemSet to just call the appropriate CRT functions for x64 Windows as is already done for all other platforms/targets</t>
  </si>
  <si>
    <t>This resolves #25505 for release/3.0 and is a backport of https://github.com/dotnet/coreclr/pull/25750.
Based on the original issue where JIT_MemCpy was changed to use rep movsb (see #7198) there was:
minor improvement (~5%) for arrays of length 0 to 120
good improvement (~40%) for arrays of length 130 to 510
~47% for arrays of length 130 to 310
~39% for arrays of length 320 to 440
~27% for arrays of length 450 to 510
little improvement (~1%) for arrays above 510 in length
This was only tested for 520 and 1000 bytes
However on AMD processors there are additional limitations around rep movsb and when it is beneficial to use. The common conditions under which it is being used in the JIT_MemCpy method today actually cause a 2x perf decrease for arrays larger than 512 bytes.
Having a custom memcpy routine adds additional maintenance burden can be error prone is generally not as widely tested and does not get many of the optimizations that the CRT implementations receives. This coupled with the overall minor improvements for small arrays on Intel processors and the 2x regression for arrays over 512 bytes on AMD processors is resulting in the custom memcpy routine being removed.
It would be beneficial for any future improvements to memcpy to be made directly against glibc and crt instead.</t>
  </si>
  <si>
    <t>Fixing Buffer::BlockCopy, JIT_MemCpy, and JIT_MemSet to just call the appropriate CRT functions for x64 Windows, as is already done for all other platforms/targets This resolves #25505 for release/3.0 and is a backport of https://github.com/dotnet/coreclr/pull/25750.
Based on the original issue where JIT_MemCpy was changed to use rep movsb (see #7198) there was:
minor improvement (~5%) for arrays of length 0 to 120
good improvement (~40%) for arrays of length 130 to 510
~47% for arrays of length 130 to 310
~39% for arrays of length 320 to 440
~27% for arrays of length 450 to 510
little improvement (~1%) for arrays above 510 in length
This was only tested for 520 and 1000 bytes
However on AMD processors there are additional limitations around rep movsb and when it is beneficial to use. The common conditions under which it is being used in the JIT_MemCpy method today actually cause a 2x perf decrease for arrays larger than 512 bytes.
Having a custom memcpy routine adds additional maintenance burden can be error prone is generally not as widely tested and does not get many of the optimizations that the CRT implementations receives. This coupled with the overall minor improvements for small arrays on Intel processors and the 2x regression for arrays over 512 bytes on AMD processors is resulting in the custom memcpy routine being removed.
It would be beneficial for any future improvements to memcpy to be made directly against glibc and crt instead.</t>
  </si>
  <si>
    <t>Delay Diagnostics IPC response till after EventPipe::Enable has completed</t>
  </si>
  <si>
    <t>This change refactors all unbuffered pipe writing (calls to .
resolves #25738</t>
  </si>
  <si>
    <t>Delay Diagnostics IPC response till after EventPipe::Enable has completed This change refactors all unbuffered pipe writing (calls to .
resolves #25738</t>
  </si>
  <si>
    <t>[release/3.0] Port recent nullability updates</t>
  </si>
  <si>
    <t>cc: @danmosemsft @safern @wtgodbe @agocke 
This ports dbc0e19e87e1ac6e2be33a1ddeea95f21ba2bc39 45e48343c7abc064c829d53028f9e581a87ee027 and 8ba2e15201361402acd0ae9710bd37d50785cdfa to release/3.0. The third one changes the public nullable annotations around events exposed from corelib based on recent design decisions on how we want to handle events and nullability.  The second one touches some of the same code but more generally it's just removing a bunch of now unnecessary  comments and is likely to result in conflicts in the future given the number of lines it touches so it's better to get it into the release branch given it's not impacting anything meaningful.  The first one is mostly overwritten by the third one and so porting it results in the most automated process.  All three were cherry-picked with no conflicts and no further manual changes quired.
The final commit is required to update the compiler used in the release branch to one with additional nullability fixes that allows all this to work.
After this @safern will submit corresponding PRs to corefx both master and release/3.0 branches to update the corresponding ref assemblies.</t>
  </si>
  <si>
    <t>[release/3.0] Port recent nullability updates cc: @danmosemsft @safern @wtgodbe @agocke 
This ports dbc0e19e87e1ac6e2be33a1ddeea95f21ba2bc39 45e48343c7abc064c829d53028f9e581a87ee027 and 8ba2e15201361402acd0ae9710bd37d50785cdfa to release/3.0. The third one changes the public nullable annotations around events exposed from corelib based on recent design decisions on how we want to handle events and nullability.  The second one touches some of the same code but more generally it's just removing a bunch of now unnecessary  comments and is likely to result in conflicts in the future given the number of lines it touches so it's better to get it into the release branch given it's not impacting anything meaningful.  The first one is mostly overwritten by the third one and so porting it results in the most automated process.  All three were cherry-picked with no conflicts and no further manual changes quired.
The final commit is required to update the compiler used in the release branch to one with additional nullability fixes that allows all this to work.
After this @safern will submit corresponding PRs to corefx both master and release/3.0 branches to update the corresponding ref assemblies.</t>
  </si>
  <si>
    <t>Debugger refuses to attach to 5.0 builds</t>
  </si>
  <si>
    <t xml:space="preserve">Apparently rebranding to 5.0 has caused the debugger to assert
</t>
  </si>
  <si>
    <t xml:space="preserve">Debugger refuses to attach to 5.0 builds Apparently rebranding to 5.0 has caused the debugger to assert
</t>
  </si>
  <si>
    <t>Arm64 support SIMD registers context to/from native context</t>
  </si>
  <si>
    <t>This is my draft of the FPSIMD_MAGIG change for arm64.
It compiles. I haven't started debugging it.
It may need stylistic feedback.</t>
  </si>
  <si>
    <t>Arm64 support SIMD registers context to/from native context This is my draft of the FPSIMD_MAGIG change for arm64.
It compiles. I haven't started debugging it.
It may need stylistic feedback.</t>
  </si>
  <si>
    <t>Access Violation inside Assembly.Load</t>
  </si>
  <si>
    <t>With .NET Core 3 Preview 6 while attempting to implement a custom  for our internal test framework I hit the access violation in this [mini crash dump](https://github.com/dotnet/coreclr/files/3403811/dotnet.exe.16044.zip).  A full dump can be found [here](https://1drv.ms/u/s!Agur_HvpbuEJsPsChjuAdjXqe3ew1g?e=ahWeOO).  The crash is reproducible although I have not yet tried to reproduce outside of our software stack.
The access violation is coming from inside [nLoad](https://source.dot.net/#System.Private.CoreLib/src/System/Reflection/RuntimeAssembly.cs0f90bb3f9b36c505) when (apparently) trying to load the System.Threading assembly.</t>
  </si>
  <si>
    <t>Access Violation inside Assembly.Load With .NET Core 3 Preview 6 while attempting to implement a custom  for our internal test framework I hit the access violation in this [mini crash dump](https://github.com/dotnet/coreclr/files/3403811/dotnet.exe.16044.zip).  A full dump can be found [here](https://1drv.ms/u/s!Agur_HvpbuEJsPsChjuAdjXqe3ew1g?e=ahWeOO).  The crash is reproducible although I have not yet tried to reproduce outside of our software stack.
The access violation is coming from inside [nLoad](https://source.dot.net/#System.Private.CoreLib/src/System/Reflection/RuntimeAssembly.cs0f90bb3f9b36c505) when (apparently) trying to load the System.Threading assembly.</t>
  </si>
  <si>
    <t>Multiple test legs failing due to versioning issue</t>
  </si>
  <si>
    <t xml:space="preserve">Fireballs across the board:
https://mc.dot.net/#/user/coreclr-ci/pr~2Fdotnet~2Fcoreclr~2Frefs~2Fpull~2F25752~2Fmerge/test~2Ffunctional~2Fcorefx~2F/20190717.21
@wtgodbe is this due to branding changes?  The tests are all failing early with:
</t>
  </si>
  <si>
    <t xml:space="preserve">Multiple test legs failing due to versioning issue Fireballs across the board:
https://mc.dot.net/#/user/coreclr-ci/pr~2Fdotnet~2Fcoreclr~2Frefs~2Fpull~2F25752~2Fmerge/test~2Ffunctional~2Fcorefx~2F/20190717.21
@wtgodbe is this due to branding changes?  The tests are all failing early with:
</t>
  </si>
  <si>
    <t>wtgodbe</t>
  </si>
  <si>
    <t>Assert failure in _buffersize_buffersize_buffersize_cmd event pipe test</t>
  </si>
  <si>
    <t xml:space="preserve">https://mc.dot.net/#/user/coreclr-ci/pr~2Fdotnet~2Fcoreclr~2Frefs~2Fpull~2F25752~2Fmerge/test~2Ffunctional~2Fcli~2F/20190717.21/workItem/PayloadGroup0/analysis/xunit/tracing_eventpipe._buffersize_buffersize_buffersize_~2F_buffersize_buffersize_buffersize_cmd
</t>
  </si>
  <si>
    <t xml:space="preserve">Assert failure in _buffersize_buffersize_buffersize_cmd event pipe test https://mc.dot.net/#/user/coreclr-ci/pr~2Fdotnet~2Fcoreclr~2Frefs~2Fpull~2F25752~2Fmerge/test~2Ffunctional~2Fcli~2F/20190717.21/workItem/PayloadGroup0/analysis/xunit/tracing_eventpipe._buffersize_buffersize_buffersize_~2F_buffersize_buffersize_buffersize_cmd
</t>
  </si>
  <si>
    <t>Func eval of SpanDebugView crashes when stepping over stackalloc</t>
  </si>
  <si>
    <t xml:space="preserve">## Repro steps
1. Create the following program
2. Set a breakpoint on the commented line
3. Hit F10 twice (https://github.com/dotnet/coreclr/issues/14926 tracks the need for this). You will now be stopped at the highlighted instruction (see 'Disassembly' below)
4. Evaluate </t>
  </si>
  <si>
    <t xml:space="preserve">Func eval of SpanDebugView crashes when stepping over stackalloc ## Repro steps
1. Create the following program
2. Set a breakpoint on the commented line
3. Hit F10 twice (https://github.com/dotnet/coreclr/issues/14926 tracks the need for this). You will now be stopped at the highlighted instruction (see 'Disassembly' below)
4. Evaluate </t>
  </si>
  <si>
    <t>Arm64 SingleStep revise load literal emulation</t>
  </si>
  <si>
    <t>On Linux it is not possible to update the floating point registers during a
signal handler return from exception. The floating point registers are not in
the native context.
Instead of emulating load literal adjust the literal offset to point
to a copied literal in our buffer.
Fixes #25694</t>
  </si>
  <si>
    <t>Arm64 SingleStep revise load literal emulation On Linux it is not possible to update the floating point registers during a
signal handler return from exception. The floating point registers are not in
the native context.
Instead of emulating load literal adjust the literal offset to point
to a copied literal in our buffer.
Fixes #25694</t>
  </si>
  <si>
    <t>Temporarily make a default interface method test incompatible for GCStress</t>
  </si>
  <si>
    <t>Related to https://github.com/dotnet/coreclr/issues/25690
Port of https://github.com/dotnet/coreclr/pull/25746
To make test run with GCStress clean for 3.0. Issue will be fixed separately in master.</t>
  </si>
  <si>
    <t>Temporarily make a default interface method test incompatible for GCStress Related to https://github.com/dotnet/coreclr/issues/25690
Port of https://github.com/dotnet/coreclr/pull/25746
To make test run with GCStress clean for 3.0. Issue will be fixed separately in master.</t>
  </si>
  <si>
    <t>Related to https://github.com/dotnet/coreclr/issues/25690</t>
  </si>
  <si>
    <t>Temporarily make a default interface method test incompatible for GCStress Related to https://github.com/dotnet/coreclr/issues/25690</t>
  </si>
  <si>
    <t>Arm64 Fix Rtl*Context</t>
  </si>
  <si>
    <t>Fix issues related to save restore of FPCR/FPSR/V0/V31
There were several bugs in the assembly causing FPCR/FPSR
to overwrite V0 on RtlCaptureContext.  Then restore from V0 on
RtlRestoreContext</t>
  </si>
  <si>
    <t>Arm64 Fix Rtl*Context Fix issues related to save restore of FPCR/FPSR/V0/V31
There were several bugs in the assembly causing FPCR/FPSR
to overwrite V0 on RtlCaptureContext.  Then restore from V0 on
RtlRestoreContext</t>
  </si>
  <si>
    <t>JIT: Transform X % C == 0  to  X &amp; (C-1) == 0</t>
  </si>
  <si>
    <t>Optimize 
Will run jit diffs later.</t>
  </si>
  <si>
    <t>JIT: Transform X % C == 0  to  X &amp; (C-1) == 0 Optimize 
Will run jit diffs later.</t>
  </si>
  <si>
    <t>Arm64 restore d8-d15 in ThrowExceptionFromContextInternal</t>
  </si>
  <si>
    <t>This is either a bug or needs a comment why we never have to restore these registers when throwing from a context.</t>
  </si>
  <si>
    <t>Arm64 restore d8-d15 in ThrowExceptionFromContextInternal This is either a bug or needs a comment why we never have to restore these registers when throwing from a context.</t>
  </si>
  <si>
    <t>StackTrace reports the wrong line number when the exception occurs within a while loop</t>
  </si>
  <si>
    <t>I created a new thread simply using:
 statement and not the actual line number of where the exception occurred.
I haven't tried under different circumstances as I'm under a time crunch and only have enough time to report the bug and it's not preventing me from moving forward.</t>
  </si>
  <si>
    <t>StackTrace reports the wrong line number when the exception occurs within a while loop I created a new thread simply using:
 statement and not the actual line number of where the exception occurred.
I haven't tried under different circumstances as I'm under a time crunch and only have enough time to report the bug and it's not preventing me from moving forward.</t>
  </si>
  <si>
    <t>Fix first value of counter payload being skewed</t>
  </si>
  <si>
    <t>Fixes #25709. 
EventCounter IncrementingPollingCounter and IncrementingEventCounter may report a non-meaningful value when counter is enabled for the first time (or a long time after disable). This fixes it by reseting the statistics when counter is enabled and not firing immediately when the EventSource is enabled.</t>
  </si>
  <si>
    <t>Fix first value of counter payload being skewed Fixes #25709. 
EventCounter IncrementingPollingCounter and IncrementingEventCounter may report a non-meaningful value when counter is enabled for the first time (or a long time after disable). This fixes it by reseting the statistics when counter is enabled and not firing immediately when the EventSource is enabled.</t>
  </si>
  <si>
    <t>Enabling EventPipe sends the IPC response before enabling has finished</t>
  </si>
  <si>
    <t xml:space="preserve">edit: This issue has been resolved in master and is being used to track whether this change will be ported to 3.0/3.next
-------
When the Diagnostics Server receives a Collect Tracing command it will eventually call  has finished turning on all the providers while still sending all the data in the correct order i.e. IPC response file format events.
A fix to this should be non-breaking.
CC - @tommcdon @noahfalk @jorive </t>
  </si>
  <si>
    <t xml:space="preserve">Enabling EventPipe sends the IPC response before enabling has finished edit: This issue has been resolved in master and is being used to track whether this change will be ported to 3.0/3.next
-------
When the Diagnostics Server receives a Collect Tracing command it will eventually call  has finished turning on all the providers while still sending all the data in the correct order i.e. IPC response file format events.
A fix to this should be non-breaking.
CC - @tommcdon @noahfalk @jorive </t>
  </si>
  <si>
    <t>WIP Enable arm64walker</t>
  </si>
  <si>
    <t xml:space="preserve">WIP Enable arm64walker </t>
  </si>
  <si>
    <t>ILMarshaler Refactor v2</t>
  </si>
  <si>
    <t xml:space="preserve">This is a redo of #21227. The first commit is the original #21227 PR. The second commit reverts the changes that used the cleanup work list in more places and caused #25300. </t>
  </si>
  <si>
    <t xml:space="preserve">ILMarshaler Refactor v2 This is a redo of #21227. The first commit is the original #21227 PR. The second commit reverts the changes that used the cleanup work list in more places and caused #25300. </t>
  </si>
  <si>
    <t>Ensure FileVersion for coreclr.dll doesn't overlap with Silverlight in 5.0</t>
  </si>
  <si>
    <t xml:space="preserve">We should put some protection in place against coreclr.dll's FileVersion overlapping with versions from Silverlight now that we're moving to 5.0. 
CC @RussKeldorph @jaredpar </t>
  </si>
  <si>
    <t xml:space="preserve">Ensure FileVersion for coreclr.dll doesn't overlap with Silverlight in 5.0 We should put some protection in place against coreclr.dll's FileVersion overlapping with versions from Silverlight now that we're moving to 5.0. 
CC @RussKeldorph @jaredpar </t>
  </si>
  <si>
    <t>Calling function from native code from multiple threads doesn't work</t>
  </si>
  <si>
    <t>I have been trying to call managed methods from native code. I do so getting the function pointer with  to native functions? I don't see anything indicating that on the documentation.</t>
  </si>
  <si>
    <t>Calling function from native code from multiple threads doesn't work I have been trying to call managed methods from native code. I do so getting the function pointer with  to native functions? I don't see anything indicating that on the documentation.</t>
  </si>
  <si>
    <t>Suboptimal codegen for DateTime.IsLeapYear</t>
  </si>
  <si>
    <t>I was looking for opportunities to improve performance of 
And here is the difference between what GCC generates and RyuJIT:
![image](https://user-images.githubusercontent.com/523221/61324194-8544b780-a81a-11e9-8cc8-f49cd1c1dcb6.png)
See [godbolt](https://godbolt.org/z/gn326H).
category:cq
theme:basic-cq
skill-level:expert
cost:medium</t>
  </si>
  <si>
    <t>Suboptimal codegen for DateTime.IsLeapYear I was looking for opportunities to improve performance of 
And here is the difference between what GCC generates and RyuJIT:
![image](https://user-images.githubusercontent.com/523221/61324194-8544b780-a81a-11e9-8cc8-f49cd1c1dcb6.png)
See [godbolt](https://godbolt.org/z/gn326H).
category:cq
theme:basic-cq
skill-level:expert
cost:medium</t>
  </si>
  <si>
    <t>Opening IMetaDataEmit causes 40-50% additional memory usage</t>
  </si>
  <si>
    <t>I am (finally) raising this issue to point out a known problem that we've had for a long time and that is repeatedly causing us problems with customers with our Profiler (Dynatrace .NET Code Module).
Opening  causes significant memory overhead. Concretely it allocates ~50% of the size of a Module in additional memory. AFAIK this comes from the fact that the metadata tables are being copied into new datastructures which are then writable to be able to emit new metadata.
In fact the same issue has been raised by us already in 2008 (!) on Microsoft connect.  Although connect is long offline I still have the original answer from back then:
&gt; Posted by Microsoft on 8/26/2008 at 10:23 AM
&gt; Hello Andreas thank you for entering this into Connect. As we've discussed this will be an item for us to consider in future releases though we will most likely not have time to address this in our next major release. I will therefore be closing this issue for now but the ID you have (361070) is still valid for tracking this. As you continue to receive feedback from your own customers on this we'd like to hear specific complaints they have. 
&gt; For completeness I'm pasting below some of my comments from the email thread we've had on this issue.
&gt; &gt;&gt;
&gt; Our understanding of the situation is that opening one IMetaDataEmit per module will cause at worst a new allocation the size of the existing metadata in that module in order to make it writeable. Generally that will translate to about the 40-50% memory usage Karel mentioned below assuming on average a given module's metadata accounts for about 40-50% of its size. It's important to note those percents are based on the size of the modules and not the size of the overall memory usage of the app at run-time. So it will depend on the extent of a given application's memory usage and the contents of its modules' metadata as to whether this would actually be a significant overhead for that app. I suspect some apps will be affected more by this issue than others.
&gt; Further just increasing memory usage doesn't necessarily translate into a poor experience. For example if the original metadata just gets paged out of memory and is replaced by the IMetaDataEmit (writeable) copy then even though committed memory increases the working set might actually remain constant. I don't know if that's the case with your scenarios but it's worth measuring.
Our profiler instruments a couple of large assemblies always (mscorlib/System.Private.CoreLib System System.Data ...) others on demand or per customer configuration. Theoretically a customer can configure to instrument methods in almost all assemblies. Thinking of a large application with hundreds of assemblies with multiple hundreds of Megabytes in size we're dealing with a huge overhead.
There are customers that run hundreds of .NET Apps (e.g. AppPools) on a single machine. It's often hard to explain the additional (total) memory consumption just by installing our Profiler. Nowadays where you typically pay-as-you-go for resources (cloud!) this becomes a real cost factor.
So my request is: Can we find a way to improve this situation? In my naive mind it should be possible to avoid copying the whole MD table and allocate only memory for newly emitted metadata entries. Lookup functions should be able to differentiate and look into the right datastructures. I know some MD tables are based on offsets (e.g. Fields and Params) but a mapping function should be able to handle that when resolving metadata. I am hoping for a discussion so we can find a potential solution to fix this.</t>
  </si>
  <si>
    <t>Opening IMetaDataEmit causes 40-50% additional memory usage I am (finally) raising this issue to point out a known problem that we've had for a long time and that is repeatedly causing us problems with customers with our Profiler (Dynatrace .NET Code Module).
Opening  causes significant memory overhead. Concretely it allocates ~50% of the size of a Module in additional memory. AFAIK this comes from the fact that the metadata tables are being copied into new datastructures which are then writable to be able to emit new metadata.
In fact the same issue has been raised by us already in 2008 (!) on Microsoft connect.  Although connect is long offline I still have the original answer from back then:
&gt; Posted by Microsoft on 8/26/2008 at 10:23 AM
&gt; Hello Andreas thank you for entering this into Connect. As we've discussed this will be an item for us to consider in future releases though we will most likely not have time to address this in our next major release. I will therefore be closing this issue for now but the ID you have (361070) is still valid for tracking this. As you continue to receive feedback from your own customers on this we'd like to hear specific complaints they have. 
&gt; For completeness I'm pasting below some of my comments from the email thread we've had on this issue.
&gt; &gt;&gt;
&gt; Our understanding of the situation is that opening one IMetaDataEmit per module will cause at worst a new allocation the size of the existing metadata in that module in order to make it writeable. Generally that will translate to about the 40-50% memory usage Karel mentioned below assuming on average a given module's metadata accounts for about 40-50% of its size. It's important to note those percents are based on the size of the modules and not the size of the overall memory usage of the app at run-time. So it will depend on the extent of a given application's memory usage and the contents of its modules' metadata as to whether this would actually be a significant overhead for that app. I suspect some apps will be affected more by this issue than others.
&gt; Further just increasing memory usage doesn't necessarily translate into a poor experience. For example if the original metadata just gets paged out of memory and is replaced by the IMetaDataEmit (writeable) copy then even though committed memory increases the working set might actually remain constant. I don't know if that's the case with your scenarios but it's worth measuring.
Our profiler instruments a couple of large assemblies always (mscorlib/System.Private.CoreLib System System.Data ...) others on demand or per customer configuration. Theoretically a customer can configure to instrument methods in almost all assemblies. Thinking of a large application with hundreds of assemblies with multiple hundreds of Megabytes in size we're dealing with a huge overhead.
There are customers that run hundreds of .NET Apps (e.g. AppPools) on a single machine. It's often hard to explain the additional (total) memory consumption just by installing our Profiler. Nowadays where you typically pay-as-you-go for resources (cloud!) this becomes a real cost factor.
So my request is: Can we find a way to improve this situation? In my naive mind it should be possible to avoid copying the whole MD table and allocate only memory for newly emitted metadata entries. Lookup functions should be able to differentiate and look into the right datastructures. I know some MD tables are based on offsets (e.g. Fields and Params) but a mapping function should be able to handle that when resolving metadata. I am hoping for a discussion so we can find a potential solution to fix this.</t>
  </si>
  <si>
    <t>Arm64 : Fix ldr Dt/St emulation</t>
  </si>
  <si>
    <t>The code for arm64 walker was not properly writing Dt &amp; St register.  They were being written to the Xt/Wt registers.
This code is currently not hit by the arm64 Linux case.</t>
  </si>
  <si>
    <t>Arm64 : Fix ldr Dt/St emulation The code for arm64 walker was not properly writing Dt &amp; St register.  They were being written to the Xt/Wt registers.
This code is currently not hit by the arm64 Linux case.</t>
  </si>
  <si>
    <t>Disable debugger evaluation of ValueTask&lt;T&gt;.Result</t>
  </si>
  <si>
    <t xml:space="preserve">If the debugger evaluates a  override altogether.  I don't remember why we added that but the purpose is better served with a DebuggerDisplay attribute.)
Fixes https://github.com/dotnet/corefx/issues/39536
cc: @jkotas @kouvel @tarekgh @AArnott @davidfowl @noahfalk </t>
  </si>
  <si>
    <t xml:space="preserve">Disable debugger evaluation of ValueTask&lt;T&gt;.Result If the debugger evaluates a  override altogether.  I don't remember why we added that but the purpose is better served with a DebuggerDisplay attribute.)
Fixes https://github.com/dotnet/corefx/issues/39536
cc: @jkotas @kouvel @tarekgh @AArnott @davidfowl @noahfalk </t>
  </si>
  <si>
    <t>Performance regression: few Span Indexer benchmarks are 30% slower</t>
  </si>
  <si>
    <t>Some of the Span Indexer benchmarks are 30% slower when compared to 2.2.
https://github.com/dotnet/performance/blob/master/src/benchmarks/micro/coreclr/Span/Indexer.cs
Repro
|           Method |     Toolchain | length |       Mean | Ratio |
|----------------- |-------------- |------- |-----------:|------:|
|              Ref | netcoreapp2.2 |   1024 |   426.5 ns |  1.00 |
|              Ref | netcoreapp3.0 |   1024 |   548.0 ns |  1.28 |
|                  |               |        |            |       |
|           Fixed1 | netcoreapp2.2 |   1024 |   422.8 ns |  1.00 |
|           Fixed1 | netcoreapp3.0 |   1024 |   545.8 ns |  1.29 |
|                  |               |        |            |       |
|           Fixed2 | netcoreapp2.2 |   1024 |   424.3 ns |  1.00 |
|           Fixed2 | netcoreapp3.0 |   1024 |   546.4 ns |  1.29 |
|                  |               |        |            |       |
|         Indexer1 | netcoreapp2.2 |   1024 |   424.2 ns |  1.00 |
|         Indexer1 | netcoreapp3.0 |   1024 |   546.5 ns |  1.29 |
|                  |               |        |            |       |
|         Indexer2 | netcoreapp2.2 |   1024 |   425.0 ns |  1.00 |
|         Indexer2 | netcoreapp3.0 |   1024 |   545.6 ns |  1.28 |
|                  |               |        |            |       |
|         Indexer3 | netcoreapp2.2 |   1024 |   421.0 ns |  1.00 |
|         Indexer3 | netcoreapp3.0 |   1024 |   545.0 ns |  1.29 |
|                  |               |        |            |       |
|         Indexer4 | netcoreapp2.2 |   1024 | 4162.4 ns |  1.00 |
|         Indexer4 | netcoreapp3.0 |   1024 | 5453.6 ns |  1.31 |
|                  |               |        |            |       |
|         Indexer5 | netcoreapp2.2 |   1024 |   492.8 ns |  1.00 |
|         Indexer5 | netcoreapp3.0 |   1024 |   551.0 ns |  1.12 |
|                  |               |        |            |       |
|         Indexer6 | netcoreapp2.2 |   1024 |   548.7 ns |  1.00 |
|         Indexer6 | netcoreapp3.0 |   1024 |   550.4 ns |  1.00 |
|                  |               |        |            |       |
| ReadOnlyIndexer1 | netcoreapp2.2 |   1024 |   422.7 ns |  1.00 |
| ReadOnlyIndexer1 | netcoreapp3.0 |   1024 |   547.6 ns |  1.29 |
|                  |               |        |            |       |
| ReadOnlyIndexer2 | netcoreapp2.2 |   1024 |   419.7 ns |  1.00 |
| ReadOnlyIndexer2 | netcoreapp3.0 |   1024 |   546.9 ns |  1.30 |
|                  |               |        |            |       |
| WriteViaIndexer1 | netcoreapp2.2 |   1024 | 1602.3 ns |  1.00 |
| WriteViaIndexer1 | netcoreapp3.0 |   1024 | 1607.8 ns |  1.00 |
|                  |               |        |            |       |
| WriteViaIndexer2 | netcoreapp2.2 |   1024 |   581.7 ns |  1.00 |
| WriteViaIndexer2 | netcoreapp3.0 |   1024 |   583.5 ns |  1.00 |
|                  |               |        |            |       |
|   KnownSizeArray | netcoreapp2.2 |   1024 |   416.8 ns |  1.00 |
|   KnownSizeArray | netcoreapp3.0 |   1024 |   545.5 ns |  1.31 |
|                  |               |        |            |       |
|    KnownSizeCtor | netcoreapp2.2 |   1024 |   417.5 ns |  1.00 |
|    KnownSizeCtor | netcoreapp3.0 |   1024 |   544.0 ns |  1.30 |
|                  |               |        |            |       |
|   KnownSizeCtor2 | netcoreapp2.2 |   1024 |   426.4 ns |  1.00 |
|   KnownSizeCtor2 | netcoreapp3.0 |   1024 |   486.2 ns |  1.14 |
|                  |               |        |            |       |
|       SameIndex1 | netcoreapp2.2 |   1024 |   693.3 ns |  1.00 |
|       SameIndex1 | netcoreapp3.0 |   1024 |   787.4 ns |  1.14 |
|                  |               |        |            |       |
|       SameIndex2 | netcoreapp2.2 |   1024 |   820.6 ns |  1.00 |
|       SameIndex2 | netcoreapp3.0 |   1024 |   821.9 ns |  1.00 |
|                  |               |        |            |       |
|    CoveredIndex1 | netcoreapp2.2 |   1024 |   977.9 ns |  1.00 |
|    CoveredIndex1 | netcoreapp3.0 |   1024 |   978.1 ns |  1.00 |
|                  |               |        |            |       |
|    CoveredIndex2 | netcoreapp2.2 |   1024 |   833.1 ns |  1.00 |
|    CoveredIndex2 | netcoreapp3.0 |   1024 |   825.5 ns |  0.99 |
|                  |               |        |            |       |
|    CoveredIndex3 | netcoreapp2.2 |   1024 | 1098.8 ns |  1.00 |
/cc @AndyAyersMS @danmosemsft 
category:cq
theme:register-allocator
skill-level:expert
cost:large</t>
  </si>
  <si>
    <t>Performance regression: few Span Indexer benchmarks are 30% slower Some of the Span Indexer benchmarks are 30% slower when compared to 2.2.
https://github.com/dotnet/performance/blob/master/src/benchmarks/micro/coreclr/Span/Indexer.cs
Repro
|           Method |     Toolchain | length |       Mean | Ratio |
|----------------- |-------------- |------- |-----------:|------:|
|              Ref | netcoreapp2.2 |   1024 |   426.5 ns |  1.00 |
|              Ref | netcoreapp3.0 |   1024 |   548.0 ns |  1.28 |
|                  |               |        |            |       |
|           Fixed1 | netcoreapp2.2 |   1024 |   422.8 ns |  1.00 |
|           Fixed1 | netcoreapp3.0 |   1024 |   545.8 ns |  1.29 |
|                  |               |        |            |       |
|           Fixed2 | netcoreapp2.2 |   1024 |   424.3 ns |  1.00 |
|           Fixed2 | netcoreapp3.0 |   1024 |   546.4 ns |  1.29 |
|                  |               |        |            |       |
|         Indexer1 | netcoreapp2.2 |   1024 |   424.2 ns |  1.00 |
|         Indexer1 | netcoreapp3.0 |   1024 |   546.5 ns |  1.29 |
|                  |               |        |            |       |
|         Indexer2 | netcoreapp2.2 |   1024 |   425.0 ns |  1.00 |
|         Indexer2 | netcoreapp3.0 |   1024 |   545.6 ns |  1.28 |
|                  |               |        |            |       |
|         Indexer3 | netcoreapp2.2 |   1024 |   421.0 ns |  1.00 |
|         Indexer3 | netcoreapp3.0 |   1024 |   545.0 ns |  1.29 |
|                  |               |        |            |       |
|         Indexer4 | netcoreapp2.2 |   1024 | 4162.4 ns |  1.00 |
|         Indexer4 | netcoreapp3.0 |   1024 | 5453.6 ns |  1.31 |
|                  |               |        |            |       |
|         Indexer5 | netcoreapp2.2 |   1024 |   492.8 ns |  1.00 |
|         Indexer5 | netcoreapp3.0 |   1024 |   551.0 ns |  1.12 |
|                  |               |        |            |       |
|         Indexer6 | netcoreapp2.2 |   1024 |   548.7 ns |  1.00 |
|         Indexer6 | netcoreapp3.0 |   1024 |   550.4 ns |  1.00 |
|                  |               |        |            |       |
| ReadOnlyIndexer1 | netcoreapp2.2 |   1024 |   422.7 ns |  1.00 |
| ReadOnlyIndexer1 | netcoreapp3.0 |   1024 |   547.6 ns |  1.29 |
|                  |               |        |            |       |
| ReadOnlyIndexer2 | netcoreapp2.2 |   1024 |   419.7 ns |  1.00 |
| ReadOnlyIndexer2 | netcoreapp3.0 |   1024 |   546.9 ns |  1.30 |
|                  |               |        |            |       |
| WriteViaIndexer1 | netcoreapp2.2 |   1024 | 1602.3 ns |  1.00 |
| WriteViaIndexer1 | netcoreapp3.0 |   1024 | 1607.8 ns |  1.00 |
|                  |               |        |            |       |
| WriteViaIndexer2 | netcoreapp2.2 |   1024 |   581.7 ns |  1.00 |
| WriteViaIndexer2 | netcoreapp3.0 |   1024 |   583.5 ns |  1.00 |
|                  |               |        |            |       |
|   KnownSizeArray | netcoreapp2.2 |   1024 |   416.8 ns |  1.00 |
|   KnownSizeArray | netcoreapp3.0 |   1024 |   545.5 ns |  1.31 |
|                  |               |        |            |       |
|    KnownSizeCtor | netcoreapp2.2 |   1024 |   417.5 ns |  1.00 |
|    KnownSizeCtor | netcoreapp3.0 |   1024 |   544.0 ns |  1.30 |
|                  |               |        |            |       |
|   KnownSizeCtor2 | netcoreapp2.2 |   1024 |   426.4 ns |  1.00 |
|   KnownSizeCtor2 | netcoreapp3.0 |   1024 |   486.2 ns |  1.14 |
|                  |               |        |            |       |
|       SameIndex1 | netcoreapp2.2 |   1024 |   693.3 ns |  1.00 |
|       SameIndex1 | netcoreapp3.0 |   1024 |   787.4 ns |  1.14 |
|                  |               |        |            |       |
|       SameIndex2 | netcoreapp2.2 |   1024 |   820.6 ns |  1.00 |
|       SameIndex2 | netcoreapp3.0 |   1024 |   821.9 ns |  1.00 |
|                  |               |        |            |       |
|    CoveredIndex1 | netcoreapp2.2 |   1024 |   977.9 ns |  1.00 |
|    CoveredIndex1 | netcoreapp3.0 |   1024 |   978.1 ns |  1.00 |
|                  |               |        |            |       |
|    CoveredIndex2 | netcoreapp2.2 |   1024 |   833.1 ns |  1.00 |
|    CoveredIndex2 | netcoreapp3.0 |   1024 |   825.5 ns |  0.99 |
|                  |               |        |            |       |
|    CoveredIndex3 | netcoreapp2.2 |   1024 | 1098.8 ns |  1.00 |
/cc @AndyAyersMS @danmosemsft 
category:cq
theme:register-allocator
skill-level:expert
cost:large</t>
  </si>
  <si>
    <t>Add coreclr_preload_assembly to CoreCLR host API</t>
  </si>
  <si>
    <t>This pull request adds  is supposed to be called only before initialization of CoreCLR.
This PR is the continuation of the https://github.com/dotnet/coreclr/pull/14227</t>
  </si>
  <si>
    <t>Add coreclr_preload_assembly to CoreCLR host API This pull request adds  is supposed to be called only before initialization of CoreCLR.
This PR is the continuation of the https://github.com/dotnet/coreclr/pull/14227</t>
  </si>
  <si>
    <t>kbaladurin</t>
  </si>
  <si>
    <t>Performance regression: float.ToString(format) 20% to 3x slower</t>
  </si>
  <si>
    <t>After the changes introduced to numbers formatting the vast majority of the operations is faster. However this is not true for 
|             Method |     Toolchain |         value | format |       Mean | Ratio | Allocated Memory/Op |
|------------------- |-------------- |-------------- |------- |-----------:|------:|--------------------:|
| ToStringWithFormat | netcoreapp2.2 | -3402823E+38 |      E |   154.8 ns |  1.00 |                56 B |
| ToStringWithFormat | netcoreapp3.0 | -3402823E+38 |      E |   193.7 ns |  1.25 |                56 B |
|                    |               |               |        |            |       |                     |
| ToStringWithFormat | netcoreapp2.2 | -3402823E+38 |    F50 |   447.2 ns |  1.00 |               208 B |
| ToStringWithFormat | netcoreapp3.0 | -3402823E+38 |    F50 | 1475.5 ns |  3.31 |               208 B |
|                    |               |               |        |            |       |                     |
| ToStringWithFormat | netcoreapp2.2 | -3402823E+38 |      G |   152.7 ns |  1.00 |                56 B |
| ToStringWithFormat | netcoreapp3.0 | -3402823E+38 |      G |   215.2 ns |  1.41 |                56 B |
|                    |               |               |        |            |       |                     |
| ToStringWithFormat | netcoreapp2.2 | -3402823E+38 |    G17 |   160.2 ns |  1.00 |                56 B |
| ToStringWithFormat | netcoreapp3.0 | -3402823E+38 |    G17 |   238.2 ns |  1.49 |                72 B |
|                    |               |               |        |            |       |                     |
| ToStringWithFormat | netcoreapp2.2 | -3402823E+38 |      R |   245.7 ns |  1.00 |                56 B |
| ToStringWithFormat | netcoreapp3.0 | -3402823E+38 |      R |   216.4 ns |  0.88 |                56 B |
|                    |               |               |        |            |       |                     |
| ToStringWithFormat | netcoreapp2.2 |         12345 |      E |   166.6 ns |  1.00 |                56 B |
| ToStringWithFormat | netcoreapp3.0 |         12345 |      E |   213.2 ns |  1.28 |                48 B |
|                    |               |               |        |            |       |                     |
| ToStringWithFormat | netcoreapp2.2 |         12345 |    F50 |   318.9 ns |  1.00 |               144 B |
| ToStringWithFormat | netcoreapp3.0 |         12345 |    F50 |   448.9 ns |  1.41 |               136 B |
|                    |               |               |        |            |       |                     |
| ToStringWithFormat | netcoreapp2.2 |         12345 |      G |   146.6 ns |  1.00 |                40 B |
| ToStringWithFormat | netcoreapp3.0 |         12345 |      G |   183.4 ns |  1.25 |                32 B |
|                    |               |               |        |            |       |                     |
| ToStringWithFormat | netcoreapp2.2 |         12345 |    G17 |   161.9 ns |  1.00 |                40 B |
| ToStringWithFormat | netcoreapp3.0 |         12345 |    G17 |   349.4 ns |  2.16 |                32 B |
|                    |               |               |        |            |       |                     |
| ToStringWithFormat | netcoreapp2.2 |         12345 |      R |   172.8 ns |  1.00 |                40 B |
| ToStringWithFormat | netcoreapp3.0 |         12345 |      R |   185.1 ns |  1.07 |                32 B |
|                    |               |               |        |            |       |                     |
| ToStringWithFormat | netcoreapp2.2 |  3402823E+38 |      E |   149.5 ns |  1.00 |                56 B |
| ToStringWithFormat | netcoreapp3.0 |  3402823E+38 |      E |   188.5 ns |  1.26 |                48 B |
|                    |               |               |        |            |       |                     |
| ToStringWithFormat | netcoreapp2.2 |  3402823E+38 |    F50 |   437.2 ns |  1.00 |               208 B |
| ToStringWithFormat | netcoreapp3.0 |  3402823E+38 |    F50 | 1523.3 ns |  3.48 |               208 B |
|                    |               |               |        |            |       |                     |
| ToStringWithFormat | netcoreapp2.2 |  3402823E+38 |      G |   151.5 ns |  1.00 |                56 B |
| ToStringWithFormat | netcoreapp3.0 |  3402823E+38 |      G |   212.8 ns |  1.40 |                48 B |
|                    |               |               |        |            |       |                     |
| ToStringWithFormat | netcoreapp2.2 |  3402823E+38 |    G17 |   157.9 ns |  1.00 |                56 B |
| ToStringWithFormat | netcoreapp3.0 |  3402823E+38 |    G17 |   237.0 ns |  1.50 |                72 B |
|                    |               |               |        |            |       |                     |
| ToStringWithFormat | netcoreapp2.2 |  3402823E+38 |      R |   243.0 ns |  1.00 |                56 B |
| ToStringWithFormat | netcoreapp3.0 |  3402823E+38 |      R |   213.8 ns |  0.88 |                48 B |
/cc @danmosemsft @tannergooding 
category:cq
theme:floating-point
skill-level:expert
cost:large</t>
  </si>
  <si>
    <t>Performance regression: float.ToString(format) 20% to 3x slower After the changes introduced to numbers formatting the vast majority of the operations is faster. However this is not true for 
|             Method |     Toolchain |         value | format |       Mean | Ratio | Allocated Memory/Op |
|------------------- |-------------- |-------------- |------- |-----------:|------:|--------------------:|
| ToStringWithFormat | netcoreapp2.2 | -3402823E+38 |      E |   154.8 ns |  1.00 |                56 B |
| ToStringWithFormat | netcoreapp3.0 | -3402823E+38 |      E |   193.7 ns |  1.25 |                56 B |
|                    |               |               |        |            |       |                     |
| ToStringWithFormat | netcoreapp2.2 | -3402823E+38 |    F50 |   447.2 ns |  1.00 |               208 B |
| ToStringWithFormat | netcoreapp3.0 | -3402823E+38 |    F50 | 1475.5 ns |  3.31 |               208 B |
|                    |               |               |        |            |       |                     |
| ToStringWithFormat | netcoreapp2.2 | -3402823E+38 |      G |   152.7 ns |  1.00 |                56 B |
| ToStringWithFormat | netcoreapp3.0 | -3402823E+38 |      G |   215.2 ns |  1.41 |                56 B |
|                    |               |               |        |            |       |                     |
| ToStringWithFormat | netcoreapp2.2 | -3402823E+38 |    G17 |   160.2 ns |  1.00 |                56 B |
| ToStringWithFormat | netcoreapp3.0 | -3402823E+38 |    G17 |   238.2 ns |  1.49 |                72 B |
|                    |               |               |        |            |       |                     |
| ToStringWithFormat | netcoreapp2.2 | -3402823E+38 |      R |   245.7 ns |  1.00 |                56 B |
| ToStringWithFormat | netcoreapp3.0 | -3402823E+38 |      R |   216.4 ns |  0.88 |                56 B |
|                    |               |               |        |            |       |                     |
| ToStringWithFormat | netcoreapp2.2 |         12345 |      E |   166.6 ns |  1.00 |                56 B |
| ToStringWithFormat | netcoreapp3.0 |         12345 |      E |   213.2 ns |  1.28 |                48 B |
|                    |               |               |        |            |       |                     |
| ToStringWithFormat | netcoreapp2.2 |         12345 |    F50 |   318.9 ns |  1.00 |               144 B |
| ToStringWithFormat | netcoreapp3.0 |         12345 |    F50 |   448.9 ns |  1.41 |               136 B |
|                    |               |               |        |            |       |                     |
| ToStringWithFormat | netcoreapp2.2 |         12345 |      G |   146.6 ns |  1.00 |                40 B |
| ToStringWithFormat | netcoreapp3.0 |         12345 |      G |   183.4 ns |  1.25 |                32 B |
|                    |               |               |        |            |       |                     |
| ToStringWithFormat | netcoreapp2.2 |         12345 |    G17 |   161.9 ns |  1.00 |                40 B |
| ToStringWithFormat | netcoreapp3.0 |         12345 |    G17 |   349.4 ns |  2.16 |                32 B |
|                    |               |               |        |            |       |                     |
| ToStringWithFormat | netcoreapp2.2 |         12345 |      R |   172.8 ns |  1.00 |                40 B |
| ToStringWithFormat | netcoreapp3.0 |         12345 |      R |   185.1 ns |  1.07 |                32 B |
|                    |               |               |        |            |       |                     |
| ToStringWithFormat | netcoreapp2.2 |  3402823E+38 |      E |   149.5 ns |  1.00 |                56 B |
| ToStringWithFormat | netcoreapp3.0 |  3402823E+38 |      E |   188.5 ns |  1.26 |                48 B |
|                    |               |               |        |            |       |                     |
| ToStringWithFormat | netcoreapp2.2 |  3402823E+38 |    F50 |   437.2 ns |  1.00 |               208 B |
| ToStringWithFormat | netcoreapp3.0 |  3402823E+38 |    F50 | 1523.3 ns |  3.48 |               208 B |
|                    |               |               |        |            |       |                     |
| ToStringWithFormat | netcoreapp2.2 |  3402823E+38 |      G |   151.5 ns |  1.00 |                56 B |
| ToStringWithFormat | netcoreapp3.0 |  3402823E+38 |      G |   212.8 ns |  1.40 |                48 B |
|                    |               |               |        |            |       |                     |
| ToStringWithFormat | netcoreapp2.2 |  3402823E+38 |    G17 |   157.9 ns |  1.00 |                56 B |
| ToStringWithFormat | netcoreapp3.0 |  3402823E+38 |    G17 |   237.0 ns |  1.50 |                72 B |
|                    |               |               |        |            |       |                     |
| ToStringWithFormat | netcoreapp2.2 |  3402823E+38 |      R |   243.0 ns |  1.00 |                56 B |
| ToStringWithFormat | netcoreapp3.0 |  3402823E+38 |      R |   213.8 ns |  0.88 |                48 B |
/cc @danmosemsft @tannergooding 
category:cq
theme:floating-point
skill-level:expert
cost:large</t>
  </si>
  <si>
    <t>Performance regression: DateTime.UtcNow and DateTimeOffset.UtcNow 2.5x slower</t>
  </si>
  <si>
    <t xml:space="preserve">
|                Type |    Method |     Toolchain |     Mean |
|-------------------- |---------- |-------------- |---------:|
|       Perf_DateTime | GetUtcNow | netcoreapp2.2 | 25.12 ns |
|       Perf_DateTime | GetUtcNow | netcoreapp3.0 | 70.91 ns |
|                     |           |               |          |
| Perf_DateTimeOffset | GetUtcNow | netcoreapp2.2 | 38.19 ns |
| Perf_DateTimeOffset | GetUtcNow | netcoreapp3.0 | 91.96 ns |
/cc @danmosemsft </t>
  </si>
  <si>
    <t xml:space="preserve">Performance regression: DateTime.UtcNow and DateTimeOffset.UtcNow 2.5x slower 
|                Type |    Method |     Toolchain |     Mean |
|-------------------- |---------- |-------------- |---------:|
|       Perf_DateTime | GetUtcNow | netcoreapp2.2 | 25.12 ns |
|       Perf_DateTime | GetUtcNow | netcoreapp3.0 | 70.91 ns |
|                     |           |               |          |
| Perf_DateTimeOffset | GetUtcNow | netcoreapp2.2 | 38.19 ns |
| Perf_DateTimeOffset | GetUtcNow | netcoreapp3.0 | 91.96 ns |
/cc @danmosemsft </t>
  </si>
  <si>
    <t>"Build CoreCLR on Windows" Instructions for VS2019</t>
  </si>
  <si>
    <t>In order to build CoreCLR when using VS2019 its required to install MSVC v142 - VS 2019 C++  Toolset (x86 x64) on top of the requirements for VS2017. Instructions do not contain specific requirements for VS2019 and its easy to miss to install a required component.</t>
  </si>
  <si>
    <t>"Build CoreCLR on Windows" Instructions for VS2019 In order to build CoreCLR when using VS2019 its required to install MSVC v142 - VS 2019 C++  Toolset (x86 x64) on top of the requirements for VS2017. Instructions do not contain specific requirements for VS2019 and its easy to miss to install a required component.</t>
  </si>
  <si>
    <t>Find and fix all occurrences of incorrect one-time initialization using static locals</t>
  </si>
  <si>
    <t>I have noticed that both in PAL and in the native runtime we have places where we use a pattern like the following one to do one-time initialization:
One of such places is e.g. here:
https://github.com/dotnet/coreclr/blob/f5b1b889a0480eecf7068db4a17e8dd35a7ed878/src/utilcode/util.cpp#L1246-L1301</t>
  </si>
  <si>
    <t>Find and fix all occurrences of incorrect one-time initialization using static locals I have noticed that both in PAL and in the native runtime we have places where we use a pattern like the following one to do one-time initialization:
One of such places is e.g. here:
https://github.com/dotnet/coreclr/blob/f5b1b889a0480eecf7068db4a17e8dd35a7ed878/src/utilcode/util.cpp#L1246-L1301</t>
  </si>
  <si>
    <t>ValueTuple with more than 8 fields calculates its hash code incorrectly</t>
  </si>
  <si>
    <t>Consider the following code:
To be honest this seems like a bug to me since this behaviour is described nowhere but the source. We were using tuple syntax to calculate hash codes of several class members and just noticed that even with some fields changed the hashes were still equal.. I understand this will have performance implications but still I find the GetHashCode() unusable in its current state for "big" tuples. This is wrong for both .NET Framework and Core.</t>
  </si>
  <si>
    <t>ValueTuple with more than 8 fields calculates its hash code incorrectly Consider the following code:
To be honest this seems like a bug to me since this behaviour is described nowhere but the source. We were using tuple syntax to calculate hash codes of several class members and just noticed that even with some fields changed the hashes were still equal.. I understand this will have performance implications but still I find the GetHashCode() unusable in its current state for "big" tuples. This is wrong for both .NET Framework and Core.</t>
  </si>
  <si>
    <t>* Move JIT_WriteBarrier that is modified at runtime to a dynamically
  allocated memory instead of making a page in libcoreclr.dylib RWX.
* Update PAL to add MEM_JIT flag for allocations and reservations of
  executable memory.
* Update native runtime in EH and stack unwinding areas so that it can
  unwind from the write barrier copy. That code has no unwind info so
  without special handling runtime would not be able to unwind from
  it.</t>
  </si>
  <si>
    <t>Enable MHR support on OSX * Move JIT_WriteBarrier that is modified at runtime to a dynamically
  allocated memory instead of making a page in libcoreclr.dylib RWX.
* Update PAL to add MEM_JIT flag for allocations and reservations of
  executable memory.
* Update native runtime in EH and stack unwinding areas so that it can
  unwind from the write barrier copy. That code has no unwind info so
  without special handling runtime would not be able to unwind from
  it.</t>
  </si>
  <si>
    <t>Test failed with System.AggregateException</t>
  </si>
  <si>
    <t xml:space="preserve">**Job:**
https://mc.dot.net/#/user/coreclr-corefx-jitstress/ci~2Fdotnet~2Fcoreclr~2Frefs~2Fheads~2Fmaster/test~2Ffunctional~2Fcorefx~2F/20190714.1/workItem/System.Drawing.Primitives.Tests/analysis/xunit/System.Drawing.Primitives.Tests.ColorTests~2FUserPreferenceChangingEventTest
**Log:**
</t>
  </si>
  <si>
    <t xml:space="preserve">Test failed with System.AggregateException **Job:**
https://mc.dot.net/#/user/coreclr-corefx-jitstress/ci~2Fdotnet~2Fcoreclr~2Frefs~2Fheads~2Fmaster/test~2Ffunctional~2Fcorefx~2F/20190714.1/workItem/System.Drawing.Primitives.Tests/analysis/xunit/System.Drawing.Primitives.Tests.ColorTests~2FUserPreferenceChangingEventTest
**Log:**
</t>
  </si>
  <si>
    <t>Test failed: System.Threading.Tests.SemaphoreSlimTests.RunSemaphoreSlimTest8_ConcWaitAsyncAndRelease</t>
  </si>
  <si>
    <t xml:space="preserve">**Job:**
https://mc.dot.net/#/user/coreclr-corefx-jitstress/ci~2Fdotnet~2Fcoreclr~2Frefs~2Fheads~2Fmaster/test~2Ffunctional~2Fcorefx~2F/20190714.1/workItem/System.Threading.Tests/analysis/xunit/System.Threading.Tests.SemaphoreSlimTests~2FRunSemaphoreSlimTest8_ConcWaitAsyncAndRelease(initial:%205%20maximum:%201000%20waitThreads:%2050%20releaseThreads:%2050%20succeededWait:%2050%20failedWait:%200%20fi)
**Failed tests:**
System.Threading.Tests.SemaphoreSlimTests.RunSemaphoreSlimTest8_ConcWaitAsyncAndRelease
**Log:**
</t>
  </si>
  <si>
    <t xml:space="preserve">Test failed: System.Threading.Tests.SemaphoreSlimTests.RunSemaphoreSlimTest8_ConcWaitAsyncAndRelease **Job:**
https://mc.dot.net/#/user/coreclr-corefx-jitstress/ci~2Fdotnet~2Fcoreclr~2Frefs~2Fheads~2Fmaster/test~2Ffunctional~2Fcorefx~2F/20190714.1/workItem/System.Threading.Tests/analysis/xunit/System.Threading.Tests.SemaphoreSlimTests~2FRunSemaphoreSlimTest8_ConcWaitAsyncAndRelease(initial:%205%20maximum:%201000%20waitThreads:%2050%20releaseThreads:%2050%20succeededWait:%2050%20failedWait:%200%20fi)
**Failed tests:**
System.Threading.Tests.SemaphoreSlimTests.RunSemaphoreSlimTest8_ConcWaitAsyncAndRelease
**Log:**
</t>
  </si>
  <si>
    <t>Set VSDevCmd winsdk version explicitly.</t>
  </si>
  <si>
    <t>Auto-detection of winsdk version proved to be fragile so
this change sets it explicitly.
Undo the workaround for UCRTVersion (#25444).
Re-enable Windows formatting job (#25507).
Fixes #25447 #25499.</t>
  </si>
  <si>
    <t>Set VSDevCmd winsdk version explicitly. Auto-detection of winsdk version proved to be fragile so
this change sets it explicitly.
Undo the workaround for UCRTVersion (#25444).
Re-enable Windows formatting job (#25507).
Fixes #25447 #25499.</t>
  </si>
  <si>
    <t>1st value of certain EventCounters are incorrectly computed</t>
  </si>
  <si>
    <t xml:space="preserve">All the issue details were written up here: https://github.com/microsoft/ApplicationInsights-dotnet-server/issues/1233
</t>
  </si>
  <si>
    <t xml:space="preserve">1st value of certain EventCounters are incorrectly computed All the issue details were written up here: https://github.com/microsoft/ApplicationInsights-dotnet-server/issues/1233
</t>
  </si>
  <si>
    <t>ARM createdump doesn't work for an ARM app on a ARM64 device</t>
  </si>
  <si>
    <t>We have some arm64 devices that can run arm apps but the ptrace PTRACE_GETFPREGS fails in this situation. 
According to the man page it looks like the PTRACE_GETREGSET request (which we used for the ARM64 createdump) will work for all the platforms (x64 arm arm64). We currently have code conditional on the architecture to get the general and floating point registers that can be changed to always use the PTRACE_GETREGSET request instead of PTRACE_GETREGS/PTRACE_GETFPREGS.</t>
  </si>
  <si>
    <t>ARM createdump doesn't work for an ARM app on a ARM64 device We have some arm64 devices that can run arm apps but the ptrace PTRACE_GETFPREGS fails in this situation. 
According to the man page it looks like the PTRACE_GETREGSET request (which we used for the ARM64 createdump) will work for all the platforms (x64 arm arm64). We currently have code conditional on the architecture to get the general and floating point registers that can be changed to always use the PTRACE_GETREGSET request instead of PTRACE_GETREGS/PTRACE_GETFPREGS.</t>
  </si>
  <si>
    <t>ICorDebugObjectValue.GetFieldValue returning incorrect ICorDebugValue for Struct with two FieldOffset(0)</t>
  </si>
  <si>
    <t>&lt;details&gt;
&lt;p&gt;
&lt;summary&gt;Source Code&lt;/summary&gt;
.</t>
  </si>
  <si>
    <t>ICorDebugObjectValue.GetFieldValue returning incorrect ICorDebugValue for Struct with two FieldOffset(0) &lt;details&gt;
&lt;p&gt;
&lt;summary&gt;Source Code&lt;/summary&gt;
.</t>
  </si>
  <si>
    <t>Remove !s for [DoesNotReturn{If}] and [NotNullIfNotNull]</t>
  </si>
  <si>
    <t>The compiler changes have gone in.  We just need to pull in the new compiler and remove the then defunct  comments.</t>
  </si>
  <si>
    <t>Remove !s for [DoesNotReturn{If}] and [NotNullIfNotNull] The compiler changes have gone in.  We just need to pull in the new compiler and remove the then defunct  comments.</t>
  </si>
  <si>
    <t>Frkaya/gccfixes 07152019</t>
  </si>
  <si>
    <t xml:space="preserve">Frkaya/gccfixes 07152019 @am11 @jkotas @janvorli </t>
  </si>
  <si>
    <t>Performance Issue with List&lt;&gt; &amp; Prepend</t>
  </si>
  <si>
    <t xml:space="preserve">I benchmarked creating a collection uisng Prepend for a generic list between Core 3 and Clr 4.8. In all of the tests Core 3 is slower.
![image](https://user-images.githubusercontent.com/15676130/61247456-fc3c5c00-a705-11e9-959b-5f86b70019f4.png)
Below is the benchmark code:
</t>
  </si>
  <si>
    <t xml:space="preserve">Performance Issue with List&lt;&gt; &amp; Prepend I benchmarked creating a collection uisng Prepend for a generic list between Core 3 and Clr 4.8. In all of the tests Core 3 is slower.
![image](https://user-images.githubusercontent.com/15676130/61247456-fc3c5c00-a705-11e9-959b-5f86b70019f4.png)
Below is the benchmark code:
</t>
  </si>
  <si>
    <t>Thread.Sleep() frame is skipped during DoStackSnapshot</t>
  </si>
  <si>
    <t>Hi!
I have a simple program with Thread.Sleep() but the sampling profiler I'm working on cannot find Thread.Sleep()'s frame on the stack.
Why does DoStackSnapshot ignore these special frames like HelperMethodFrame? How can we get the full call stack with Sleep?</t>
  </si>
  <si>
    <t>Thread.Sleep() frame is skipped during DoStackSnapshot Hi!
I have a simple program with Thread.Sleep() but the sampling profiler I'm working on cannot find Thread.Sleep()'s frame on the stack.
Why does DoStackSnapshot ignore these special frames like HelperMethodFrame? How can we get the full call stack with Sleep?</t>
  </si>
  <si>
    <t>MissingMethodException when pointer to TypedReference is used</t>
  </si>
  <si>
    <t>I found strange runtime behavior that causes  should by allowed by Roslyn Compiler as well.
The issue is reproduced on Windows 10 and Ubuntu Linux 18.04.2 LTS x86_64 .NET Core version 2.2.301.</t>
  </si>
  <si>
    <t>MissingMethodException when pointer to TypedReference is used I found strange runtime behavior that causes  should by allowed by Roslyn Compiler as well.
The issue is reproduced on Windows 10 and Ubuntu Linux 18.04.2 LTS x86_64 .NET Core version 2.2.301.</t>
  </si>
  <si>
    <t>Add missing Arm64 specific diagnostic code</t>
  </si>
  <si>
    <t>- Finish implementation of  case
Fixes the known missing code related to #25694</t>
  </si>
  <si>
    <t>Add missing Arm64 specific diagnostic code - Finish implementation of  case
Fixes the known missing code related to #25694</t>
  </si>
  <si>
    <t>Arm64 ICorDebug* float/double register debug on Linux is failing</t>
  </si>
  <si>
    <t xml:space="preserve">After implementing #25597 there are a few cases where the debugger is reporting an incorrect value for doubles.
Root cause(s) is not completely understood.
Observed symptoms:
- Initial value of class member variable is wrong
- Using single step to step out of a return function reports the wrong value
- Using single step to step out of a function changes the return value
Testing has also reported  when when stackwalking.
Quick audit of the code showed three sections where arm64 implementation was missing.
</t>
  </si>
  <si>
    <t xml:space="preserve">Arm64 ICorDebug* float/double register debug on Linux is failing After implementing #25597 there are a few cases where the debugger is reporting an incorrect value for doubles.
Root cause(s) is not completely understood.
Observed symptoms:
- Initial value of class member variable is wrong
- Using single step to step out of a return function reports the wrong value
- Using single step to step out of a function changes the return value
Testing has also reported  when when stackwalking.
Quick audit of the code showed three sections where arm64 implementation was missing.
</t>
  </si>
  <si>
    <t>.Net Core 3 preview 6 PublishTrimmed errors when using Microsoft.Management.Infrastructure package</t>
  </si>
  <si>
    <t xml:space="preserve">.Net Core 3 preview 6 PublishTrimmed errors when using Microsoft.Management.Infrastructure package 
</t>
  </si>
  <si>
    <t>Test failed: Loader_classloader._DefaultInterfaceMethods_aredgenerics_aredgenerics_d_aredgenerics_d_._DefaultInterfaceMethods_sharedgenerics_sharedgenerics_d_sharedgenerics_d_sh</t>
  </si>
  <si>
    <t xml:space="preserve">**Job:**
https://mc.dot.net/#/user/coreclr-gcstress0x3-gcstress0xc/ci~2Fdotnet~2Fcoreclr~2Frefs~2Fheads~2Fmaster/test~2Ffunctional~2Fcli~2F/20190714.1/workItem/Loader.classloader/analysis/xunit/Loader_classloader._DefaultInterfaceMethods_aredgenerics_aredgenerics_d_aredgenerics_d_~2F_DefaultInterfaceMethods_sharedgenerics_sharedgenerics_d_sharedgenerics_d_sh
**Failed tests:**
Loader_classloader._DefaultInterfaceMethods_aredgenerics_aredgenerics_d_aredgenerics_d_._DefaultInterfaceMethods_sharedgenerics_sharedgenerics_d_sharedgenerics_d_sh
**Log:**
</t>
  </si>
  <si>
    <t xml:space="preserve">Test failed: Loader_classloader._DefaultInterfaceMethods_aredgenerics_aredgenerics_d_aredgenerics_d_._DefaultInterfaceMethods_sharedgenerics_sharedgenerics_d_sharedgenerics_d_sh **Job:**
https://mc.dot.net/#/user/coreclr-gcstress0x3-gcstress0xc/ci~2Fdotnet~2Fcoreclr~2Frefs~2Fheads~2Fmaster/test~2Ffunctional~2Fcli~2F/20190714.1/workItem/Loader.classloader/analysis/xunit/Loader_classloader._DefaultInterfaceMethods_aredgenerics_aredgenerics_d_aredgenerics_d_~2F_DefaultInterfaceMethods_sharedgenerics_sharedgenerics_d_sharedgenerics_d_sh
**Failed tests:**
Loader_classloader._DefaultInterfaceMethods_aredgenerics_aredgenerics_d_aredgenerics_d_._DefaultInterfaceMethods_sharedgenerics_sharedgenerics_d_sharedgenerics_d_sh
**Log:**
</t>
  </si>
  <si>
    <t>System.InvalidOperationException : Cannot process request because the process has exited</t>
  </si>
  <si>
    <t xml:space="preserve">**Job:**
https://mc.dot.net/#/user/coreclr-corefx/ci~2Fdotnet~2Fcoreclr~2Frefs~2Fheads~2Fmaster/test~2Ffunctional~2Fcorefx~2F/20190712.1/workItem/System.Diagnostics.Process.Tests/analysis/xunit/System.Diagnostics.Tests.ProcessTests~2FTestProcessorAffinity
**Log:**
</t>
  </si>
  <si>
    <t xml:space="preserve">System.InvalidOperationException : Cannot process request because the process has exited **Job:**
https://mc.dot.net/#/user/coreclr-corefx/ci~2Fdotnet~2Fcoreclr~2Frefs~2Fheads~2Fmaster/test~2Ffunctional~2Fcorefx~2F/20190712.1/workItem/System.Diagnostics.Process.Tests/analysis/xunit/System.Diagnostics.Tests.ProcessTests~2FTestProcessorAffinity
**Log:**
</t>
  </si>
  <si>
    <t>Memory leak on unix systems using dynamic code compilation</t>
  </si>
  <si>
    <t xml:space="preserve"># Memory leak on unix systems using dynamic code compilation
# General
I am experiencing a rather strange behaviour that caused me hours of debugging to nail it down to the dynamic code generation.
If I compile a piece of code using the rosyln compiler from within C# everything runs well on windows. When I add the 
NET Core 2.2.6
It took me so long to nail it down because the memory dumps weren't really helpfull. If I'd dump our production system the dump would be 3.5 Gb large. Analysing it with lldb and sos would yield only a heap sice of 200 mb on the other side. That is the sice of DumpHeap and EEHeap combined.. so there are 3.2 GB seemingly nothing.
King regards
</t>
  </si>
  <si>
    <t xml:space="preserve">Memory leak on unix systems using dynamic code compilation # Memory leak on unix systems using dynamic code compilation
# General
I am experiencing a rather strange behaviour that caused me hours of debugging to nail it down to the dynamic code generation.
If I compile a piece of code using the rosyln compiler from within C# everything runs well on windows. When I add the 
NET Core 2.2.6
It took me so long to nail it down because the memory dumps weren't really helpfull. If I'd dump our production system the dump would be 3.5 Gb large. Analysing it with lldb and sos would yield only a heap sice of 200 mb on the other side. That is the sice of DumpHeap and EEHeap combined.. so there are 3.2 GB seemingly nothing.
King regards
</t>
  </si>
  <si>
    <t>Reduce coreclr and clrjit sizes on macOS via -Oz and -fno-unroll-loops</t>
  </si>
  <si>
    <t xml:space="preserve">I tested different flags passed to clang on macOS to build  are the following LLVM optimization passes:
![image](https://user-images.githubusercontent.com/523221/61184986-5385f200-a65c-11e9-90aa-b3d879cb9d3f.png)
Thus a minimal "Hello world" self-contained x64 app can be less than 11mb or (4.5mb if compressed)
![image](https://user-images.githubusercontent.com/523221/61177201-d5800780-a5d7-11e9-9d61-3791c010b686.png)
</t>
  </si>
  <si>
    <t xml:space="preserve">Reduce coreclr and clrjit sizes on macOS via -Oz and -fno-unroll-loops I tested different flags passed to clang on macOS to build  are the following LLVM optimization passes:
![image](https://user-images.githubusercontent.com/523221/61184986-5385f200-a65c-11e9-90aa-b3d879cb9d3f.png)
Thus a minimal "Hello world" self-contained x64 app can be less than 11mb or (4.5mb if compressed)
![image](https://user-images.githubusercontent.com/523221/61177201-d5800780-a5d7-11e9-9d61-3791c010b686.png)
</t>
  </si>
  <si>
    <t>Fill uninitialized address-taken locals with poison pattern in debug codegen</t>
  </si>
  <si>
    <t>C/C++ compilers have this debugging/diagnostic aid for years.
More context: https://github.com/dotnet/coreclr/pull/25674#issuecomment-511118490
Related to: https://github.com/dotnet/csharplang/issues/868
category:testing
theme:testing
skill-level:beginner
cost:small</t>
  </si>
  <si>
    <t>Fill uninitialized address-taken locals with poison pattern in debug codegen C/C++ compilers have this debugging/diagnostic aid for years.
More context: https://github.com/dotnet/coreclr/pull/25674#issuecomment-511118490
Related to: https://github.com/dotnet/csharplang/issues/868
category:testing
theme:testing
skill-level:beginner
cost:small</t>
  </si>
  <si>
    <t>Tiered jitting and BenchmarkDotNet</t>
  </si>
  <si>
    <t>.NET Core 3.0 has tiered jitting enabled by default which is pretty important in the context of benchmarking: it may spoil benchmark results if the number of warmup iterations is not enough. It seems it's not such a big issue since .NET Core 3.0 preview 4 (after https://github.com/dotnet/coreclr/pull/23599 was merged). I didn't observe any noticeable tiered jitting effects with .NET Core 3.0 preview 6: all of my benchmarks produce pretty stable results. However the internal logic of the tiered jitting can be changed in the future versions of .NET Core so I would like to discuss how can we prepare for the upcoming changes. Currently I have the following questions:
* Is it possible to get the current values of the external configuration knobs like  times).
* Is it a good idea to disable tiered jitting in BenchmarkDotNet by default?
* Is it possible to switch the tiered jitting behavior in runtime? (Relevant for the InProcess BenchmarkDotNet mode)
* Is it possible to force the runtime to use a specific jit tier for a specific method? (Can be useful for performance comparison of different tiers).
* Does it make sense to make any other adjustments for the tiered jitting on the BenchmarkDotNet side?
/cc @kouvel @noahfalk @adamsitnik 
Some relevant discussions: https://github.com/dotnet/coreclr/pull/23599 https://github.com/dotnet/coreclr/issues/19751 https://github.com/dotnet/coreclr/issues/22998 https://github.com/dotnet/core/issues/2257 https://github.com/dotnet/BenchmarkDotNet/issues/1125 https://github.com/dotnet/coreclr/pull/24576</t>
  </si>
  <si>
    <t>Tiered jitting and BenchmarkDotNet .NET Core 3.0 has tiered jitting enabled by default which is pretty important in the context of benchmarking: it may spoil benchmark results if the number of warmup iterations is not enough. It seems it's not such a big issue since .NET Core 3.0 preview 4 (after https://github.com/dotnet/coreclr/pull/23599 was merged). I didn't observe any noticeable tiered jitting effects with .NET Core 3.0 preview 6: all of my benchmarks produce pretty stable results. However the internal logic of the tiered jitting can be changed in the future versions of .NET Core so I would like to discuss how can we prepare for the upcoming changes. Currently I have the following questions:
* Is it possible to get the current values of the external configuration knobs like  times).
* Is it a good idea to disable tiered jitting in BenchmarkDotNet by default?
* Is it possible to switch the tiered jitting behavior in runtime? (Relevant for the InProcess BenchmarkDotNet mode)
* Is it possible to force the runtime to use a specific jit tier for a specific method? (Can be useful for performance comparison of different tiers).
* Does it make sense to make any other adjustments for the tiered jitting on the BenchmarkDotNet side?
/cc @kouvel @noahfalk @adamsitnik 
Some relevant discussions: https://github.com/dotnet/coreclr/pull/23599 https://github.com/dotnet/coreclr/issues/19751 https://github.com/dotnet/coreclr/issues/22998 https://github.com/dotnet/core/issues/2257 https://github.com/dotnet/BenchmarkDotNet/issues/1125 https://github.com/dotnet/coreclr/pull/24576</t>
  </si>
  <si>
    <t>Unable to unwind some "not managed" frames followed by the managed ones on Linux</t>
  </si>
  <si>
    <t>_Originally posted by @k15tfu in https://github.com/dotnet/coreclr/issues/25607#issuecomment-510811129_
&gt; @janvorli I'm asking because sometimes during stack unwinding I get a frame (i.e. IP) which is not managed (in terms of GetFunctionFromIP) but it has non-standard convention and libunwind &amp; GDB is unable to unwind this frame correctly. This pice of code has no prologue/epilogue it has only few instructions doesn't have a debug info and it doesn't belong to any module. I think it may be some kind of trampoline tail call or a stub function which is also produced by JIT (probably) but I don't understand how to unwind it to get a managed frame for DoStackSnapshot.
&gt; 
&gt; Do you have any thoughts what it is how to unwind it and why the runtime doesn't unwind it by itself?
_Originally posted by @janvorli in https://github.com/dotnet/coreclr/issues/25607#issuecomment-510818429_
&gt; @k15tfu can you please share a call stack from GDB showing such frame so that I can figure out what is that stuff? We do generate some very short stubs that have no unwind info and tail call to other code so they are present on stack for a very brief period of time.
_Originally posted by @k15tfu in https://github.com/dotnet/coreclr/issues/25607#issuecomment-510830311_
&gt; @janvorli sure if you need more just tell me.
&gt; 
&gt;  is a normal JITe'd method.</t>
  </si>
  <si>
    <t>Unable to unwind some "not managed" frames followed by the managed ones on Linux _Originally posted by @k15tfu in https://github.com/dotnet/coreclr/issues/25607#issuecomment-510811129_
&gt; @janvorli I'm asking because sometimes during stack unwinding I get a frame (i.e. IP) which is not managed (in terms of GetFunctionFromIP) but it has non-standard convention and libunwind &amp; GDB is unable to unwind this frame correctly. This pice of code has no prologue/epilogue it has only few instructions doesn't have a debug info and it doesn't belong to any module. I think it may be some kind of trampoline tail call or a stub function which is also produced by JIT (probably) but I don't understand how to unwind it to get a managed frame for DoStackSnapshot.
&gt; 
&gt; Do you have any thoughts what it is how to unwind it and why the runtime doesn't unwind it by itself?
_Originally posted by @janvorli in https://github.com/dotnet/coreclr/issues/25607#issuecomment-510818429_
&gt; @k15tfu can you please share a call stack from GDB showing such frame so that I can figure out what is that stuff? We do generate some very short stubs that have no unwind info and tail call to other code so they are present on stack for a very brief period of time.
_Originally posted by @k15tfu in https://github.com/dotnet/coreclr/issues/25607#issuecomment-510830311_
&gt; @janvorli sure if you need more just tell me.
&gt; 
&gt;  is a normal JITe'd method.</t>
  </si>
  <si>
    <t xml:space="preserve">This fixes #25071. When there is a threadpool starvation counter timer doesn't get fired because of threadpool starvation. Since counters are used to diagnose such an issue we should make sure counter itself doesn't just aggravate the problem &amp; become useless in such a scenario. 
This fix creates a dedicated thread used for polling counter values at the interval requested and removes the existing code using timers. </t>
  </si>
  <si>
    <t xml:space="preserve">Make counters use dedicated thread instead of timer This fixes #25071. When there is a threadpool starvation counter timer doesn't get fired because of threadpool starvation. Since counters are used to diagnose such an issue we should make sure counter itself doesn't just aggravate the problem &amp; become useless in such a scenario. 
This fix creates a dedicated thread used for polling counter values at the interval requested and removes the existing code using timers. </t>
  </si>
  <si>
    <t>Document new GC configuration knobs</t>
  </si>
  <si>
    <t>* Adds a new column "Minimum  was manually
  edited.
* The new properties are:
  - "System.GC.HeapHardLimit"
  - "System.GC.HeapHardLimitPercent"
  - "System.GC.HeapAffinitizeMask"
  - "System.GC.HeapCount"
  - "System.GC.NoAffinitize"
* These properties are supported as of #25574 and #25653</t>
  </si>
  <si>
    <t>Document new GC configuration knobs * Adds a new column "Minimum  was manually
  edited.
* The new properties are:
  - "System.GC.HeapHardLimit"
  - "System.GC.HeapHardLimitPercent"
  - "System.GC.HeapAffinitizeMask"
  - "System.GC.HeapCount"
  - "System.GC.NoAffinitize"
* These properties are supported as of #25574 and #25653</t>
  </si>
  <si>
    <t>DoStackSnapshot from P/Invoke</t>
  </si>
  <si>
    <t>Is it safe to call DoStackSnapshot for Synchronous Stack Walk from P/Invoke call?
Per my tests it works but [documentation](https://docs.microsoft.com/en-us/dotnet/framework/unmanaged-api/profiling/icorprofilerinfo2-dostacksnapshot-method) states that it can be done in response to the CLR calling one of your profiler's ICorProfilerCallback (or ICorProfilerCallback2) methods.
If it is safe should documentation be updated? Should it be safe at least call it from any ICorProfilerCallbackX calls?</t>
  </si>
  <si>
    <t>DoStackSnapshot from P/Invoke Is it safe to call DoStackSnapshot for Synchronous Stack Walk from P/Invoke call?
Per my tests it works but [documentation](https://docs.microsoft.com/en-us/dotnet/framework/unmanaged-api/profiling/icorprofilerinfo2-dostacksnapshot-method) states that it can be done in response to the CLR calling one of your profiler's ICorProfilerCallback (or ICorProfilerCallback2) methods.
If it is safe should documentation be updated? Should it be safe at least call it from any ICorProfilerCallbackX calls?</t>
  </si>
  <si>
    <t>EventSource.Write corrupts nullable values in Release builds using .NET Native (UWP)</t>
  </si>
  <si>
    <t xml:space="preserve">When using a nullable value in EventSource.Write it appears the ETW event gets corrupted.
Repro steps (Visual Studio 2019)
1. Create a new "Blank App (Universal Windows)" project in Visual Studio
This should give you a Universal Windows project depending on Microsoft.NETCore.UniversalWindowsPlatform 6.2.8
2. Paste this snippet into the 
</t>
  </si>
  <si>
    <t xml:space="preserve">EventSource.Write corrupts nullable values in Release builds using .NET Native (UWP) When using a nullable value in EventSource.Write it appears the ETW event gets corrupted.
Repro steps (Visual Studio 2019)
1. Create a new "Blank App (Universal Windows)" project in Visual Studio
This should give you a Universal Windows project depending on Microsoft.NETCore.UniversalWindowsPlatform 6.2.8
2. Paste this snippet into the 
</t>
  </si>
  <si>
    <t>seg fault build failures in 'official/dotnet/corefx/refs/heads/master' - '20190710.11'</t>
  </si>
  <si>
    <t xml:space="preserve">@dotnet-mc-bot commented on [Wed Jul 10 2019](https://github.com/dotnet/core-eng/issues/6935)
There were a set of failures during this build. Here is a summary of these:
* https://dnceng.visualstudio.com/internal/_build/results?buildId=259945
  - **Agent:** Hosted macOS 10
  - **Error log:** /Users/vsts/agent/2.153.2/work/0/s/.packages/microsoft.net.compilers.toolset/3.3.0-beta1-19327-03/tasks/netcoreapp2.1/Microsoft.CSharp.Core.targets(00): error MSB6006: "csc.dll" exited with code 139. [/Users/vsts/agent/2.153.2/wo...
@robertborr
</t>
  </si>
  <si>
    <t xml:space="preserve">seg fault build failures in 'official/dotnet/corefx/refs/heads/master' - '20190710.11' @dotnet-mc-bot commented on [Wed Jul 10 2019](https://github.com/dotnet/core-eng/issues/6935)
There were a set of failures during this build. Here is a summary of these:
* https://dnceng.visualstudio.com/internal/_build/results?buildId=259945
  - **Agent:** Hosted macOS 10
  - **Error log:** /Users/vsts/agent/2.153.2/work/0/s/.packages/microsoft.net.compilers.toolset/3.3.0-beta1-19327-03/tasks/netcoreapp2.1/Microsoft.CSharp.Core.targets(00): error MSB6006: "csc.dll" exited with code 139. [/Users/vsts/agent/2.153.2/wo...
@robertborr
</t>
  </si>
  <si>
    <t>Performance Issues Adding Items To List Is Slower in Core 3 than Core 2.2</t>
  </si>
  <si>
    <t xml:space="preserve">Below are the benchmark results using BenchmarkDotnet to test adding items to a List&lt;&gt; collection. As you can see while .NET Core 3 is faster than the Clr it seems the performance is slower when compared to .NET Core 2.2.
![image](https://user-images.githubusercontent.com/15676130/61063713-472c3b80-a3b5-11e9-8519-aa9815fd54f7.png)
Below is the code for the benchmark test:
</t>
  </si>
  <si>
    <t xml:space="preserve">Performance Issues Adding Items To List Is Slower in Core 3 than Core 2.2 Below are the benchmark results using BenchmarkDotnet to test adding items to a List&lt;&gt; collection. As you can see while .NET Core 3 is faster than the Clr it seems the performance is slower when compared to .NET Core 2.2.
![image](https://user-images.githubusercontent.com/15676130/61063713-472c3b80-a3b5-11e9-8519-aa9815fd54f7.png)
Below is the code for the benchmark test:
</t>
  </si>
  <si>
    <t>OutOfMemoryException in Thread.StartInternal() on Unix with plenty of mem free</t>
  </si>
  <si>
    <t xml:space="preserve">I'm experiencing an asp.net core application crashing regularly (every 30-60 minutes) with .
</t>
  </si>
  <si>
    <t xml:space="preserve">OutOfMemoryException in Thread.StartInternal() on Unix with plenty of mem free I'm experiencing an asp.net core application crashing regularly (every 30-60 minutes) with .
</t>
  </si>
  <si>
    <t>core 3.0 preview 6 broke out-of-process COM activation of non-embedded types in VB6 control</t>
  </si>
  <si>
    <t xml:space="preserve">Core 3.0 test project references and uses COM component.
Preview 5 does function without problems. Proven by uninstalling Preview 6 and installing Preview 5 without any Project/Code changes.
</t>
  </si>
  <si>
    <t xml:space="preserve">core 3.0 preview 6 broke out-of-process COM activation of non-embedded types in VB6 control Core 3.0 test project references and uses COM component.
Preview 5 does function without problems. Proven by uninstalling Preview 6 and installing Preview 5 without any Project/Code changes.
</t>
  </si>
  <si>
    <t>Performance regression on Guid.Equals</t>
  </si>
  <si>
    <t xml:space="preserve">When it's equal .NET Core is faster but when not which happens probably more often .NET Framework is faster.
</t>
  </si>
  <si>
    <t xml:space="preserve">Performance regression on Guid.Equals When it's equal .NET Core is faster but when not which happens probably more often .NET Framework is faster.
</t>
  </si>
  <si>
    <t>Performance regression on Object.Equals</t>
  </si>
  <si>
    <t xml:space="preserve">Performance regression on Object.Equals When it's equal .NET Core is faster but when not which happens probably more often .NET Framework is faster.
</t>
  </si>
  <si>
    <t>Dictionary ctor in .NET Standard is missing</t>
  </si>
  <si>
    <t>The following constructor can be found in ?</t>
  </si>
  <si>
    <t>Dictionary ctor in .NET Standard is missing The following constructor can be found in ?</t>
  </si>
  <si>
    <t>Child process debugging on Linux</t>
  </si>
  <si>
    <t>There is a nice tool for VS for doing Child Process Debugging: https://devblogs.microsoft.com/devops/introducing-the-child-process-debugging-power-tool/.
I'm not sure what hooks are in coreclr/corefx to make this work.
Is there a way to achieve something like this when debugging on Linux?</t>
  </si>
  <si>
    <t>Child process debugging on Linux There is a nice tool for VS for doing Child Process Debugging: https://devblogs.microsoft.com/devops/introducing-the-child-process-debugging-power-tool/.
I'm not sure what hooks are in coreclr/corefx to make this work.
Is there a way to achieve something like this when debugging on Linux?</t>
  </si>
  <si>
    <t>Add a few #if... FEATURE_EMULATE_SINGLESTEP</t>
  </si>
  <si>
    <t>When the feature flag was added a few places were missed</t>
  </si>
  <si>
    <t>Add a few #if... FEATURE_EMULATE_SINGLESTEP When the feature flag was added a few places were missed</t>
  </si>
  <si>
    <t>Arm64 debug issues</t>
  </si>
  <si>
    <t xml:space="preserve">Arm64 debug issues </t>
  </si>
  <si>
    <t>Performance regression on String.Equals</t>
  </si>
  <si>
    <t xml:space="preserve">While .NET Core is faster if the string matches it's much slower than .NET Framework if not. It doesn't matter if Equals or == is used. See below:
</t>
  </si>
  <si>
    <t xml:space="preserve">Performance regression on String.Equals While .NET Core is faster if the string matches it's much slower than .NET Framework if not. It doesn't matter if Equals or == is used. See below:
</t>
  </si>
  <si>
    <t>Missing TplEventSource events prohibiting correlation of work</t>
  </si>
  <si>
    <t>I've not fully explored history to see when this happened but we're no longer outputting all of the events generally used to correlate work being scheduled with work executing in particular around awaits e.g. AwaitTaskContinuationScheduled.  The situation was made a bit worse by a recent change to how some await continuations were scheduled which meant that workarounds which sometimes worked now work less often.  We're also not outputting the best IDs in all cases to enable correlation and activity tracking. Post 3.0 we should revisit our async tracing story all-up (cc: @noahfalk).</t>
  </si>
  <si>
    <t>Missing TplEventSource events prohibiting correlation of work I've not fully explored history to see when this happened but we're no longer outputting all of the events generally used to correlate work being scheduled with work executing in particular around awaits e.g. AwaitTaskContinuationScheduled.  The situation was made a bit worse by a recent change to how some await continuations were scheduled which meant that workarounds which sometimes worked now work less often.  We're also not outputting the best IDs in all cases to enable correlation and activity tracking. Post 3.0 we should revisit our async tracing story all-up (cc: @noahfalk).</t>
  </si>
  <si>
    <t>Add AggressiveInlining to Single.GetHashCode</t>
  </si>
  <si>
    <t>Fixes https://github.com/dotnet/coreclr/issues/25632
cc: @billwert</t>
  </si>
  <si>
    <t>Add AggressiveInlining to Single.GetHashCode Fixes https://github.com/dotnet/coreclr/issues/25632
cc: @billwert</t>
  </si>
  <si>
    <t>Single.GetHashCode should be marked AgressiveInlining</t>
  </si>
  <si>
    <t>A change (dotnet/coreclr#18645) affected the inlining decision for .
|               Method |     Toolchain |     Mean |
|--------------------- |-------------- |---------:|
| GetHashCodeBenchmark | netcoreapp2.2 | 2.336 ns |
| GetHashCodeBenchmark | netcoreapp3.0 | 4.509 ns |</t>
  </si>
  <si>
    <t>Single.GetHashCode should be marked AgressiveInlining A change (dotnet/coreclr#18645) affected the inlining decision for .
|               Method |     Toolchain |     Mean |
|--------------------- |-------------- |---------:|
| GetHashCodeBenchmark | netcoreapp2.2 | 2.336 ns |
| GetHashCodeBenchmark | netcoreapp3.0 | 4.509 ns |</t>
  </si>
  <si>
    <t>Trapping Exceptions Performance in .NET Core 3</t>
  </si>
  <si>
    <t xml:space="preserve">Below are the benchmark results using BenchmarkDotnet I've done with Exception handling that shows that it's slower in .NET Core.
![image](https://user-images.githubusercontent.com/15676130/60989978-31a70b00-a2fc-11e9-8f34-550d8506a67d.png)
Below is the benchmark code:
</t>
  </si>
  <si>
    <t xml:space="preserve">Trapping Exceptions Performance in .NET Core 3 Below are the benchmark results using BenchmarkDotnet I've done with Exception handling that shows that it's slower in .NET Core.
![image](https://user-images.githubusercontent.com/15676130/60989978-31a70b00-a2fc-11e9-8f34-550d8506a67d.png)
Below is the benchmark code:
</t>
  </si>
  <si>
    <t>Native runtime crashes on linux/mac in native delegate</t>
  </si>
  <si>
    <t xml:space="preserve">Exceptions in managed code running from a native delegate causes the app to crash - even if the original method is in a try/catch block. It runs fine on Windows with both .NET Core and .NET Framework and macOS/Linux with mono.
</t>
  </si>
  <si>
    <t xml:space="preserve">Native runtime crashes on linux/mac in native delegate Exceptions in managed code running from a native delegate causes the app to crash - even if the original method is in a try/catch block. It runs fine on Windows with both .NET Core and .NET Framework and macOS/Linux with mono.
</t>
  </si>
  <si>
    <t>Fix GS cookie check on ARM in functions with stackalloc</t>
  </si>
  <si>
    <t>The GS cookie check was failing during GC stack walking on ARM for frames
of functions using stackalloc and pinvoke. The InlinedCallFrame stores
only the SP after the stackalloc adjustment and unwinder needs R9
that contains SP before the stackalloc to be able to unwind the frame
to get caller SP. The caller SP is used as a base for getting the GS
cookie address. We were incorrectly setting the R9 in the CONTEXT
to the same value as SP and so the unwinding was getting an incorrect
caller SP.
The fix is to store R9 in the InlinedCallFrame for ARM.
Close #25483</t>
  </si>
  <si>
    <t>Fix GS cookie check on ARM in functions with stackalloc The GS cookie check was failing during GC stack walking on ARM for frames
of functions using stackalloc and pinvoke. The InlinedCallFrame stores
only the SP after the stackalloc adjustment and unwinder needs R9
that contains SP before the stackalloc to be able to unwind the frame
to get caller SP. The caller SP is used as a base for getting the GS
cookie address. We were incorrectly setting the R9 in the CONTEXT
to the same value as SP and so the unwinding was getting an incorrect
caller SP.
The fix is to store R9 in the InlinedCallFrame for ARM.
Close #25483</t>
  </si>
  <si>
    <t>Fix handling of NullReferenceException in VSD on ARM</t>
  </si>
  <si>
    <t>There was a problem with handling NullReferenceExceptionHandling stemming
from virtual dispatch stub on ARM Linux. While the primary exception was
handled correctly if the exception was rethrown or another exception
was thrown from the catch handler it was reported as unhandled even
though there was a proper handler.
The issue was caused by exception unwinding that was unable to unwind past
the frame of the virtual dispatch stub in this case. Such stub is generated
at runtime and there is no unwind info for it.
The fix is to explicitly check for the stub frame and skip it during first
and second pass of exception handling.
Close #25123</t>
  </si>
  <si>
    <t>Fix handling of NullReferenceException in VSD on ARM There was a problem with handling NullReferenceExceptionHandling stemming
from virtual dispatch stub on ARM Linux. While the primary exception was
handled correctly if the exception was rethrown or another exception
was thrown from the catch handler it was reported as unhandled even
though there was a proper handler.
The issue was caused by exception unwinding that was unable to unwind past
the frame of the virtual dispatch stub in this case. Such stub is generated
at runtime and there is no unwind info for it.
The fix is to explicitly check for the stub frame and skip it during first
and second pass of exception handling.
Close #25123</t>
  </si>
  <si>
    <t>R2RDump: Add support for partially interruptible regions</t>
  </si>
  <si>
    <t>We were basically missing this block:
https://github.com/dotnet/coreclr/blob/030a3ea9b8dbeae89c90d34441d4d9a1cf4a7de6/src/vm/gcinfodecoder.cpp#L726-L810</t>
  </si>
  <si>
    <t>R2RDump: Add support for partially interruptible regions We were basically missing this block:
https://github.com/dotnet/coreclr/blob/030a3ea9b8dbeae89c90d34441d4d9a1cf4a7de6/src/vm/gcinfodecoder.cpp#L726-L810</t>
  </si>
  <si>
    <t>[Feature suggestion] Need a simple tool to get stacktrace of all threads like jstack in java world</t>
  </si>
  <si>
    <t xml:space="preserve">It's painful (even impossible) to get callstack of all threads which is very useful for diagnosing performance issue.
We need a simple tool equivalent to jstack.
</t>
  </si>
  <si>
    <t xml:space="preserve">[Feature suggestion] Need a simple tool to get stacktrace of all threads, like jstack in java world It's painful (even impossible) to get callstack of all threads which is very useful for diagnosing performance issue.
We need a simple tool equivalent to jstack.
</t>
  </si>
  <si>
    <t>Incorrect System.Environment.MachineName on macosx</t>
  </si>
  <si>
    <t xml:space="preserve">The following code:
on a macbook pro that is (obviously) not called "JennifersiPhone"...
</t>
  </si>
  <si>
    <t xml:space="preserve">Incorrect System.Environment.MachineName on macosx The following code:
on a macbook pro that is (obviously) not called "JennifersiPhone"...
</t>
  </si>
  <si>
    <t>[RyuJIT/ARM32] low performance compared to amd64 investigation (System.Tests.Perf_Char.Char_ToUpper test).</t>
  </si>
  <si>
    <t xml:space="preserve">Initial thread was started by @alpencolt https://github.com/dotnet/coreclr/issues/23520
Initial performance test results generated by @alpencolt
https://gist.github.com/alpencolt/0580af0be86e49bb9d89508dabcd8615
I investigate "System.Tests.Perf_Char.Char_ToUpper" test performance drop for arm32 compared to amd64. First 3 tests looks fine but on fourth we have huge performance drop.
I see libICU usage in test but I don't see any CultureInfo-libICU connection in this test related code all what I see is u_toupper() calls without any initialization during test execution.
Looks like I am stuck. Could someone route me please?
</t>
  </si>
  <si>
    <t xml:space="preserve">[RyuJIT/ARM32] low performance compared to amd64 investigation (System.Tests.Perf_Char.Char_ToUpper test). Initial thread was started by @alpencolt https://github.com/dotnet/coreclr/issues/23520
Initial performance test results generated by @alpencolt
https://gist.github.com/alpencolt/0580af0be86e49bb9d89508dabcd8615
I investigate "System.Tests.Perf_Char.Char_ToUpper" test performance drop for arm32 compared to amd64. First 3 tests looks fine but on fourth we have huge performance drop.
I see libICU usage in test but I don't see any CultureInfo-libICU connection in this test related code all what I see is u_toupper() calls without any initialization during test execution.
Looks like I am stuck. Could someone route me please?
</t>
  </si>
  <si>
    <t>Fix PInvoke primitive test to actually test the desired method</t>
  </si>
  <si>
    <t>The test didn't really call the Marshal_Out native method. Fixed it (probably a copy/paste error). Also fixed some of the error messages.</t>
  </si>
  <si>
    <t>Fix PInvoke primitive test to actually test the desired method The test didn't really call the Marshal_Out native method. Fixed it (probably a copy/paste error). Also fixed some of the error messages.</t>
  </si>
  <si>
    <t>Question: Is it possible to get a callstack (IP/SP only) with managed/coreclr frames using standard tools on Linux/MacOs?</t>
  </si>
  <si>
    <t xml:space="preserve">Hi!
In 
[Debugging CoreCLR on Linux and macOS](https://github.com/dotnet/coreclr/blob/master/Documentation/building/debugging-instructions.md#debugging-coreclr-on-linux-and-macos) it's said that for debugging managed programs I have to use lldb with SOS.
Does it mean that I can't get a sequence of frames with IP/SP using GDB/libunwind/whatever?
Do managed frames conform to System V AMD64 ABI calling convention on Linux/MacOs?
</t>
  </si>
  <si>
    <t xml:space="preserve">Question: Is it possible to get a callstack (IP/SP only) with managed/coreclr frames using standard tools on Linux/MacOs? Hi!
In 
[Debugging CoreCLR on Linux and macOS](https://github.com/dotnet/coreclr/blob/master/Documentation/building/debugging-instructions.md#debugging-coreclr-on-linux-and-macos) it's said that for debugging managed programs I have to use lldb with SOS.
Does it mean that I can't get a sequence of frames with IP/SP using GDB/libunwind/whatever?
Do managed frames conform to System V AMD64 ABI calling convention on Linux/MacOs?
</t>
  </si>
  <si>
    <t>Revert "Ensure using the given executable path."</t>
  </si>
  <si>
    <t>Reverts dotnet/coreclr#10525.
This broke probing for .ni.exe images. If we run  but it doesn't fix the situation when the something.exe depends on dependency.dll - we would still pick up dependency.dll from CORE_ROOT which is likely the wrong version. The only way to win this game is not to play it - don't put stuff in CORE_ROOT.</t>
  </si>
  <si>
    <t>Revert "Ensure using the given executable path." Reverts dotnet/coreclr#10525.
This broke probing for .ni.exe images. If we run  but it doesn't fix the situation when the something.exe depends on dependency.dll - we would still pick up dependency.dll from CORE_ROOT which is likely the wrong version. The only way to win this game is not to play it - don't put stuff in CORE_ROOT.</t>
  </si>
  <si>
    <t>Assert failure: _safePointDecoder.IsSafePoint(curOffs)</t>
  </si>
  <si>
    <t xml:space="preserve">**Job:**
https://mc.dot.net/#/user/coreclr-gcstress-extra/ci~2Fdotnet~2Fcoreclr~2Frefs~2Fheads~2Fmaster/test~2Ffunctional~2Fcli~2F/20190707.1/workItem/baseservices.threading.generics/analysis/xunit/baseservices_threading._generics_WaitCallback_thread24_thread24_~2F_generics_WaitCallback_thread24_thread24_sh
**Failed tests:**
baseservices_threading._generics_WaitCallback_thread24_thread24_._generics_WaitCallback_thread24_thread24_sh
**Log:**
</t>
  </si>
  <si>
    <t xml:space="preserve">Assert failure: _safePointDecoder.IsSafePoint(curOffs) **Job:**
https://mc.dot.net/#/user/coreclr-gcstress-extra/ci~2Fdotnet~2Fcoreclr~2Frefs~2Fheads~2Fmaster/test~2Ffunctional~2Fcli~2F/20190707.1/workItem/baseservices.threading.generics/analysis/xunit/baseservices_threading._generics_WaitCallback_thread24_thread24_~2F_generics_WaitCallback_thread24_thread24_sh
**Failed tests:**
baseservices_threading._generics_WaitCallback_thread24_thread24_._generics_WaitCallback_thread24_thread24_sh
**Log:**
</t>
  </si>
  <si>
    <t>Very long timers may end up firing very quickly</t>
  </si>
  <si>
    <t>Repro:
This is a regression from 2.2 due to an impactful optimization we added early on in 3.0 to help with many short-lived firing timers.  Such long timers may result in us overflowing some int-based calculations and we end up putting these timers that shouldn't fire for days onto a short list that causes them to fire almost immediately.</t>
  </si>
  <si>
    <t>Very long timers may end up firing very quickly Repro:
This is a regression from 2.2 due to an impactful optimization we added early on in 3.0 to help with many short-lived firing timers.  Such long timers may result in us overflowing some int-based calculations and we end up putting these timers that shouldn't fire for days onto a short list that causes them to fire almost immediately.</t>
  </si>
  <si>
    <t>Fix: Diagnostics Server IPC thread causes 20-40ms shutdown delays on Windows</t>
  </si>
  <si>
    <t>Now the diagnostics server attempts to do appropriate cleanup of its resources during shutdown.
 sync call in order to allow the server thread exit gracefully (instead of waiting for the OS to tear it down).
Fixes: https://github.com/dotnet/coreclr/issues/25463</t>
  </si>
  <si>
    <t>Fix: Diagnostics Server IPC thread causes 20-40ms shutdown delays on Windows Now the diagnostics server attempts to do appropriate cleanup of its resources during shutdown.
 sync call in order to allow the server thread exit gracefully (instead of waiting for the OS to tear it down).
Fixes: https://github.com/dotnet/coreclr/issues/25463</t>
  </si>
  <si>
    <t>Let EventPipe threads sleep when no events are available</t>
  </si>
  <si>
    <t>Fixes #18758
I am still in the middle of testing I just want to get people looking at ASAP so I can hopefully get it checked in tonight</t>
  </si>
  <si>
    <t>Let EventPipe threads sleep when no events are available Fixes #18758
I am still in the middle of testing I just want to get people looking at ASAP so I can hopefully get it checked in tonight</t>
  </si>
  <si>
    <t>Adding DisplayUnits property to all the runtime counters</t>
  </si>
  <si>
    <t>Adding DisplayUnits property to all the runtime counters that need DisplayUnits (memory-related counters and CPU usage counter). I didn't add anything to counters that are just "number of something" (ex. exception counter)</t>
  </si>
  <si>
    <t>Adding DisplayUnits property to all the runtime counters Adding DisplayUnits property to all the runtime counters that need DisplayUnits (memory-related counters and CPU usage counter). I didn't add anything to counters that are just "number of something" (ex. exception counter)</t>
  </si>
  <si>
    <t>Add arm64 floatconversion.S</t>
  </si>
  <si>
    <t xml:space="preserve">Fixes #25575 </t>
  </si>
  <si>
    <t xml:space="preserve">Add arm64 floatconversion.S Fixes #25575 </t>
  </si>
  <si>
    <t>Should we revise implementation of Environment.UserInteractive?</t>
  </si>
  <si>
    <t>This is currently implemented as  but since in 3.0 we're adding UI stacks to .NET Core maybe we should implement this since this is usually used before popping a UI?
The Windows version of the algorithm is copied all over the place (touching it in dotnet/corefx#39285 dotnet/winforms#1247).</t>
  </si>
  <si>
    <t>Should we revise implementation of Environment.UserInteractive? This is currently implemented as  but since in 3.0 we're adding UI stacks to .NET Core maybe we should implement this since this is usually used before popping a UI?
The Windows version of the algorithm is copied all over the place (touching it in dotnet/corefx#39285 dotnet/winforms#1247).</t>
  </si>
  <si>
    <t xml:space="preserve"> Web api response is occasionally delayed</t>
  </si>
  <si>
    <t xml:space="preserve">In our production environment our webapi which it  is  several delays in an hour such as: 6s 8s even 11s(only read redis and then resonse data). So I try to see the load on the server
1.some Env:
The pid of 27824which it is hight cpu(89.4%). sometimes it will rise to 150%?
The average CPU is 89.4%
use  perf  tool view it:
![image](https://user-images.githubusercontent.com/22409551/60806426-80965880-a1b5-11e9-9e8d-338814e9e8e7.png)
use lldb view it:
![image](https://user-images.githubusercontent.com/22409551/60806599-01555480-a1b6-11e9-8ea7-75956e645737.png)
so i have some  assumption:
1.Whether the program hangs because of garbage collection and then waits for the garbage to be collected before responding.?such as: 6s 8s even 11s(only read redis and then resonse data).?
2.The current sdk version is still very low( 2.1.2.) I don't know if it is a problem with the sdk version?
</t>
  </si>
  <si>
    <t xml:space="preserve"> Web api response is occasionally delayed In our production environment our webapi which it  is  several delays in an hour such as: 6s 8s even 11s(only read redis and then resonse data). So I try to see the load on the server
1.some Env:
The pid of 27824which it is hight cpu(89.4%). sometimes it will rise to 150%?
The average CPU is 89.4%
use  perf  tool view it:
![image](https://user-images.githubusercontent.com/22409551/60806426-80965880-a1b5-11e9-9e8d-338814e9e8e7.png)
use lldb view it:
![image](https://user-images.githubusercontent.com/22409551/60806599-01555480-a1b6-11e9-8ea7-75956e645737.png)
so i have some  assumption:
1.Whether the program hangs because of garbage collection and then waits for the garbage to be collected before responding.?such as: 6s 8s even 11s(only read redis and then resonse data).?
2.The current sdk version is still very low( 2.1.2.) I don't know if it is a problem with the sdk version?
</t>
  </si>
  <si>
    <t>Wrong usage of CheckGSCookies() when calling ProfToEEInterfaceImpl::DoStackSnapshot()</t>
  </si>
  <si>
    <t>Hi! We use DoStackSnapshot() in a signal handler but sometimes CheckGSCookies() fails like:
After receiving the signal being on one of these tail instructions if we use more than 0x218 bytes on the stack (we do) the old GSCookie value will be overwritten and then when we call DoStackSnapshot() the CheckGSCookies() will abort due to GSCookie mismatch. So obviously GetGSCookieValidRangeEnd() returns incorrect offset because it contains the code after freeing the stack.
As I can see @hoyosjs has faced with the same problem https://github.com/dotnet/coreclr/commit/32741b9e97f901242394dfc682c228a5d810f454  so probably in my case we have to backport this patch to all supported versions and disable GSCookie check for ProfToEEInterfaceImpl::DoStackSnapshot(). P.S. I'm ready to prepare a PR and check it locally.</t>
  </si>
  <si>
    <t>Wrong usage of CheckGSCookies() when calling ProfToEEInterfaceImpl::DoStackSnapshot() Hi! We use DoStackSnapshot() in a signal handler but sometimes CheckGSCookies() fails like:
After receiving the signal being on one of these tail instructions if we use more than 0x218 bytes on the stack (we do) the old GSCookie value will be overwritten and then when we call DoStackSnapshot() the CheckGSCookies() will abort due to GSCookie mismatch. So obviously GetGSCookieValidRangeEnd() returns incorrect offset because it contains the code after freeing the stack.
As I can see @hoyosjs has faced with the same problem https://github.com/dotnet/coreclr/commit/32741b9e97f901242394dfc682c228a5d810f454  so probably in my case we have to backport this patch to all supported versions and disable GSCookie check for ProfToEEInterfaceImpl::DoStackSnapshot(). P.S. I'm ready to prepare a PR and check it locally.</t>
  </si>
  <si>
    <t>Test failed: Interop_COM._NETClients_Primitives_NETClientPrimitives_NETClientPrimitives_._NETClients_Primitives_NETClientPrimitives_NETClientPrimitives_cmd</t>
  </si>
  <si>
    <t xml:space="preserve">**Job:**
https://mc.dot.net/#/user/coreclr-jitstressregs/ci~2Fdotnet~2Fcoreclr~2Frefs~2Fheads~2Fmaster/test~2Ffunctional~2Fcli~2F/20190707.1/workItem/Interop/analysis/xunit/Interop_COM._NETClients_Primitives_NETClientPrimitives_NETClientPrimitives_~2F_NETClients_Primitives_NETClientPrimitives_NETClientPrimitives_cmd
**Failed tests:**
Interop_COM._NETClients_Primitives_NETClientPrimitives_NETClientPrimitives_._NETClients_Primitives_NETClientPrimitives_NETClientPrimitives_cmd
**Log:**
</t>
  </si>
  <si>
    <t xml:space="preserve">Test failed: Interop_COM._NETClients_Primitives_NETClientPrimitives_NETClientPrimitives_._NETClients_Primitives_NETClientPrimitives_NETClientPrimitives_cmd **Job:**
https://mc.dot.net/#/user/coreclr-jitstressregs/ci~2Fdotnet~2Fcoreclr~2Frefs~2Fheads~2Fmaster/test~2Ffunctional~2Fcli~2F/20190707.1/workItem/Interop/analysis/xunit/Interop_COM._NETClients_Primitives_NETClientPrimitives_NETClientPrimitives_~2F_NETClients_Primitives_NETClientPrimitives_NETClientPrimitives_cmd
**Failed tests:**
Interop_COM._NETClients_Primitives_NETClientPrimitives_NETClientPrimitives_._NETClients_Primitives_NETClientPrimitives_NETClientPrimitives_cmd
**Log:**
</t>
  </si>
  <si>
    <t xml:space="preserve">**Job:**
https://mc.dot.net/#/user/coreclr-gcstress-extra/ci~2Fdotnet~2Fcoreclr~2Frefs~2Fheads~2Fmaster/test~2Ffunctional~2Fcli~2F/20190706.1/workItem/Loader.classloader/analysis/xunit/Loader_classloader._DefaultInterfaceMethods_aredgenerics_aredgenerics_d_aredgenerics_d_~2F_DefaultInterfaceMethods_sharedgenerics_sharedgenerics_d_sharedgenerics_d_sh
**Failed tests:**
Loader_classloader._DefaultInterfaceMethods_aredgenerics_aredgenerics_d_aredgenerics_d_._DefaultInterfaceMethods_sharedgenerics_sharedgenerics_d_sharedgenerics_d_sh
**Log:**
</t>
  </si>
  <si>
    <t xml:space="preserve">Test failed: Loader_classloader._DefaultInterfaceMethods_aredgenerics_aredgenerics_d_aredgenerics_d_._DefaultInterfaceMethods_sharedgenerics_sharedgenerics_d_sharedgenerics_d_sh **Job:**
https://mc.dot.net/#/user/coreclr-gcstress-extra/ci~2Fdotnet~2Fcoreclr~2Frefs~2Fheads~2Fmaster/test~2Ffunctional~2Fcli~2F/20190706.1/workItem/Loader.classloader/analysis/xunit/Loader_classloader._DefaultInterfaceMethods_aredgenerics_aredgenerics_d_aredgenerics_d_~2F_DefaultInterfaceMethods_sharedgenerics_sharedgenerics_d_sharedgenerics_d_sh
**Failed tests:**
Loader_classloader._DefaultInterfaceMethods_aredgenerics_aredgenerics_d_aredgenerics_d_._DefaultInterfaceMethods_sharedgenerics_sharedgenerics_d_sharedgenerics_d_sh
**Log:**
</t>
  </si>
  <si>
    <t>Test Failure: Assert failure: Consistency check failed: AV in clr at this callstack</t>
  </si>
  <si>
    <t xml:space="preserve">**Job:**
https://mc.dot.net/#/user/coreclr-gcstress-extra/ci~2Fdotnet~2Fcoreclr~2Frefs~2Fheads~2Fmaster/test~2Ffunctional~2Fcli~2F/20190706.1/workItem/PayloadGroup0/analysis/xunit/Regressions_coreclr._15241_genericcontext_genericcontext_~2F_15241_genericcontext_genericcontext_cmd
**Failed tests:**
Regressions_coreclr._15241_genericcontext_genericcontext_._15241_genericcontext_genericcontext_cmd
**Log:**
</t>
  </si>
  <si>
    <t xml:space="preserve">Test Failure: Assert failure: Consistency check failed: AV in clr at this callstack **Job:**
https://mc.dot.net/#/user/coreclr-gcstress-extra/ci~2Fdotnet~2Fcoreclr~2Frefs~2Fheads~2Fmaster/test~2Ffunctional~2Fcli~2F/20190706.1/workItem/PayloadGroup0/analysis/xunit/Regressions_coreclr._15241_genericcontext_genericcontext_~2F_15241_genericcontext_genericcontext_cmd
**Failed tests:**
Regressions_coreclr._15241_genericcontext_genericcontext_._15241_genericcontext_genericcontext_cmd
**Log:**
</t>
  </si>
  <si>
    <t>AVE on CreateLambda</t>
  </si>
  <si>
    <t>Hi 
We had a crash during a test run that we happened to catch using windbg as postmortem debugger.
Some more info:
* It happened inside the 
here's a link to the full dump:
https://drive.google.com/file/d/1H6k3DMiHqy4plDL7fvVhO7JrDuV0cKiI/view?usp=sharing</t>
  </si>
  <si>
    <t>AVE on CreateLambda Hi 
We had a crash during a test run that we happened to catch using windbg as postmortem debugger.
Some more info:
* It happened inside the 
here's a link to the full dump:
https://drive.google.com/file/d/1H6k3DMiHqy4plDL7fvVhO7JrDuV0cKiI/view?usp=sharing</t>
  </si>
  <si>
    <t>[Linux ARM64] Step controls causes debugger to crash</t>
  </si>
  <si>
    <t xml:space="preserve">Step controls (in over out) cause the debugger to crash due to 
@tommcdon @hoyosjs </t>
  </si>
  <si>
    <t xml:space="preserve">[Linux ARM64] Step controls causes debugger to crash Step controls (in over out) cause the debugger to crash due to 
@tommcdon @hoyosjs </t>
  </si>
  <si>
    <t>Rename WIN64EXCEPTIONS to FEATURE_EH_FUNCLETS</t>
  </si>
  <si>
    <t>Found surprising the fact it's defined when building Linux x64. Just want to confirm that it's not an error =)</t>
  </si>
  <si>
    <t>Rename WIN64EXCEPTIONS to FEATURE_EH_FUNCLETS Found surprising the fact it's defined when building Linux x64. Just want to confirm that it's not an error =)</t>
  </si>
  <si>
    <t>What is the detaching profiler procedure on Unix?</t>
  </si>
  <si>
    <t xml:space="preserve">Could you please tell me what should I use in my profiler on Unix platforms instead of ?
Comment in .NET Core code:
https://github.com/dotnet/coreclr/blob/be5445e56ea2bdb6de907e3f892ca732fc802f0f/src/vm/profdetach.cpp#L133-L134
The David Broman's manuscript:
https://github.com/dotnet/coreclr/blob/6f1bdfffb77ba1c95f46e16a7eeff3cfaf2f2f1f/Documentation/Profiling/davbr-blog-archive/Profiler%20Detach.md#how-detaching-works
</t>
  </si>
  <si>
    <t xml:space="preserve">What is the detaching profiler procedure on Unix? Could you please tell me what should I use in my profiler on Unix platforms instead of ?
Comment in .NET Core code:
https://github.com/dotnet/coreclr/blob/be5445e56ea2bdb6de907e3f892ca732fc802f0f/src/vm/profdetach.cpp#L133-L134
The David Broman's manuscript:
https://github.com/dotnet/coreclr/blob/6f1bdfffb77ba1c95f46e16a7eeff3cfaf2f2f1f/Documentation/Profiling/davbr-blog-archive/Profiler%20Detach.md#how-detaching-works
</t>
  </si>
  <si>
    <t>Profiler memory leaks under .NET Core v3.0.0-preview6</t>
  </si>
  <si>
    <t xml:space="preserve">Sometimes one or two times from about 100 runs I got profiler memory leaks because CoreCLR doesn't call </t>
  </si>
  <si>
    <t xml:space="preserve">Profiler memory leaks under .NET Core v3.0.0-preview6 Sometimes one or two times from about 100 runs I got profiler memory leaks because CoreCLR doesn't call </t>
  </si>
  <si>
    <t>Fix dotnet-dump/createdump launch failure</t>
  </si>
  <si>
    <t>On CentOS or OpenSUSE dotnet-dump collect fails but a
valid coredump is generated. The "prctl()" call is failing
that gives the child createdump process permission to ptrace
to the runtime process. On CentOS/OpenSUSE the PR_SET_PTRACER
option isn't supported and not needed.
Issue: https://github.com/dotnet/diagnostics/issues/334</t>
  </si>
  <si>
    <t>Fix dotnet-dump/createdump launch failure On CentOS or OpenSUSE dotnet-dump collect fails but a
valid coredump is generated. The "prctl()" call is failing
that gives the child createdump process permission to ptrace
to the runtime process. On CentOS/OpenSUSE the PR_SET_PTRACER
option isn't supported and not needed.
Issue: https://github.com/dotnet/diagnostics/issues/334</t>
  </si>
  <si>
    <t>Native projects should have a way to detect official builds</t>
  </si>
  <si>
    <t>There are instances where inserting additional resource data into a binary would be useful. See https://github.com/dotnet/coreclr/issues/25557 for an example.
There is at least one place that performs this check:
https://github.com/dotnet/coreclr/blob/ae3430d8ce50c9e954192e89871aff783da375e2/src/pal/prebuilt/inc/fxver.h#L99-L103</t>
  </si>
  <si>
    <t>Native projects should have a way to detect official builds There are instances where inserting additional resource data into a binary would be useful. See https://github.com/dotnet/coreclr/issues/25557 for an example.
There is at least one place that performs this check:
https://github.com/dotnet/coreclr/blob/ae3430d8ce50c9e954192e89871aff783da375e2/src/pal/prebuilt/inc/fxver.h#L99-L103</t>
  </si>
  <si>
    <t>Remove legacy resource value (PrivateBuild) in binaries.</t>
  </si>
  <si>
    <t xml:space="preserve">Fixes #25557
cc @RussKeldorph @leculver @elinor-fung </t>
  </si>
  <si>
    <t xml:space="preserve">Remove legacy resource value (PrivateBuild) in binaries. Fixes #25557
cc @RussKeldorph @leculver @elinor-fung </t>
  </si>
  <si>
    <t>Test failed: tracing_eventcounter._incrementingeventcounter_incrementingeventcounter_._incrementingeventcounter_incrementingeventcounter_cmd</t>
  </si>
  <si>
    <t xml:space="preserve">**Job:**
https://mc.dot.net/#/user/coreclr-jitstress/ci~2Fdotnet~2Fcoreclr~2Frefs~2Fheads~2Fmaster/test~2Ffunctional~2Fcli~2F/20190702.1/workItem/PayloadGroup0/analysis/xunit/tracing_eventcounter._incrementingeventcounter_incrementingeventcounter_~2F_incrementingeventcounter_incrementingeventcounter_cmd
**Failed tests:**
tracing_eventcounter._incrementingeventcounter_incrementingeventcounter_._incrementingeventcounter_incrementingeventcounter_cmd
**Log:**
</t>
  </si>
  <si>
    <t xml:space="preserve">Test failed: tracing_eventcounter._incrementingeventcounter_incrementingeventcounter_._incrementingeventcounter_incrementingeventcounter_cmd **Job:**
https://mc.dot.net/#/user/coreclr-jitstress/ci~2Fdotnet~2Fcoreclr~2Frefs~2Fheads~2Fmaster/test~2Ffunctional~2Fcli~2F/20190702.1/workItem/PayloadGroup0/analysis/xunit/tracing_eventcounter._incrementingeventcounter_incrementingeventcounter_~2F_incrementingeventcounter_incrementingeventcounter_cmd
**Failed tests:**
tracing_eventcounter._incrementingeventcounter_incrementingeventcounter_._incrementingeventcounter_incrementingeventcounter_cmd
**Log:**
</t>
  </si>
  <si>
    <t>Fix instantiation stub maker for case where no register is used by function parameters</t>
  </si>
  <si>
    <t xml:space="preserve">Fix for #24701 
The issue here is that the stub maker logic always assumed there was at least one register used to pass parameters to the function after inserting the instantiation parameter. This is incorrect in the cases where more than one register is needed to pass a single argument and there aren't enough registers available in which case the parameter is passed on the stack (and some registers remain unused). 
Example:
- r0 used by this ptr
- r1 used by return buffer ptr
- r2 used by the inserted instantiation argument
- r3 unused
- stack0 + stack1 used to pass a  parameter
</t>
  </si>
  <si>
    <t xml:space="preserve">Fix instantiation stub maker for case where no register is used by function parameters Fix for #24701 
The issue here is that the stub maker logic always assumed there was at least one register used to pass parameters to the function after inserting the instantiation parameter. This is incorrect in the cases where more than one register is needed to pass a single argument and there aren't enough registers available in which case the parameter is passed on the stack (and some registers remain unused). 
Example:
- r0 used by this ptr
- r1 used by return buffer ptr
- r2 used by the inserted instantiation argument
- r3 unused
- stack0 + stack1 used to pass a  parameter
</t>
  </si>
  <si>
    <t>coreclr.dll contains "FX_VER_PRIVATEBUILD_STR" as its PrivateBuild property</t>
  </si>
  <si>
    <t xml:space="preserve">Coreclr.dll contains this in its PrivateBuild string:
    0:000&gt; lmvm coreclr
            PrivateBuild:     FX_VER_PRIVATEBUILD_STR
For an official build this should be empty.  For non-official builds it would be helpful to put something meaningful here.  On desktop CLR we used to put the user-alias of the MSFT employee who built it.  That was SUPER helpful in tracking down issues that were unique to someone building a broken coreclr and knowing who built it to go ask them...
I don't know the right thing for .Net Core in the open source world but at minimum we should probably get rid of that string for official  builds at least.
</t>
  </si>
  <si>
    <t xml:space="preserve">coreclr.dll contains "FX_VER_PRIVATEBUILD_STR" as its PrivateBuild property Coreclr.dll contains this in its PrivateBuild string:
    0:000&gt; lmvm coreclr
            PrivateBuild:     FX_VER_PRIVATEBUILD_STR
For an official build this should be empty.  For non-official builds it would be helpful to put something meaningful here.  On desktop CLR we used to put the user-alias of the MSFT employee who built it.  That was SUPER helpful in tracking down issues that were unique to someone building a broken coreclr and knowing who built it to go ask them...
I don't know the right thing for .Net Core in the open source world but at minimum we should probably get rid of that string for official  builds at least.
</t>
  </si>
  <si>
    <t>Add test for eventcounter</t>
  </si>
  <si>
    <t xml:space="preserve">This tests the mean calculation path / new properties that got added to the EventCounter API in 3.0. Fills more checkbox for #23217 </t>
  </si>
  <si>
    <t xml:space="preserve">Add test for eventcounter This tests the mean calculation path / new properties that got added to the EventCounter API in 3.0. Fills more checkbox for #23217 </t>
  </si>
  <si>
    <t>Question: Optimise const string comparison for startup time</t>
  </si>
  <si>
    <t xml:space="preserve">I'm working on support for a new command line switch on a .NET Core 3.0 application in https://github.com/PowerShell/PowerShell/pull/10050 and I'm trying to optimise for startup time since we're quite sensitive to it.
Basically I'm taking the </t>
  </si>
  <si>
    <t xml:space="preserve">Question: Optimise const string comparison for startup time I'm working on support for a new command line switch on a .NET Core 3.0 application in https://github.com/PowerShell/PowerShell/pull/10050 and I'm trying to optimise for startup time since we're quite sensitive to it.
Basically I'm taking the </t>
  </si>
  <si>
    <t>[Linux] Failed to initialize CoreCLR HRESULT: 0x8007000E</t>
  </si>
  <si>
    <t>Just test a hello world console application on linux x64.
log.txt: https://gist.github.com/htdag/86d3974c2602d565a81805849cb2755c
.NET Core 2.2
Edit: same as https://givemeans.wordpress.com/2018/05/21/php-exec-running-dotnet-new-mvc-out-of-memory/</t>
  </si>
  <si>
    <t>[Linux] Failed to initialize CoreCLR, HRESULT: 0x8007000E Just test a hello world console application on linux x64.
log.txt: https://gist.github.com/htdag/86d3974c2602d565a81805849cb2755c
.NET Core 2.2
Edit: same as https://givemeans.wordpress.com/2018/05/21/php-exec-running-dotnet-new-mvc-out-of-memory/</t>
  </si>
  <si>
    <t>ArrayPool trimming does not respect GCHardLimit</t>
  </si>
  <si>
    <t>From https://github.com/dotnet/coreclr/pull/25437#discussion_r299797776 :
Let's say I have 32GB physical memory with 16GB of free memory set COMPlus_GCHeapHardLimit to 200MB and start using array pool heavily. The array pool is going to see HighMemoryLoadThresholdBytes=~30GB and MemoryLoadBytes=~16GB so it will not make any attempt to trim and it can cache way over 200MB</t>
  </si>
  <si>
    <t>ArrayPool trimming does not respect GCHardLimit From https://github.com/dotnet/coreclr/pull/25437#discussion_r299797776 :
Let's say I have 32GB physical memory with 16GB of free memory set COMPlus_GCHeapHardLimit to 200MB and start using array pool heavily. The array pool is going to see HighMemoryLoadThresholdBytes=~30GB and MemoryLoadBytes=~16GB so it will not make any attempt to trim and it can cache way over 200MB</t>
  </si>
  <si>
    <t>Add CIL instructions to detect arithmetic overflows without raising an exception</t>
  </si>
  <si>
    <t>The current implementation of the CIL ISA runs counter to the design [guidelines for .NET exception handling](https://docs.microsoft.com/en-us/dotnet/standard/exceptions/best-practices-for-exceptions) with respect to overflow handling. The only way to check for an overflow is to raise an exception however overflows can occur as a normal condition; there is no way to check for an overflow without raising an exception.
The workaround is expensive arithmetic checking which involves up-casting the types or operation-specific legacy c-style checks. Both have their drawbacks and are pretty expensive especially when you're checking for overflows in 64-bit integers. 
It's pretty silly to have to jump through such elaborate hoops to determine if you've overflowed to avoid excessive exceptions when there's likely an overflow flag tripped somewhere on the hardware already to which we simply don't have access.
Since there are already instructions that have to check for an overflow (e.g. ).
Since this is really meant to address performance I'd also like to make another suggestion. Typically overflow flags are set after each operation. Checking this flag after every arithmetic operation essentially doubles the CPU work (best case) and can make for ugly (hard to maintain) code. Practically speaking overflow checking doesn't NEED to occur after every arithmetic operation and in my experience rarely does. Typically it only _needs_ to be checked after a batch or an equation involving multiple operands (Think a SUM or FMA). A latch rather than a flag would be far more useful since it can be cleared at the start of the operation and checked at the end of it rather than after each instruction. That's O+2 rather than O2. AFAIK the VM doesn't have any persistent flags but I think a latch and / or a flag would be better than putting the overflow result on the stack.
category:proposal
theme:msil
skill-level:expert
cost:extra-large</t>
  </si>
  <si>
    <t>Add CIL instructions to detect arithmetic overflows without raising an exception The current implementation of the CIL ISA runs counter to the design [guidelines for .NET exception handling](https://docs.microsoft.com/en-us/dotnet/standard/exceptions/best-practices-for-exceptions) with respect to overflow handling. The only way to check for an overflow is to raise an exception however overflows can occur as a normal condition; there is no way to check for an overflow without raising an exception.
The workaround is expensive arithmetic checking which involves up-casting the types or operation-specific legacy c-style checks. Both have their drawbacks and are pretty expensive especially when you're checking for overflows in 64-bit integers. 
It's pretty silly to have to jump through such elaborate hoops to determine if you've overflowed to avoid excessive exceptions when there's likely an overflow flag tripped somewhere on the hardware already to which we simply don't have access.
Since there are already instructions that have to check for an overflow (e.g. ).
Since this is really meant to address performance I'd also like to make another suggestion. Typically overflow flags are set after each operation. Checking this flag after every arithmetic operation essentially doubles the CPU work (best case) and can make for ugly (hard to maintain) code. Practically speaking overflow checking doesn't NEED to occur after every arithmetic operation and in my experience rarely does. Typically it only _needs_ to be checked after a batch or an equation involving multiple operands (Think a SUM or FMA). A latch rather than a flag would be far more useful since it can be cleared at the start of the operation and checked at the end of it rather than after each instruction. That's O+2 rather than O2. AFAIK the VM doesn't have any persistent flags but I think a latch and / or a flag would be better than putting the overflow result on the stack.
category:proposal
theme:msil
skill-level:expert
cost:extra-large</t>
  </si>
  <si>
    <t>[wip] [no merge] Perf test</t>
  </si>
  <si>
    <t xml:space="preserve">[wip] [no merge] Perf test </t>
  </si>
  <si>
    <t>Optimization of Array.FindAll</t>
  </si>
  <si>
    <t>For ? And maybe you will find other methods where this optimization can be used
Thank you in advance</t>
  </si>
  <si>
    <t>Optimization of Array.FindAll For ? And maybe you will find other methods where this optimization can be used
Thank you in advance</t>
  </si>
  <si>
    <t>App will crash when using the when keyword in a catch expression</t>
  </si>
  <si>
    <t>We know that we can add a when keyword after a catch filter. But if there is another exception happened in the when expression the app will totally crash.
This happens in .NET Framework 4.8 but in .NET Core 3.0 it works correctly as the document says.
Maybe this is a bug in the .NET Framework 4.8 CLR.
---
## The  even not appear in the output. We can definitely sure that the app crashes in .NET Framework 4.8.
If we run the app step by step in Visual Studio we can see that a CLR exception happens.
![CLR error](https://user-images.githubusercontent.com/9959623/60511439-88ad4e80-9d04-11e9-89f9-50725f9fa94a.png)
This animated picture below shows how the code goes step by step.
![Step debugging](https://user-images.githubusercontent.com/9959623/60511487-b0041b80-9d04-11e9-9f9a-9aa7c6ba23f2.gif)</t>
  </si>
  <si>
    <t>App will crash when using the when keyword in a catch expression We know that we can add a when keyword after a catch filter. But if there is another exception happened in the when expression the app will totally crash.
This happens in .NET Framework 4.8 but in .NET Core 3.0 it works correctly as the document says.
Maybe this is a bug in the .NET Framework 4.8 CLR.
---
## The  even not appear in the output. We can definitely sure that the app crashes in .NET Framework 4.8.
If we run the app step by step in Visual Studio we can see that a CLR exception happens.
![CLR error](https://user-images.githubusercontent.com/9959623/60511439-88ad4e80-9d04-11e9-89f9-50725f9fa94a.png)
This animated picture below shows how the code goes step by step.
![Step debugging](https://user-images.githubusercontent.com/9959623/60511487-b0041b80-9d04-11e9-9f9a-9aa7c6ba23f2.gif)</t>
  </si>
  <si>
    <t>Crash happen when the netperf file path does not exist</t>
  </si>
  <si>
    <t xml:space="preserve">Repro change:
Line 34 of file corecl\tests\src\tracing\common\NetPerfFile.cs
Hard code the file path to any path which does not exist example "F:\NotExistFolder\"
Run Test:
coreclr\tests\src\tracing\eventsource\eventsourcetrace\EventSourceTrace.csproj
Actual:
Crash happened.
Expected:
Exit with error message instead of crash.
</t>
  </si>
  <si>
    <t xml:space="preserve">Crash happen when the netperf file path does not exist Repro change:
Line 34 of file corecl\tests\src\tracing\common\NetPerfFile.cs
Hard code the file path to any path which does not exist example "F:\NotExistFolder\"
Run Test:
coreclr\tests\src\tracing\eventsource\eventsourcetrace\EventSourceTrace.csproj
Actual:
Crash happened.
Expected:
Exit with error message instead of crash.
</t>
  </si>
  <si>
    <t>GCC 4.9 compatibility</t>
  </si>
  <si>
    <t>Hi
Let 
Thanks
Leslie Zhai</t>
  </si>
  <si>
    <t>GCC 4.9 compatibility Hi
Let 
Thanks
Leslie Zhai</t>
  </si>
  <si>
    <t>Test failed: Internal.Cryptography.CryptoThrowHelper+WindowsCryptographicException</t>
  </si>
  <si>
    <t xml:space="preserve">**Job:**
https://mc.dot.net/#/user/coreclr-corefx-jitstress2-jitstressregs/ci~2Fdotnet~2Fcoreclr~2Frefs~2Fheads~2Fmaster/test~2Ffunctional~2Fcorefx~2F/20190701.1/workItem/System.Security.Cryptography.Csp.Tests/analysis/xunit/System.Security.Cryptography.Rsa.Tests.EncryptDecrypt_Span~2FRsaCryptRoundtrip_OaepSHA1
**Log:**
</t>
  </si>
  <si>
    <t xml:space="preserve">Test failed: Internal.Cryptography.CryptoThrowHelper+WindowsCryptographicException **Job:**
https://mc.dot.net/#/user/coreclr-corefx-jitstress2-jitstressregs/ci~2Fdotnet~2Fcoreclr~2Frefs~2Fheads~2Fmaster/test~2Ffunctional~2Fcorefx~2F/20190701.1/workItem/System.Security.Cryptography.Csp.Tests/analysis/xunit/System.Security.Cryptography.Rsa.Tests.EncryptDecrypt_Span~2FRsaCryptRoundtrip_OaepSHA1
**Log:**
</t>
  </si>
  <si>
    <t>Test failed: System.IO.DirectoryNotFoundException</t>
  </si>
  <si>
    <t xml:space="preserve">**Job:**
https://mc.dot.net/#/user/coreclr-corefx-jitstress/ci~2Fdotnet~2Fcoreclr~2Frefs~2Fheads~2Fmaster/test~2Ffunctional~2Fcorefx~2F/20190630.1/workItem/System.IO.FileSystem.Watcher.Tests/analysis/xunit/System.IO.Tests.FileSystemWatcherTests~2FFileSystemWatcher_Directory_Delete_MultipleFilters
**Log:**
</t>
  </si>
  <si>
    <t xml:space="preserve">Test failed: System.IO.DirectoryNotFoundException **Job:**
https://mc.dot.net/#/user/coreclr-corefx-jitstress/ci~2Fdotnet~2Fcoreclr~2Frefs~2Fheads~2Fmaster/test~2Ffunctional~2Fcorefx~2F/20190630.1/workItem/System.IO.FileSystem.Watcher.Tests/analysis/xunit/System.IO.Tests.FileSystemWatcherTests~2FFileSystemWatcher_Directory_Delete_MultipleFilters
**Log:**
</t>
  </si>
  <si>
    <t>Decrease EventListener buffer size</t>
  </si>
  <si>
    <t>Decrease the default buffer size used by EventListener sessions from 1GB to 10MB</t>
  </si>
  <si>
    <t>Decrease EventListener buffer size Decrease the default buffer size used by EventListener sessions from 1GB to 10MB</t>
  </si>
  <si>
    <t>test DisplayUnits/DisplayRateTimeScale properties</t>
  </si>
  <si>
    <t>Checking more boxes for https://github.com/dotnet/coreclr/issues/23217...</t>
  </si>
  <si>
    <t>test DisplayUnits/DisplayRateTimeScale properties Checking more boxes for https://github.com/dotnet/coreclr/issues/23217...</t>
  </si>
  <si>
    <t>Tracing and Counters Interest Group - Announcements</t>
  </si>
  <si>
    <t>I'm making this issue as an informal way to flag other issues and discussions that might be relevant to doing tracing logging and performance counters in the .Net runtime. This includes technologies such as EventSource EventPipe ETW Lttng EventCounter EventListener DiagnosticsSource and Activity. This thread is likely to stay closer to the bleeding edge than release notes or docs on docs.microsoft.com but in exchange it is likely be more informal. If this is something you are interested in subscribe to this issue to follow along.
Please don't do discussion directly in this issue just links or short announcements. Thanks!</t>
  </si>
  <si>
    <t>Tracing and Counters Interest Group - Announcements I'm making this issue as an informal way to flag other issues and discussions that might be relevant to doing tracing logging and performance counters in the .Net runtime. This includes technologies such as EventSource EventPipe ETW Lttng EventCounter EventListener DiagnosticsSource and Activity. This thread is likely to stay closer to the bleeding edge than release notes or docs on docs.microsoft.com but in exchange it is likely be more informal. If this is something you are interested in subscribe to this issue to follow along.
Please don't do discussion directly in this issue just links or short announcements. Thanks!</t>
  </si>
  <si>
    <t>Prevent EventPipe rundown from blocking on write</t>
  </si>
  <si>
    <t xml:space="preserve">Write all rundown events to the buffer manager to prevent the write from blocking while holding the CodeManager lock
resolves #25095 
CC @tommcdon </t>
  </si>
  <si>
    <t xml:space="preserve">Prevent EventPipe rundown from blocking on write Write all rundown events to the buffer manager to prevent the write from blocking while holding the CodeManager lock
resolves #25095 
CC @tommcdon </t>
  </si>
  <si>
    <t>PublishReadyToRun should not compile mscorlib</t>
  </si>
  <si>
    <t xml:space="preserve">ReadyToRun compilation of self-contained apps compiles mscorlib.dll to generate the native image. 
See: https://github.com/dotnet/sdk/pull/3381 where an SDK test failed recently because mscorlib.ni.pdbs started showing up in app publish directory (unexpectedly). 
This issue tracks shipping the native image in the .net core runtime-pack.
</t>
  </si>
  <si>
    <t xml:space="preserve">PublishReadyToRun should not compile mscorlib ReadyToRun compilation of self-contained apps compiles mscorlib.dll to generate the native image. 
See: https://github.com/dotnet/sdk/pull/3381 where an SDK test failed recently because mscorlib.ni.pdbs started showing up in app publish directory (unexpectedly). 
This issue tracks shipping the native image in the .net core runtime-pack.
</t>
  </si>
  <si>
    <t>Add check to prevent attaching a profiler when one is already present</t>
  </si>
  <si>
    <t xml:space="preserve">Add check to prevent attaching a profiler when one is already present </t>
  </si>
  <si>
    <t>ValueTuple&lt;System.__Canon System.__Canon&gt; returned from funcEval of List&lt;ValueTuple&lt;string string&gt;&gt;.get_Item(int)</t>
  </si>
  <si>
    <t xml:space="preserve">In VS creating a dotnet 3.0 console app with:
</t>
  </si>
  <si>
    <t xml:space="preserve">ValueTuple&lt;System.__Canon, System.__Canon&gt; returned from funcEval of List&lt;ValueTuple&lt;string, string&gt;&gt;.get_Item(int) In VS creating a dotnet 3.0 console app with:
</t>
  </si>
  <si>
    <t>Merge ReadyToRunInfo::GenericMethodIterator with ReadyToRunInfo::MethodIterator</t>
  </si>
  <si>
    <t xml:space="preserve">Merge ReadyToRunInfo::GenericMethodIterator with ReadyToRunInfo::MethodIterator </t>
  </si>
  <si>
    <t>AssemblyLoadContext: Loading of assemblies from 'runtimes' folder</t>
  </si>
  <si>
    <t>@vitek-karas  you asked me here(https://github.com/dotnet/coreclr/issues/13277) to create a new issue. here it is.
In short:
My plugin application has a dependency from System.Diagnostics.PerformanceCounter.dll. I publish it as 
here are links to trace files and to sample application:
Loader app sample: https://www.dropbox.com/s/lqragpd26vfccr2/Loader.7z?dl=0
it contains Loader - app Application - the plugin AppInterfaces - common interface lib. 
'_out' folder which contains 'dev' folder with build results and 'publish' folder with results of publishing.
trace_p.7z(https://www.dropbox.com/s/vfwbzgfoyqf4umb/trace_p.log.7z?dl=0) - zipped version of trace for the version from 'publish' folder
trace.7z(https://www.dropbox.com/s/613qu1n8wy5a3rv/trace.log.7z?dl=0) - zipped version of trace for the version from 'dev' folder
to start dev version you may use visual studio. to start published version you have to go to '_out/publish/Loader' folder and start Loader.exe</t>
  </si>
  <si>
    <t>AssemblyLoadContext: Loading of assemblies from 'runtimes' folder @vitek-karas  you asked me here(https://github.com/dotnet/coreclr/issues/13277) to create a new issue. here it is.
In short:
My plugin application has a dependency from System.Diagnostics.PerformanceCounter.dll. I publish it as 
here are links to trace files and to sample application:
Loader app sample: https://www.dropbox.com/s/lqragpd26vfccr2/Loader.7z?dl=0
it contains Loader - app Application - the plugin AppInterfaces - common interface lib. 
'_out' folder which contains 'dev' folder with build results and 'publish' folder with results of publishing.
trace_p.7z(https://www.dropbox.com/s/vfwbzgfoyqf4umb/trace_p.log.7z?dl=0) - zipped version of trace for the version from 'publish' folder
trace.7z(https://www.dropbox.com/s/613qu1n8wy5a3rv/trace.log.7z?dl=0) - zipped version of trace for the version from 'dev' folder
to start dev version you may use visual studio. to start published version you have to go to '_out/publish/Loader' folder and start Loader.exe</t>
  </si>
  <si>
    <t>EventPipe::Disable blocks all sessions from doing work</t>
  </si>
  <si>
    <t>Break the lock when doing EventPipe::Disable otherwise disabling a session will be able to block all other sessions from doing work for a long time.
This issue was previous tracked in https://github.com/dotnet/coreclr/issues/24753#issue-447926225</t>
  </si>
  <si>
    <t>EventPipe::Disable blocks all sessions from doing work Break the lock when doing EventPipe::Disable otherwise disabling a session will be able to block all other sessions from doing work for a long time.
This issue was previous tracked in https://github.com/dotnet/coreclr/issues/24753#issue-447926225</t>
  </si>
  <si>
    <t>arm64singlestepper</t>
  </si>
  <si>
    <t xml:space="preserve">In progress work to enable arm64 single step emulation
/cc @noahfalk @tommcdon @hoyosjs </t>
  </si>
  <si>
    <t xml:space="preserve">arm64singlestepper In progress work to enable arm64 single step emulation
/cc @noahfalk @tommcdon @hoyosjs </t>
  </si>
  <si>
    <t xml:space="preserve">**Job:**
**Failed tests:**
tracing_eventcounter._incrementingeventcounter_incrementingeventcounter_._incrementingeventcounter_incrementingeventcounter_cmd
**Log:**
</t>
  </si>
  <si>
    <t xml:space="preserve">Test failed: tracing_eventcounter._incrementingeventcounter_incrementingeventcounter_._incrementingeventcounter_incrementingeventcounter_cmd **Job:**
**Failed tests:**
tracing_eventcounter._incrementingeventcounter_incrementingeventcounter_._incrementingeventcounter_incrementingeventcounter_cmd
**Log:**
</t>
  </si>
  <si>
    <t>Test failed: ilasm_System._Runtime_CompilerServices_MethodImplOptionsTests_MethodImplOptionsTests_._Runtime_CompilerServices_MethodImplOptionsTests_MethodImplOptionsTests_sh</t>
  </si>
  <si>
    <t xml:space="preserve">**Job:**
https://mc.dot.net/#/user/coreclr-gcstress-extra/ci~2Fdotnet~2Fcoreclr~2Frefs~2Fheads~2Fmaster/test~2Ffunctional~2Fcli~2F/20190629.1/workItem/PayloadGroup0/analysis/xunit/ilasm_System._Runtime_CompilerServices_MethodImplOptionsTests_MethodImplOptionsTests_~2F_Runtime_CompilerServices_MethodImplOptionsTests_MethodImplOptionsTests_sh
**Failed tests:**
ilasm_System._Runtime_CompilerServices_MethodImplOptionsTests_MethodImplOptionsTests_._Runtime_CompilerServices_MethodImplOptionsTests_MethodImplOptionsTests_sh
**Log:**
</t>
  </si>
  <si>
    <t xml:space="preserve">Test failed: ilasm_System._Runtime_CompilerServices_MethodImplOptionsTests_MethodImplOptionsTests_._Runtime_CompilerServices_MethodImplOptionsTests_MethodImplOptionsTests_sh **Job:**
https://mc.dot.net/#/user/coreclr-gcstress-extra/ci~2Fdotnet~2Fcoreclr~2Frefs~2Fheads~2Fmaster/test~2Ffunctional~2Fcli~2F/20190629.1/workItem/PayloadGroup0/analysis/xunit/ilasm_System._Runtime_CompilerServices_MethodImplOptionsTests_MethodImplOptionsTests_~2F_Runtime_CompilerServices_MethodImplOptionsTests_MethodImplOptionsTests_sh
**Failed tests:**
ilasm_System._Runtime_CompilerServices_MethodImplOptionsTests_MethodImplOptionsTests_._Runtime_CompilerServices_MethodImplOptionsTests_MethodImplOptionsTests_sh
**Log:**
</t>
  </si>
  <si>
    <t>Test failed: Interop_ICustomMarshaler._Primitives_ICustomMaraler_ICustomMaraler_._Primitives_ICustomMarshaler_ICustomMarshaler_sh</t>
  </si>
  <si>
    <t xml:space="preserve">**Job:**
https://mc.dot.net/#/user/coreclr-gcstress-extra/ci~2Fdotnet~2Fcoreclr~2Frefs~2Fheads~2Fmaster/test~2Ffunctional~2Fcli~2F/20190629.1/workItem/Interop/analysis/xunit/Interop_ICustomMarshaler._Primitives_ICustomMaraler_ICustomMaraler_~2F_Primitives_ICustomMarshaler_ICustomMarshaler_sh
**Failed tests:**
Interop_ICustomMarshaler._Primitives_ICustomMaraler_ICustomMaraler_._Primitives_ICustomMarshaler_ICustomMarshaler_sh
**Log:**
</t>
  </si>
  <si>
    <t xml:space="preserve">Test failed: Interop_ICustomMarshaler._Primitives_ICustomMaraler_ICustomMaraler_._Primitives_ICustomMarshaler_ICustomMarshaler_sh **Job:**
https://mc.dot.net/#/user/coreclr-gcstress-extra/ci~2Fdotnet~2Fcoreclr~2Frefs~2Fheads~2Fmaster/test~2Ffunctional~2Fcli~2F/20190629.1/workItem/Interop/analysis/xunit/Interop_ICustomMarshaler._Primitives_ICustomMaraler_ICustomMaraler_~2F_Primitives_ICustomMarshaler_ICustomMarshaler_sh
**Failed tests:**
Interop_ICustomMarshaler._Primitives_ICustomMaraler_ICustomMaraler_._Primitives_ICustomMarshaler_ICustomMarshaler_sh
**Log:**
</t>
  </si>
  <si>
    <t>Refactoring the ARM intrinsics to match API review and share code with x86</t>
  </si>
  <si>
    <t>This updates the ARM64 intrinsics to match the proposed layout from: https://github.com/dotnet/corefx/issues/37199.
This also updates the ARM64 intrinsics to share much of the importation logic and various data structures that were already created for x86.
Currently this also removes many of the APIs that were exposed as part of the  class but I am working on updating those to match the above proposal as well.
-- I don't think merging this should be blocked on that but since this can't be merged until after master starts targeting .NET 5 I will try to get it completed before then.</t>
  </si>
  <si>
    <t>Refactoring the ARM intrinsics to match API review and share code with x86 This updates the ARM64 intrinsics to match the proposed layout from: https://github.com/dotnet/corefx/issues/37199.
This also updates the ARM64 intrinsics to share much of the importation logic and various data structures that were already created for x86.
Currently this also removes many of the APIs that were exposed as part of the  class but I am working on updating those to match the above proposal as well.
-- I don't think merging this should be blocked on that but since this can't be merged until after master starts targeting .NET 5 I will try to get it completed before then.</t>
  </si>
  <si>
    <t>Bad globalization behavior in docker with CultureInfo.CurrentCulture</t>
  </si>
  <si>
    <t xml:space="preserve">**Issue**
The current culture is not used correctly when displaying a date in a docker environment
**How to reproduce**
A simple test to reproduce this issue can be found here https://github.com/reality77/culture-test
**Info**
dotnet
</t>
  </si>
  <si>
    <t xml:space="preserve">Bad globalization behavior in docker with CultureInfo.CurrentCulture **Issue**
The current culture is not used correctly when displaying a date in a docker environment
**How to reproduce**
A simple test to reproduce this issue can be found here https://github.com/reality77/culture-test
**Info**
dotnet
</t>
  </si>
  <si>
    <t>CoreClr crashes sporadically when interacting with Windows COM API</t>
  </si>
  <si>
    <t>This issue has been observed to happen sporadically and is hard to reproduce but we have lots of logs and narrowed down the offending code. The issue causes PowerShell Core itself to sporadically crash on Windows at startup
- It does not seem to be specific to a version of Windows it has been seen in various environments
- It has been observed with the latest runtime of .Net Core 2.1 as well as  is observed which is happening just one line later see comment with stack trace [here](https://github.com/PowerShell/PowerShell/issues/9295#issuecomment-505638825)</t>
  </si>
  <si>
    <t>CoreClr crashes sporadically when interacting with Windows COM API This issue has been observed to happen sporadically and is hard to reproduce but we have lots of logs and narrowed down the offending code. The issue causes PowerShell Core itself to sporadically crash on Windows at startup
- It does not seem to be specific to a version of Windows it has been seen in various environments
- It has been observed with the latest runtime of .Net Core 2.1 as well as  is observed which is happening just one line later see comment with stack trace [here](https://github.com/PowerShell/PowerShell/issues/9295#issuecomment-505638825)</t>
  </si>
  <si>
    <t>MemoryStream.Write() slow on Ryzen CPUs</t>
  </si>
  <si>
    <t>I've noticed while doing some benchmarking that .NET Core is noticeably (21%) slower than .NET Framework on my AMD Ryzen 1200 based PC for a certain piece of code.
Running the same benchmark on an Intel i7 6700 based PC shows .NET Core running significantly (41%) faster than Framework.
Code to reproduce is here:
https://github.com/LordBenjamin/DotNetCore-Ryzen-Performance-Repro/
**Benchmarks**
* 
Happy to supply further information or change and re-run benchmarks as required.</t>
  </si>
  <si>
    <t>MemoryStream.Write() slow on Ryzen CPUs I've noticed while doing some benchmarking that .NET Core is noticeably (21%) slower than .NET Framework on my AMD Ryzen 1200 based PC for a certain piece of code.
Running the same benchmark on an Intel i7 6700 based PC shows .NET Core running significantly (41%) faster than Framework.
Code to reproduce is here:
https://github.com/LordBenjamin/DotNetCore-Ryzen-Performance-Repro/
**Benchmarks**
* 
Happy to supply further information or change and re-run benchmarks as required.</t>
  </si>
  <si>
    <t>Formatting Windows_NT x64 CI leg failing 100%</t>
  </si>
  <si>
    <t>This failure was introduce by deployment of updated VS2017 build images with broken VS C++ installation (parts of the default UCRT are missing in the image).
https://github.com/dotnet/coreclr/pull/25444 worked around this issue for build legs. The formatting leg needs a different workaround.</t>
  </si>
  <si>
    <t>Formatting Windows_NT x64 CI leg failing 100% This failure was introduce by deployment of updated VS2017 build images with broken VS C++ installation (parts of the default UCRT are missing in the image).
https://github.com/dotnet/coreclr/pull/25444 worked around this issue for build legs. The formatting leg needs a different workaround.</t>
  </si>
  <si>
    <t>Fix and remove/move some threading tests</t>
  </si>
  <si>
    <t>- Depends on https://github.com/dotnet/corefx/pull/39050
Fixes https://github.com/dotnet/coreclr/issues/23442
Fixes https://github.com/dotnet/coreclr/issues/23992
- Removed many abandoned mutex tests that will be replaced with improved tests in CoreFX with fixed timing issues and reduced redundancy
- Some WaitAny tests would also be replaced but were not removed due to pending failures with issues filed cause not yet known
Fixes https://github.com/dotnet/coreclr/issues/24179
- Fixed torn read of double on 32-bit platforms
Fixes https://github.com/dotnet/coreclr/issues/25372
- The test only allowed one second for all registered waits to be processed fixed to allow more time and succeed faster</t>
  </si>
  <si>
    <t>Fix and remove/move some threading tests - Depends on https://github.com/dotnet/corefx/pull/39050
Fixes https://github.com/dotnet/coreclr/issues/23442
Fixes https://github.com/dotnet/coreclr/issues/23992
- Removed many abandoned mutex tests that will be replaced with improved tests in CoreFX with fixed timing issues and reduced redundancy
- Some WaitAny tests would also be replaced but were not removed due to pending failures with issues filed cause not yet known
Fixes https://github.com/dotnet/coreclr/issues/24179
- Fixed torn read of double on 32-bit platforms
Fixes https://github.com/dotnet/coreclr/issues/25372
- The test only allowed one second for all registered waits to be processed fixed to allow more time and succeed faster</t>
  </si>
  <si>
    <t>Add RundownRequested switch to EventPipe IPC protocol</t>
  </si>
  <si>
    <t>This is for https://github.com/dotnet/coreclr/issues/25268. It lets users to specify rundown to not be emitted. 
Corresponding diagnostics tool change is https://github.com/dotnet/diagnostics/pull/375</t>
  </si>
  <si>
    <t>Add RundownRequested switch to EventPipe IPC protocol This is for https://github.com/dotnet/coreclr/issues/25268. It lets users to specify rundown to not be emitted. 
Corresponding diagnostics tool change is https://github.com/dotnet/diagnostics/pull/375</t>
  </si>
  <si>
    <t>ReadyToRunInfo::GetEntryPoint event is expensive</t>
  </si>
  <si>
    <t>@brianrob from https://github.com/dotnet/coreclr/pull/23662#issuecomment-506911715 :
Yes I intend to move this so it doesn't get enabled by default. @billwert and I were discussing this a few weeks back.</t>
  </si>
  <si>
    <t>ReadyToRunInfo::GetEntryPoint event is expensive @brianrob from https://github.com/dotnet/coreclr/pull/23662#issuecomment-506911715 :
Yes I intend to move this so it doesn't get enabled by default. @billwert and I were discussing this a few weeks back.</t>
  </si>
  <si>
    <t>Ensure YIELD_WHILE() in EventPipeBufferManager::SuspendWriteEvent() always terminates</t>
  </si>
  <si>
    <t xml:space="preserve">Fixes #25430 </t>
  </si>
  <si>
    <t xml:space="preserve">Ensure YIELD_WHILE() in EventPipeBufferManager::SuspendWriteEvent() always terminates Fixes #25430 </t>
  </si>
  <si>
    <t>Stop using reflection on PollingCounter tests</t>
  </si>
  <si>
    <t xml:space="preserve">PollingCounter and IncrementingPollingCounter were made public in P5. Changing these tests to now use the public API instead of using reflection. </t>
  </si>
  <si>
    <t xml:space="preserve">Stop using reflection on PollingCounter tests PollingCounter and IncrementingPollingCounter were made public in P5. Changing these tests to now use the public API instead of using reflection. </t>
  </si>
  <si>
    <t>Extend IL/ILAsm/ILDasm to represent attributes on type constraints</t>
  </si>
  <si>
    <t>We have not yet discussed a specific proposal for how to represent this in IL. Tagging @RussKeldorph. 
Relates to https://github.com/dotnet/roslyn/issues/29997</t>
  </si>
  <si>
    <t>Extend IL/ILAsm/ILDasm to represent attributes on type constraints We have not yet discussed a specific proposal for how to represent this in IL. Tagging @RussKeldorph. 
Relates to https://github.com/dotnet/roslyn/issues/29997</t>
  </si>
  <si>
    <t>[Arm32/Linux] Assert in System.Number.FormatDouble / FormatSingle</t>
  </si>
  <si>
    <t>When running :
https://github.com/dotnet/coreclr/blob/141d587472ee2fe6ab522c603c352936defeaac3/src/System.Private.CoreLib/shared/System/Number.Formatting.cs#L562
https://github.com/dotnet/coreclr/blob/141d587472ee2fe6ab522c603c352936defeaac3/src/System.Private.CoreLib/shared/System/Number.Formatting.cs#L650
I have debugged the Single version and I could see that at it has called the NumberToSingle so the last part of the conditional expression was executed.
The tests call these methods ofter with various arguments and only one of the cases actually triggered the assert. I have not looked into which values were problematic.</t>
  </si>
  <si>
    <t>[Arm32/Linux] Assert in System.Number.FormatDouble / FormatSingle When running :
https://github.com/dotnet/coreclr/blob/141d587472ee2fe6ab522c603c352936defeaac3/src/System.Private.CoreLib/shared/System/Number.Formatting.cs#L562
https://github.com/dotnet/coreclr/blob/141d587472ee2fe6ab522c603c352936defeaac3/src/System.Private.CoreLib/shared/System/Number.Formatting.cs#L650
I have debugged the Single version and I could see that at it has called the NumberToSingle so the last part of the conditional expression was executed.
The tests call these methods ofter with various arguments and only one of the cases actually triggered the assert. I have not looked into which values were problematic.</t>
  </si>
  <si>
    <t>createdump's --full option can run out of memory</t>
  </si>
  <si>
    <t>See issue: https://github.com/dotnet/coreclr/issues/25478</t>
  </si>
  <si>
    <t>createdump's --full option can run out of memory See issue: https://github.com/dotnet/coreclr/issues/25478</t>
  </si>
  <si>
    <t>Debugger showing execution in wrong place when the code being executed is different</t>
  </si>
  <si>
    <t>Equivalent bug getting tracked by https://devdiv.visualstudio.com/DevDiv/_workitems/edit/904644 (Microsoft access only)</t>
  </si>
  <si>
    <t>Debugger showing execution in wrong place when the code being executed is different Equivalent bug getting tracked by https://devdiv.visualstudio.com/DevDiv/_workitems/edit/904644 (Microsoft access only)</t>
  </si>
  <si>
    <t>Managed Data Breakpoint counts can get out of sync due to mismatched addresses in ThreadContexts</t>
  </si>
  <si>
    <t>Equivalent bug getting tracked by 
https://devdiv.visualstudio.com/DevDiv/_workitems/edit/911731 (Microsoft access only)</t>
  </si>
  <si>
    <t>Managed Data Breakpoint counts can get out of sync due to mismatched addresses in ThreadContexts Equivalent bug getting tracked by 
https://devdiv.visualstudio.com/DevDiv/_workitems/edit/911731 (Microsoft access only)</t>
  </si>
  <si>
    <t>[Arm32/Linux] GS cookie corruption when running some corefx tests.</t>
  </si>
  <si>
    <t xml:space="preserve">While running release build of corefx tests on checked build of coreclr on ARM32 (tested on my RPi3 with Raspbian) I have found that couple of corefx test suites fail due to GS cookie corruption detected at GC stack walk time.
This happens:
* in System.Globalization.Extensions.Tests for GS cookie in the frame of System.Globalization.IdnMapping.GetAsciiCore
* in System.Collections.Specialized.Tests and System.Data.Common.Tests for GS cookie in the frame of System.Globalization.CompareInfo.GetHashCodeOfStringCore
The issue reproes in 80..100% runs of the test suites. I was trying to debug both cases but the functions with corrupted GS cookies are called many times before the issue reproes so I cannot use something as simple as memory watchpoint to find who's corrupting the cookie.
Unfortunately LLDB / sos plugin on this platform are quite unstable together so e.g. the clrstack sos command kills LLDB. At least the ip2md works so that I can see what's on the managed stack.
Here is a call stack of the thread with the System.Globalization.IdnMapping.GetAsciiCore on the stack when another thread runs GC and finds the corrupted cookie:
Disassembling the System.Globalization.IdnMapping.GetAsciiCore I can see that the GS cookie location matches what the stack walker expects. But instead of having 0x12345678 in the cookie there is a "random" value at the point of failure.
The same is true for the System.Globalization.CompareInfo.GetHashCodeOfStringCore.
The failure in both of the test suites and the stack traces (at least the frame with corrupted GS cookie and all other frames towards the TOS) is always the same. </t>
  </si>
  <si>
    <t xml:space="preserve">[Arm32/Linux] GS cookie corruption when running some corefx tests. While running release build of corefx tests on checked build of coreclr on ARM32 (tested on my RPi3 with Raspbian) I have found that couple of corefx test suites fail due to GS cookie corruption detected at GC stack walk time.
This happens:
* in System.Globalization.Extensions.Tests for GS cookie in the frame of System.Globalization.IdnMapping.GetAsciiCore
* in System.Collections.Specialized.Tests and System.Data.Common.Tests for GS cookie in the frame of System.Globalization.CompareInfo.GetHashCodeOfStringCore
The issue reproes in 80..100% runs of the test suites. I was trying to debug both cases but the functions with corrupted GS cookies are called many times before the issue reproes so I cannot use something as simple as memory watchpoint to find who's corrupting the cookie.
Unfortunately LLDB / sos plugin on this platform are quite unstable together so e.g. the clrstack sos command kills LLDB. At least the ip2md works so that I can see what's on the managed stack.
Here is a call stack of the thread with the System.Globalization.IdnMapping.GetAsciiCore on the stack when another thread runs GC and finds the corrupted cookie:
Disassembling the System.Globalization.IdnMapping.GetAsciiCore I can see that the GS cookie location matches what the stack walker expects. But instead of having 0x12345678 in the cookie there is a "random" value at the point of failure.
The same is true for the System.Globalization.CompareInfo.GetHashCodeOfStringCore.
The failure in both of the test suites and the stack traces (at least the frame with corrupted GS cookie and all other frames towards the TOS) is always the same. </t>
  </si>
  <si>
    <t>Fix an assertion failure in the thread pool's QueueUserWorkItemCallbackBase</t>
  </si>
  <si>
    <t>Fixes https://github.com/dotnet/coreclr/issues/25242
- The issue could be that there is no memory barrier (or in the wrong place) on the thread reading the value and an old value could be cached and read</t>
  </si>
  <si>
    <t>Fix an assertion failure in the thread pool's QueueUserWorkItemCallbackBase Fixes https://github.com/dotnet/coreclr/issues/25242
- The issue could be that there is no memory barrier (or in the wrong place) on the thread reading the value and an old value could be cached and read</t>
  </si>
  <si>
    <t>Update CI and official build to VS2019</t>
  </si>
  <si>
    <t xml:space="preserve">More aggressive C/C++ optimizations done by VS2019 are breaking fragile assumptions of the CoreCLR “manually managed code”. This will need to be fixed before we can update.
The problem was found by the test job https://github.com/dotnet/coreclr/pull/25466 . 
 Unwinding of </t>
  </si>
  <si>
    <t xml:space="preserve">Update CI and official build to VS2019 More aggressive C/C++ optimizations done by VS2019 are breaking fragile assumptions of the CoreCLR “manually managed code”. This will need to be fixed before we can update.
The problem was found by the test job https://github.com/dotnet/coreclr/pull/25466 . 
 Unwinding of </t>
  </si>
  <si>
    <t>[Windows] GC\\Regressions\\v3.0\\25252\\25252\\25252.cmd fails intermittently</t>
  </si>
  <si>
    <t xml:space="preserve">This repros with no stress. See: https://dev.azure.com/dnceng/public/_build/results?buildId=239912&amp;view=ms.vss-test-web.build-test-results-tab&amp;runId=6029722&amp;paneView=attachments&amp;resultId=100001
</t>
  </si>
  <si>
    <t xml:space="preserve">[Windows] GC\\Regressions\\v3.0\\25252\\25252\\25252.cmd fails intermittently This repros with no stress. See: https://dev.azure.com/dnceng/public/_build/results?buildId=239912&amp;view=ms.vss-test-web.build-test-results-tab&amp;runId=6029722&amp;paneView=attachments&amp;resultId=100001
</t>
  </si>
  <si>
    <t>Debugging core dump - lldb "Failed to start stalk walk: 80070057" on linux host</t>
  </si>
  <si>
    <t>I am trying to debug a core dump generated from kubernetes node.
## Steps to generate dump
1. Get process id from kubernetes node (check_arrival(mctx=0x00007fc80f11e000 path=0x0000000000000000 top_node=0 top_str=234390057 last_node=0 last_str=0 type=0) at regexec.c:2878
	(lldb) clrstack
	OS Thread Id: 0x7dd1 (3)
	Unable to walk the managed stack. The current thread is likely not a
	managed thread. You can run clrthreads to get a list of managed threads in
	the process
	Failed to start stack walk: 80070057
It doesn't matter what thread I switch to I always get the same "Unable to walk the managed stack".</t>
  </si>
  <si>
    <t>Debugging core dump - lldb "Failed to start stalk walk: 80070057" on linux host I am trying to debug a core dump generated from kubernetes node.
## Steps to generate dump
1. Get process id from kubernetes node (check_arrival(mctx=0x00007fc80f11e000 path=0x0000000000000000 top_node=0 top_str=234390057 last_node=0 last_str=0 type=0) at regexec.c:2878
	(lldb) clrstack
	OS Thread Id: 0x7dd1 (3)
	Unable to walk the managed stack. The current thread is likely not a
	managed thread. You can run clrthreads to get a list of managed threads in
	the process
	Failed to start stack walk: 80070057
It doesn't matter what thread I switch to I always get the same "Unable to walk the managed stack".</t>
  </si>
  <si>
    <t>Not possible to get the executable path for self-contained executable</t>
  </si>
  <si>
    <t>When calling Assembly.Get*Assembly().CodeBase for a self-contained .NET Core 3 project it reports a temporary directory rather than the folder where the executable actually is located.
Then publish the app to e.g. C:\AssemblyReflectionIssue and launch it. Something like this will be printed:
C:\Users\user\AppData\Local\Temp\.net\AssemblyReflectionIssue\2bn5yvkd.pjb\AssemblyReflection.dll
file:///C:/Users/user/AppData/Local/Temp/.net/AssemblyReflectionIssue/2bn5yvkd.pjb/AssemblyReflection.dll
file:///C:/Users/user/AppData/Local/Temp/.net/AssemblyReflectionIssue/2bn5yvkd.pjb/AssemblyReflection.dll
file:///C:/Users/user/AppData/Local/Temp/.net/AssemblyReflectionIssue/2bn5yvkd.pjb/AssemblyReflection.dll
I would expect at least one of the calls to return the actual path (C:\AssemblyReflectionIssue)?</t>
  </si>
  <si>
    <t>Not possible to get the executable path for self-contained executable When calling Assembly.Get*Assembly().CodeBase for a self-contained .NET Core 3 project it reports a temporary directory rather than the folder where the executable actually is located.
Then publish the app to e.g. C:\AssemblyReflectionIssue and launch it. Something like this will be printed:
C:\Users\user\AppData\Local\Temp\.net\AssemblyReflectionIssue\2bn5yvkd.pjb\AssemblyReflection.dll
file:///C:/Users/user/AppData/Local/Temp/.net/AssemblyReflectionIssue/2bn5yvkd.pjb/AssemblyReflection.dll
file:///C:/Users/user/AppData/Local/Temp/.net/AssemblyReflectionIssue/2bn5yvkd.pjb/AssemblyReflection.dll
file:///C:/Users/user/AppData/Local/Temp/.net/AssemblyReflectionIssue/2bn5yvkd.pjb/AssemblyReflection.dll
I would expect at least one of the calls to return the actual path (C:\AssemblyReflectionIssue)?</t>
  </si>
  <si>
    <t>SIGBUS on ARM platform due to unaligned result of operator new()</t>
  </si>
  <si>
    <t xml:space="preserve">We have discovered bug in CoreCLR project which leads to process termination with SIGBUS signal. Signal caused by access to unaligned data region address of which region is the result of call to operator new() redefined in EEConfig class:
https://github.com/dotnet/coreclr/blob/6ab02e1cc487c64fb733fbb9d1be653337691aff/src/vm/eeconfig.cpp#L149
@jkotas @alpencolt 
</t>
  </si>
  <si>
    <t xml:space="preserve">SIGBUS on ARM platform due to unaligned result of operator new() We have discovered bug in CoreCLR project which leads to process termination with SIGBUS signal. Signal caused by access to unaligned data region address of which region is the result of call to operator new() redefined in EEConfig class:
https://github.com/dotnet/coreclr/blob/6ab02e1cc487c64fb733fbb9d1be653337691aff/src/vm/eeconfig.cpp#L149
@jkotas @alpencolt 
</t>
  </si>
  <si>
    <t>Allocations of CultureInfo in Assembly.GetName()</t>
  </si>
  <si>
    <t xml:space="preserve">PerfView shows that PowerShell Core allocates a lot of CultureInfo objects in some scenarios.
There is many calls of Assembly.GetName() in PowerShell type resolver.
Assembly.GetName() calls GetLocale() 
https://github.com/dotnet/coreclr/blob/a64cb0a41a4ebeb4a61b8b0f1f2eeeff8dd539c9/src/System.Private.CoreLib/src/System/Reflection/RuntimeAssembly.cs#L538-L548
Is it possible replace the ?
/cc @tarekgh </t>
  </si>
  <si>
    <t xml:space="preserve">Allocations of CultureInfo in Assembly.GetName() PerfView shows that PowerShell Core allocates a lot of CultureInfo objects in some scenarios.
There is many calls of Assembly.GetName() in PowerShell type resolver.
Assembly.GetName() calls GetLocale() 
https://github.com/dotnet/coreclr/blob/a64cb0a41a4ebeb4a61b8b0f1f2eeeff8dd539c9/src/System.Private.CoreLib/src/System/Reflection/RuntimeAssembly.cs#L538-L548
Is it possible replace the ?
/cc @tarekgh </t>
  </si>
  <si>
    <t>Explicitly enable relro</t>
  </si>
  <si>
    <t>We need to enable relro explicitly because in some cases it isn't enabled by default. For example clang does it only for openSUSE ubuntu alpine and android.</t>
  </si>
  <si>
    <t>Explicitly enable relro We need to enable relro explicitly because in some cases it isn't enabled by default. For example clang does it only for openSUSE ubuntu alpine and android.</t>
  </si>
  <si>
    <t>Resolve libdl to LIBDL_SO on glibc Linux.</t>
  </si>
  <si>
    <t>This makes "libdl" resolvable without the user having to install
glibc development packages.
@janvorli ptal</t>
  </si>
  <si>
    <t>Resolve libdl to LIBDL_SO on glibc Linux. This makes "libdl" resolvable without the user having to install
glibc development packages.
@janvorli ptal</t>
  </si>
  <si>
    <t>Add test for LTTng config parser</t>
  </si>
  <si>
    <t>See https://github.com/dotnet/coreclr/pull/25451#pullrequestreview-255547823</t>
  </si>
  <si>
    <t>Add test for LTTng config parser See https://github.com/dotnet/coreclr/pull/25451#pullrequestreview-255547823</t>
  </si>
  <si>
    <t>WIP: Getting GC settings from runtimeconfig</t>
  </si>
  <si>
    <t xml:space="preserve">WIP: Getting GC settings from runtimeconfig </t>
  </si>
  <si>
    <t>Test failed: System.Runtime.Serialization.Formatters.Tests.EqualityExtensions.IsEqual</t>
  </si>
  <si>
    <t xml:space="preserve">**Job:**
https://mc.dot.net/#/user/coreclr-corefx-jitstressregs/ci~2Fdotnet~2Fcoreclr~2Frefs~2Fheads~2Fmaster/test~2Ffunctional~2Fcorefx~2F/20190627.1/workItem/System.Runtime.Serialization.Formatters.Tests/analysis/xunit/System.Runtime.Serialization.Formatters.Tests.BinaryFormatterTests~2FRoundtripManyObjectsInOneStream
**Failed tests:**
System.Runtime.Serialization.Formatters.Tests.EqualityExtensions.IsEqual
**Log:**
</t>
  </si>
  <si>
    <t xml:space="preserve">Test failed: System.Runtime.Serialization.Formatters.Tests.EqualityExtensions.IsEqual **Job:**
https://mc.dot.net/#/user/coreclr-corefx-jitstressregs/ci~2Fdotnet~2Fcoreclr~2Frefs~2Fheads~2Fmaster/test~2Ffunctional~2Fcorefx~2F/20190627.1/workItem/System.Runtime.Serialization.Formatters.Tests/analysis/xunit/System.Runtime.Serialization.Formatters.Tests.BinaryFormatterTests~2FRoundtripManyObjectsInOneStream
**Failed tests:**
System.Runtime.Serialization.Formatters.Tests.EqualityExtensions.IsEqual
**Log:**
</t>
  </si>
  <si>
    <t>Test Failure: Exit code was 127 but it should have been 42</t>
  </si>
  <si>
    <t xml:space="preserve">**Job:**
https://mc.dot.net/#/user/coreclr-corefx-jitstress/ci~2Fdotnet~2Fcoreclr~2Frefs~2Fheads~2Fmaster/test~2Ffunctional~2Fcorefx~2F/20190626.1/workItem/System.Net.Http.Unit.Tests/analysis/xunit/System.Net.Http.Tests.HttpEnvironmentProxyTest~2FHttpProxy_EnvironmentProxy_Loaded
**Log:**
</t>
  </si>
  <si>
    <t xml:space="preserve">Test Failure: Exit code was 127 but it should have been 42 **Job:**
https://mc.dot.net/#/user/coreclr-corefx-jitstress/ci~2Fdotnet~2Fcoreclr~2Frefs~2Fheads~2Fmaster/test~2Ffunctional~2Fcorefx~2F/20190626.1/workItem/System.Net.Http.Unit.Tests/analysis/xunit/System.Net.Http.Tests.HttpEnvironmentProxyTest~2FHttpProxy_EnvironmentProxy_Loaded
**Log:**
</t>
  </si>
  <si>
    <t>Diagnostics Server IPC thread causes 20-40ms shutdown delays on Windows</t>
  </si>
  <si>
    <t>The Diagnostics Server IPC thread on Windows blocks in IpcStream::DiagnosticsIpc::Accept during shutdown.  The blocking call resulting in the shutdown delay is located here:
https://github.com/dotnet/coreclr/blob/b388f6cd87d87f4a07fe966aaa1bc92f245165d9/src/debug/debug-pal/win/diagnosticsipc.cpp#L64</t>
  </si>
  <si>
    <t>Diagnostics Server IPC thread causes 20-40ms shutdown delays on Windows The Diagnostics Server IPC thread on Windows blocks in IpcStream::DiagnosticsIpc::Accept during shutdown.  The blocking call resulting in the shutdown delay is located here:
https://github.com/dotnet/coreclr/blob/b388f6cd87d87f4a07fe966aaa1bc92f245165d9/src/debug/debug-pal/win/diagnosticsipc.cpp#L64</t>
  </si>
  <si>
    <t>Add test for IncrementingEventCounter</t>
  </si>
  <si>
    <t xml:space="preserve">Part of #23217 </t>
  </si>
  <si>
    <t xml:space="preserve">Add test for IncrementingEventCounter Part of #23217 </t>
  </si>
  <si>
    <t>Assert failure: !"Debugger doesn't support OOM scenarios."</t>
  </si>
  <si>
    <t>Compile the following program
Labelling as diagnostics for now....</t>
  </si>
  <si>
    <t>Assert failure: !"Debugger doesn't support OOM scenarios." Compile the following program
Labelling as diagnostics for now....</t>
  </si>
  <si>
    <t>Don't return TRUE on tracepoint_enabled if LTTng library does not exist</t>
  </si>
  <si>
    <t xml:space="preserve">Address #25178 </t>
  </si>
  <si>
    <t xml:space="preserve">Don't return TRUE on tracepoint_enabled if LTTng library does not exist Address #25178 </t>
  </si>
  <si>
    <t xml:space="preserve">Optimize u&gt;=1 to u!=0 and u&lt;1 to u==0 </t>
  </si>
  <si>
    <t xml:space="preserve">JIT already applies these tricks for signed types. This PR adds support for unsigned (extends existing logic). The diff looks big because I removed the surrounding if-else block
/cc: @mikedn </t>
  </si>
  <si>
    <t xml:space="preserve">Optimize u&gt;=1 to u!=0 and u&lt;1 to u==0  JIT already applies these tricks for signed types. This PR adds support for unsigned (extends existing logic). The diff looks big because I removed the surrounding if-else block
/cc: @mikedn </t>
  </si>
  <si>
    <t>Add EventPipe/DiagnosticsIpc tests</t>
  </si>
  <si>
    <t xml:space="preserve">* Add Microsoft.Diagnostics.Tools.RuntimeClient to dependencies.props
* add EventPipe tests for provider coherence buffer size resilience and rundown event presence
Initial work on satisfying #25090.  I'm going to keep this as a draft PR for now as I am looking for feedback on the test structure.
CC @tommcdon </t>
  </si>
  <si>
    <t xml:space="preserve">Add EventPipe/DiagnosticsIpc tests * Add Microsoft.Diagnostics.Tools.RuntimeClient to dependencies.props
* add EventPipe tests for provider coherence buffer size resilience and rundown event presence
Initial work on satisfying #25090.  I'm going to keep this as a draft PR for now as I am looking for feedback on the test structure.
CC @tommcdon </t>
  </si>
  <si>
    <t>Avoid the multiplication generated by mc.exe</t>
  </si>
  <si>
    <t>Fixes #25324
I started the investigation by running a dummy app and collect a memory dump using PerfView. Here are a couple of interesting findings.
1. HeapDump.exe hit this [this assertion](https://github.com/microsoft/perfview/blob/cdca02e376ae8b87ade242fe1216860ba6c9905f/src/TraceEvent/Parsers/ClrTraceEventParser.cs#L2928) in TraceEvent and
2. [](https://docs.microsoft.com/en-us/windows/desktop/api/evntprov/nf-evntprov-eventwritetransfer) which we didn't check.
The hack is really dirty yet it isn't the first time we do something like this. Back in 2016 we did something similar for Lttng in this [commit](https://github.com/dotnet/coreclr/commit/cd64b4884d639ce90e4192975533f5e873bd1cb3). I guess this is just how we will deal with it.
I am all for a better fix if it is technically feasible. The _wrong_ manifest is concerning because it is meant to be automatically decoded using [TDH](https://docs.microsoft.com/en-us/windows/desktop/ETW/retrieving-event-data-using-tdh).</t>
  </si>
  <si>
    <t>Avoid the multiplication generated by mc.exe Fixes #25324
I started the investigation by running a dummy app and collect a memory dump using PerfView. Here are a couple of interesting findings.
1. HeapDump.exe hit this [this assertion](https://github.com/microsoft/perfview/blob/cdca02e376ae8b87ade242fe1216860ba6c9905f/src/TraceEvent/Parsers/ClrTraceEventParser.cs#L2928) in TraceEvent and
2. [](https://docs.microsoft.com/en-us/windows/desktop/api/evntprov/nf-evntprov-eventwritetransfer) which we didn't check.
The hack is really dirty yet it isn't the first time we do something like this. Back in 2016 we did something similar for Lttng in this [commit](https://github.com/dotnet/coreclr/commit/cd64b4884d639ce90e4192975533f5e873bd1cb3). I guess this is just how we will deal with it.
I am all for a better fix if it is technically feasible. The _wrong_ manifest is concerning because it is meant to be automatically decoded using [TDH](https://docs.microsoft.com/en-us/windows/desktop/ETW/retrieving-event-data-using-tdh).</t>
  </si>
  <si>
    <t>Fix a mutex abandon case with WaitHandle.WaitAll in the PAL</t>
  </si>
  <si>
    <t>Fixes https://github.com/dotnet/coreclr/issues/25108
- Upon a  succeeds and does not report that anything was abandoned
- Fixed to accumulate into the flag instead of overwriting it</t>
  </si>
  <si>
    <t>Fix a mutex abandon case with WaitHandle.WaitAll in the PAL Fixes https://github.com/dotnet/coreclr/issues/25108
- Upon a  succeeds and does not report that anything was abandoned
- Fixed to accumulate into the flag instead of overwriting it</t>
  </si>
  <si>
    <t>Enable parsing multiple providers for LTTngConfig variable</t>
  </si>
  <si>
    <t xml:space="preserve">This addresses https://github.com/dotnet/coreclr/issues/25421. </t>
  </si>
  <si>
    <t xml:space="preserve">Enable parsing multiple providers for LTTngConfig variable This addresses https://github.com/dotnet/coreclr/issues/25421. </t>
  </si>
  <si>
    <t>Fix getting rundown events during EventPipe::Shutdown</t>
  </si>
  <si>
    <t xml:space="preserve">Fix getting rundown events during EventPipe::Shutdown </t>
  </si>
  <si>
    <t>Remove workaround for UCRTVersion</t>
  </si>
  <si>
    <t xml:space="preserve">https://github.com/dotnet/coreclr/pull/25444 added a hard-coded version of  since a bug in the .13 dot update of VS 2017 caused that Env Var to be incorrectly set to a version that isn't installed on the machine. We should remove that workaround once the bug is resolved.
CC @RussKeldorph @MattGal @hoyosjs @BruceForstall @jkoritzinsky </t>
  </si>
  <si>
    <t xml:space="preserve">Remove workaround for UCRTVersion https://github.com/dotnet/coreclr/pull/25444 added a hard-coded version of  since a bug in the .13 dot update of VS 2017 caused that Env Var to be incorrectly set to a version that isn't installed on the machine. We should remove that workaround once the bug is resolved.
CC @RussKeldorph @MattGal @hoyosjs @BruceForstall @jkoritzinsky </t>
  </si>
  <si>
    <t>Fix GCStress issue on x86 and Arm</t>
  </si>
  <si>
    <t xml:space="preserve">  When we write one of the new gc stress instruction such as INTERRUPT_INSTR_PROTECT_FIRST_RET
  we might be writing it in the epilog region on x86 or ARM as a direct call can be the last
  instruction before an epilog.  On x64 we always add an extra Nop so this never occurs there.
 This fix expands the set of instructions we are allowed by IsMarkerInstr() to include these
 newly added gc stress instructions.
Although this is a DEBUG only fix the running of GCSTRESS requires the use of a Checked build 
so the GCSTRESS failures we are seeing are due to these asserts failures.</t>
  </si>
  <si>
    <t>Fix GCStress issue on x86 and Arm   When we write one of the new gc stress instruction such as INTERRUPT_INSTR_PROTECT_FIRST_RET
  we might be writing it in the epilog region on x86 or ARM as a direct call can be the last
  instruction before an epilog.  On x64 we always add an extra Nop so this never occurs there.
 This fix expands the set of instructions we are allowed by IsMarkerInstr() to include these
 newly added gc stress instructions.
Although this is a DEBUG only fix the running of GCSTRESS requires the use of a Checked build 
so the GCSTRESS failures we are seeing are due to these asserts failures.</t>
  </si>
  <si>
    <t>Don't reload or spill for keepAliveThis</t>
  </si>
  <si>
    <t>Fix #25433</t>
  </si>
  <si>
    <t>Don't reload or spill for keepAliveThis Fix #25433</t>
  </si>
  <si>
    <t>Assert failure in controller.cpp when calling Debugger.Launch under debug coreclr</t>
  </si>
  <si>
    <t xml:space="preserve">Repro: On my local machine I introduced into the corefx repo (in my case </t>
  </si>
  <si>
    <t xml:space="preserve">Assert failure in controller.cpp when calling Debugger.Launch under debug coreclr Repro: On my local machine I introduced into the corefx repo (in my case </t>
  </si>
  <si>
    <t>Add Windows/arm corefx testing</t>
  </si>
  <si>
    <t xml:space="preserve">When https://github.com/dotnet/corefx/issues/38863 is resolved add Windows_NT_arm to the corefx testing matrix.
</t>
  </si>
  <si>
    <t xml:space="preserve">Add Windows/arm corefx testing When https://github.com/dotnet/corefx/issues/38863 is resolved add Windows_NT_arm to the corefx testing matrix.
</t>
  </si>
  <si>
    <t>Improve preferencing and code generation for FMA</t>
  </si>
  <si>
    <t>As pointed out in https://github.com/dotnet/coreclr/pull/25387 there are improvements to be made in the handling of the FMA intrinsics:
-  should bias the containment such that the overwritten operand is a last use if possible.
- The register allocator should preference the overwritten operand.
- If all the operands are in registers the code generator should choose the encoding based on whether the target register matches one of the input registers.
https://github.com/dotnet/coreclr/pull/25387 includes a code snippet illustrating the issue.
category:cq
theme:vector-codegen
skill-level:expert
cost:large</t>
  </si>
  <si>
    <t>Improve preferencing and code generation for FMA As pointed out in https://github.com/dotnet/coreclr/pull/25387 there are improvements to be made in the handling of the FMA intrinsics:
-  should bias the containment such that the overwritten operand is a last use if possible.
- The register allocator should preference the overwritten operand.
- If all the operands are in registers the code generator should choose the encoding based on whether the target register matches one of the input registers.
https://github.com/dotnet/coreclr/pull/25387 includes a code snippet illustrating the issue.
category:cq
theme:vector-codegen
skill-level:expert
cost:large</t>
  </si>
  <si>
    <t>JIT: Assertion failed 'regNum != REG_NA'</t>
  </si>
  <si>
    <t xml:space="preserve">corefx tests Windows x86 JitStressRegs=4
</t>
  </si>
  <si>
    <t xml:space="preserve">JIT: Assertion failed 'regNum != REG_NA' corefx tests Windows x86 JitStressRegs=4
</t>
  </si>
  <si>
    <t>Portable PDB specification dot not match the implementations: Module table should not be copied</t>
  </si>
  <si>
    <t xml:space="preserve">@gfraiteur commented on [Wed Jun 26 2019](https://github.com/dotnet/corefx/issues/38944)
The [Portable PDB Specification](https://github.com/dotnet/corefx/blob/master/src/System.Reflection.Metadata/specs/PortablePdb-Metadata.md) specifies: 
&gt; "#~" stream shall only contain debugging information tables defined above and *a copy of the Module table from the type system metadata* but no other type system metadata table. The Module table effectively links the debugging metadata to the corresponding type system metadata.
Microsoft implementations of the specification does not copy the Module table to the  do not work when a Portable PDB has the Module table in the PDB File. However Visual Studio Debugger accepts the Module table.
PostSharp versions up to 6.2.8 emitted the Module table according to the spec. We will change our implementation to match with the reality.
</t>
  </si>
  <si>
    <t xml:space="preserve">Portable PDB specification dot not match the implementations: Module table should not be copied @gfraiteur commented on [Wed Jun 26 2019](https://github.com/dotnet/corefx/issues/38944)
The [Portable PDB Specification](https://github.com/dotnet/corefx/blob/master/src/System.Reflection.Metadata/specs/PortablePdb-Metadata.md) specifies: 
&gt; "#~" stream shall only contain debugging information tables defined above and *a copy of the Module table from the type system metadata* but no other type system metadata table. The Module table effectively links the debugging metadata to the corresponding type system metadata.
Microsoft implementations of the specification does not copy the Module table to the  do not work when a Portable PDB has the Module table in the PDB File. However Visual Studio Debugger accepts the Module table.
PostSharp versions up to 6.2.8 emitted the Module table according to the spec. We will change our implementation to match with the reality.
</t>
  </si>
  <si>
    <t>No symbols in stack traces in coreclr test runs</t>
  </si>
  <si>
    <t>Currently if we hit a VM assert that generates a stack trace we end up with a useless stack trace like:
(this came from a corefx Windows x86 checked jitstressregs1 run of System.Runtime.Loader.Tests)</t>
  </si>
  <si>
    <t>No symbols in stack traces in coreclr test runs Currently if we hit a VM assert that generates a stack trace we end up with a useless stack trace like:
(this came from a corefx Windows x86 checked jitstressregs1 run of System.Runtime.Loader.Tests)</t>
  </si>
  <si>
    <t>Fix a rare race condition introduced in PR #25358</t>
  </si>
  <si>
    <t>See [here](https://github.com/dotnet/coreclr/pull/25358#discussion_r297003833) for more info.</t>
  </si>
  <si>
    <t>Fix a rare race condition introduced in PR #25358 See [here](https://github.com/dotnet/coreclr/pull/25358#discussion_r297003833) for more info.</t>
  </si>
  <si>
    <t>[Windows|Arm32] Native varargs unsupported by the platform</t>
  </si>
  <si>
    <t>This is an issue to track specifically arm32 Windows not supporting native varargs __arglist and Pinvokes to va_list functions.
See https://github.com/dotnet/coreclr/issues/18377 for information regarding the codegen bring-up on the platform.
category:reach
theme:varargs
skill-level:expert
cost:medium</t>
  </si>
  <si>
    <t>[Windows|Arm32] Native varargs unsupported by the platform This is an issue to track specifically arm32 Windows not supporting native varargs __arglist and Pinvokes to va_list functions.
See https://github.com/dotnet/coreclr/issues/18377 for information regarding the codegen bring-up on the platform.
category:reach
theme:varargs
skill-level:expert
cost:medium</t>
  </si>
  <si>
    <t>Why Nullable&lt;byte&gt; is aligned to 8 bytes instead of 2 bytes as short does?</t>
  </si>
  <si>
    <t>Use  to do the test seems it's always the same on different version of .net.(x86 aligned to 4 bytes)
Don't know why it need such a big padding and use 3 more times(1 more time for x86) memory than it actually needed.
 Type  | Length  
---|---
 byte?  | 2  
 short  | 2  
 ValueTuple&lt;byte?&gt; |  2 
 ValueTuple&lt;short&gt; |  2 
 ValueTuple&lt;short short&gt; |  4 
 ValueTuple&lt;byte? byte?&gt; |  16
 ValueTuple&lt;short short short&gt; |  8 
ValueTuple&lt;byte? byte? byte?&gt;| 24</t>
  </si>
  <si>
    <t>Why Nullable&lt;byte&gt; is aligned to 8 bytes instead of 2 bytes as short does? Use  to do the test seems it's always the same on different version of .net.(x86 aligned to 4 bytes)
Don't know why it need such a big padding and use 3 more times(1 more time for x86) memory than it actually needed.
 Type  | Length  
---|---
 byte?  | 2  
 short  | 2  
 ValueTuple&lt;byte?&gt; |  2 
 ValueTuple&lt;short&gt; |  2 
 ValueTuple&lt;short short&gt; |  4 
 ValueTuple&lt;byte? byte?&gt; |  16
 ValueTuple&lt;short short short&gt; |  8 
ValueTuple&lt;byte? byte? byte?&gt;| 24</t>
  </si>
  <si>
    <t>COMPlus_LTTngConfig can only parse a single provider</t>
  </si>
  <si>
    <t xml:space="preserve"> was added via https://github.com/dotnet/coreclr/pull/25374 - but at the moment it can only parse a single provider. This issue tracks the work item for enabling the parser to parse multiple providers.</t>
  </si>
  <si>
    <t>COMPlus_LTTngConfig can only parse a single provider  was added via https://github.com/dotnet/coreclr/pull/25374 - but at the moment it can only parse a single provider. This issue tracks the work item for enabling the parser to parse multiple providers.</t>
  </si>
  <si>
    <t>Test failed: JIT_Regression._CLR_x86_JIT_V1_M09_5_PDC_b16423_b16423_b16423_._CLR_x86_JIT_V1_M09_5_PDC_b16423_b16423_b16423_cmd</t>
  </si>
  <si>
    <t xml:space="preserve">**Job:**
https://mc.dot.net/#/user/coreclr-ci/ci~2Fdotnet~2Fcoreclr~2Frefs~2Fheads~2Fmaster/test~2Ffunctional~2Fcli~2F/20190625.38/workItem/JIT.Regression.CLR-x86-JIT.V1-M09-M11/analysis/xunit/JIT_Regression._CLR_x86_JIT_V1_M09_5_PDC_b16423_b16423_b16423_~2F_CLR_x86_JIT_V1_M09_5_PDC_b16423_b16423_b16423_cmd
**Failed tests:**
JIT_Regression._CLR_x86_JIT_V1_M09_5_PDC_b16423_b16423_b16423_._CLR_x86_JIT_V1_M09_5_PDC_b16423_b16423_b16423_cmd
**Log:**
</t>
  </si>
  <si>
    <t xml:space="preserve">Test failed: JIT_Regression._CLR_x86_JIT_V1_M09_5_PDC_b16423_b16423_b16423_._CLR_x86_JIT_V1_M09_5_PDC_b16423_b16423_b16423_cmd **Job:**
https://mc.dot.net/#/user/coreclr-ci/ci~2Fdotnet~2Fcoreclr~2Frefs~2Fheads~2Fmaster/test~2Ffunctional~2Fcli~2F/20190625.38/workItem/JIT.Regression.CLR-x86-JIT.V1-M09-M11/analysis/xunit/JIT_Regression._CLR_x86_JIT_V1_M09_5_PDC_b16423_b16423_b16423_~2F_CLR_x86_JIT_V1_M09_5_PDC_b16423_b16423_b16423_cmd
**Failed tests:**
JIT_Regression._CLR_x86_JIT_V1_M09_5_PDC_b16423_b16423_b16423_._CLR_x86_JIT_V1_M09_5_PDC_b16423_b16423_b16423_cmd
**Log:**
</t>
  </si>
  <si>
    <t>Test failed: JIT_Methodical._Coverage_arglist_pos_arglist_pos_._Coverage_arglist_pos_arglist_pos_cmd</t>
  </si>
  <si>
    <t xml:space="preserve">**Job:**
https://mc.dot.net/#/user/coreclr-ci/ci~2Fdotnet~2Fcoreclr~2Frefs~2Fheads~2Fmaster/test~2Ffunctional~2Fcli~2F/20190625.38/workItem/JIT.Methodical.a-dA-D/analysis/xunit/JIT_Methodical._Coverage_arglist_pos_arglist_pos_~2F_Coverage_arglist_pos_arglist_pos_cmd
**Failed tests**
JIT_Methodical._Coverage_arglist_pos_arglist_pos_._Coverage_arglist_pos_arglist_pos_cmd
**Log:**
</t>
  </si>
  <si>
    <t xml:space="preserve">Test failed: JIT_Methodical._Coverage_arglist_pos_arglist_pos_._Coverage_arglist_pos_arglist_pos_cmd **Job:**
https://mc.dot.net/#/user/coreclr-ci/ci~2Fdotnet~2Fcoreclr~2Frefs~2Fheads~2Fmaster/test~2Ffunctional~2Fcli~2F/20190625.38/workItem/JIT.Methodical.a-dA-D/analysis/xunit/JIT_Methodical._Coverage_arglist_pos_arglist_pos_~2F_Coverage_arglist_pos_arglist_pos_cmd
**Failed tests**
JIT_Methodical._Coverage_arglist_pos_arglist_pos_._Coverage_arglist_pos_arglist_pos_cmd
**Log:**
</t>
  </si>
  <si>
    <t>Test failed: JIT_Regression._CLR_x86_EJIT_V1_M12_Beta2_b26323_b26323_b26323_._CLR_x86_EJIT_V1_M12_Beta2_b26323_b26323_b26323_cmd</t>
  </si>
  <si>
    <t xml:space="preserve">**Job:**
https://mc.dot.net/#/user/coreclr-ci/ci~2Fdotnet~2Fcoreclr~2Frefs~2Fheads~2Fmaster/test~2Ffunctional~2Fcli~2F/20190625.38/workItem/JIT.Regression/analysis/xunit/JIT_Regression._CLR_x86_EJIT_V1_M12_Beta2_b26323_b26323_b26323_~2F_CLR_x86_EJIT_V1_M12_Beta2_b26323_b26323_b26323_cmd
**Failed tests:**
JIT_Regression._CLR_x86_EJIT_V1_M12_Beta2_b26323_b26323_b26323_._CLR_x86_EJIT_V1_M12_Beta2_b26323_b26323_b26323_cmd
**Log:**
</t>
  </si>
  <si>
    <t xml:space="preserve">Test failed: JIT_Regression._CLR_x86_EJIT_V1_M12_Beta2_b26323_b26323_b26323_._CLR_x86_EJIT_V1_M12_Beta2_b26323_b26323_b26323_cmd **Job:**
https://mc.dot.net/#/user/coreclr-ci/ci~2Fdotnet~2Fcoreclr~2Frefs~2Fheads~2Fmaster/test~2Ffunctional~2Fcli~2F/20190625.38/workItem/JIT.Regression/analysis/xunit/JIT_Regression._CLR_x86_EJIT_V1_M12_Beta2_b26323_b26323_b26323_~2F_CLR_x86_EJIT_V1_M12_Beta2_b26323_b26323_b26323_cmd
**Failed tests:**
JIT_Regression._CLR_x86_EJIT_V1_M12_Beta2_b26323_b26323_b26323_._CLR_x86_EJIT_V1_M12_Beta2_b26323_b26323_b26323_cmd
**Log:**
</t>
  </si>
  <si>
    <t>Test failed: JIT_Methodical._refany__il_dbgseq__il_dbgseq_._refany__il_dbgseq__il_dbgseq_cmd</t>
  </si>
  <si>
    <t xml:space="preserve">**Job:**
https://mc.dot.net/#/user/coreclr-ci/ci~2Fdotnet~2Fcoreclr~2Frefs~2Fheads~2Fmaster/test~2Ffunctional~2Fcli~2F/20190625.38/workItem/JIT.Methodical/analysis/xunit/JIT_Methodical._refany__il_dbgseq__il_dbgseq_~2F_refany__il_dbgseq__il_dbgseq_cmd
**Failed tests:**
JIT_Methodical._refany__il_dbgseq__il_dbgseq_._refany__il_dbgseq__il_dbgseq_cmd
**Log:**
</t>
  </si>
  <si>
    <t xml:space="preserve">Test failed: JIT_Methodical._refany__il_dbgseq__il_dbgseq_._refany__il_dbgseq__il_dbgseq_cmd **Job:**
https://mc.dot.net/#/user/coreclr-ci/ci~2Fdotnet~2Fcoreclr~2Frefs~2Fheads~2Fmaster/test~2Ffunctional~2Fcli~2F/20190625.38/workItem/JIT.Methodical/analysis/xunit/JIT_Methodical._refany__il_dbgseq__il_dbgseq_~2F_refany__il_dbgseq__il_dbgseq_cmd
**Failed tests:**
JIT_Methodical._refany__il_dbgseq__il_dbgseq_._refany__il_dbgseq__il_dbgseq_cmd
**Log:**
</t>
  </si>
  <si>
    <t>Test failed: JIT_jit64._mcc_interop_mcc_i00_mcc_i00_._mcc_interop_mcc_i00_mcc_i00_cmd</t>
  </si>
  <si>
    <t xml:space="preserve">**Job:**
https://mc.dot.net/#/user/coreclr-ci/ci~2Fdotnet~2Fcoreclr~2Frefs~2Fheads~2Fmaster/test~2Ffunctional~2Fcli~2F/20190625.38/workItem/JIT.jit64.mcc/analysis/xunit/JIT_jit64._mcc_interop_mcc_i00_mcc_i00_~2F_mcc_interop_mcc_i00_mcc_i00_cmd
**Failed tests:**
JIT_jit64._mcc_interop_mcc_i00_mcc_i00_._mcc_interop_mcc_i00_mcc_i00_cmd
**Log:**
</t>
  </si>
  <si>
    <t xml:space="preserve">Test failed: JIT_jit64._mcc_interop_mcc_i00_mcc_i00_._mcc_interop_mcc_i00_mcc_i00_cmd **Job:**
https://mc.dot.net/#/user/coreclr-ci/ci~2Fdotnet~2Fcoreclr~2Frefs~2Fheads~2Fmaster/test~2Ffunctional~2Fcli~2F/20190625.38/workItem/JIT.jit64.mcc/analysis/xunit/JIT_jit64._mcc_interop_mcc_i00_mcc_i00_~2F_mcc_interop_mcc_i00_mcc_i00_cmd
**Failed tests:**
JIT_jit64._mcc_interop_mcc_i00_mcc_i00_._mcc_interop_mcc_i00_mcc_i00_cmd
**Log:**
</t>
  </si>
  <si>
    <t>EventListener uses too much memory by default</t>
  </si>
  <si>
    <t xml:space="preserve">Discussion was originally started [here](https://github.com/dotnet/coreclr/issues/23562#issuecomment-505424078) 
EventListener is intended to be used for some relatively low overhead scenarios but the implementation still allows high memory usage by default. In 2.2 the default was 1GB which was lowered to 256MB for 3.0 but that still seems large. We could take several actions to improve this:
1) Lower the default significantly perhaps 10MB?
The buffer grows when the in-proc reader can't keep pace with in-proc writers. If this situation is momentary then the buffer helps absorb brief bursts of load but if the imbalance is ongoing then it is just a matter of time for any sized buffer to fill after which the steady-state % of events lost will be the same. 
2) Store stacks as variable size instead of fixed size (this accounts for 800 bytes per event)
3) Improve the throughput of the event reader thread so that it can handle higher sustained event processing rates without putting back-pressure on the buffers.
(1) would be pretty cheap for 3.0 and could go a long way to mitigating the issue. (2) and (3) feel more costly and questionable if we could get them done for 3.0.
</t>
  </si>
  <si>
    <t xml:space="preserve">EventListener uses too much memory by default Discussion was originally started [here](https://github.com/dotnet/coreclr/issues/23562#issuecomment-505424078) 
EventListener is intended to be used for some relatively low overhead scenarios but the implementation still allows high memory usage by default. In 2.2 the default was 1GB which was lowered to 256MB for 3.0 but that still seems large. We could take several actions to improve this:
1) Lower the default significantly perhaps 10MB?
The buffer grows when the in-proc reader can't keep pace with in-proc writers. If this situation is momentary then the buffer helps absorb brief bursts of load but if the imbalance is ongoing then it is just a matter of time for any sized buffer to fill after which the steady-state % of events lost will be the same. 
2) Store stacks as variable size instead of fixed size (this accounts for 800 bytes per event)
3) Improve the throughput of the event reader thread so that it can handle higher sustained event processing rates without putting back-pressure on the buffers.
(1) would be pretty cheap for 3.0 and could go a long way to mitigating the issue. (2) and (3) feel more costly and questionable if we could get them done for 3.0.
</t>
  </si>
  <si>
    <t>Test failed: JIT_jit64._gc_misc_funclet_funclet_._gc_misc_funclet_funclet_cmd</t>
  </si>
  <si>
    <t xml:space="preserve">**Job:**
https://mc.dot.net/#/user/coreclr-ci/ci~2Fdotnet~2Fcoreclr~2Frefs~2Fheads~2Fmaster/test~2Ffunctional~2Fcli~2F/20190625.38/workItem/JIT.jit64/analysis/xunit/JIT_jit64._gc_misc_funclet_funclet_~2F_gc_misc_funclet_funclet_cmd
**Failed tests:**
JIT_jit64._gc_misc_funclet_funclet_._gc_misc_funclet_funclet_cmd
**Log:**
</t>
  </si>
  <si>
    <t xml:space="preserve">Test failed: JIT_jit64._gc_misc_funclet_funclet_._gc_misc_funclet_funclet_cmd **Job:**
https://mc.dot.net/#/user/coreclr-ci/ci~2Fdotnet~2Fcoreclr~2Frefs~2Fheads~2Fmaster/test~2Ffunctional~2Fcli~2F/20190625.38/workItem/JIT.jit64/analysis/xunit/JIT_jit64._gc_misc_funclet_funclet_~2F_gc_misc_funclet_funclet_cmd
**Failed tests:**
JIT_jit64._gc_misc_funclet_funclet_._gc_misc_funclet_funclet_cmd
**Log:**
</t>
  </si>
  <si>
    <t>Test failed: JIT_Directed._PREFIX_unaligned_1_arglist_arglist_._PREFIX_unaligned_1_arglist_arglist_cmd</t>
  </si>
  <si>
    <t xml:space="preserve">**Job:**
https://mc.dot.net/#/user/coreclr-ci/ci~2Fdotnet~2Fcoreclr~2Frefs~2Fheads~2Fmaster/test~2Ffunctional~2Fcli~2F/20190625.38/workItem/JIT.Directed/analysis/xunit/JIT_Directed._PREFIX_unaligned_1_arglist_arglist_~2F_PREFIX_unaligned_1_arglist_arglist_cmd
**Failed tests:**
JIT_Directed._PREFIX_unaligned_1_arglist_arglist_._PREFIX_unaligned_1_arglist_arglist_cmd
**Log:**
</t>
  </si>
  <si>
    <t xml:space="preserve">Test failed: JIT_Directed._PREFIX_unaligned_1_arglist_arglist_._PREFIX_unaligned_1_arglist_arglist_cmd **Job:**
https://mc.dot.net/#/user/coreclr-ci/ci~2Fdotnet~2Fcoreclr~2Frefs~2Fheads~2Fmaster/test~2Ffunctional~2Fcli~2F/20190625.38/workItem/JIT.Directed/analysis/xunit/JIT_Directed._PREFIX_unaligned_1_arglist_arglist_~2F_PREFIX_unaligned_1_arglist_arglist_cmd
**Failed tests:**
JIT_Directed._PREFIX_unaligned_1_arglist_arglist_._PREFIX_unaligned_1_arglist_arglist_cmd
**Log:**
</t>
  </si>
  <si>
    <t>Introduce an R2R File Format change that can contain multiple assemblies</t>
  </si>
  <si>
    <t>Today ReadyToRun PE files cannot have multiple assemblies in them. The feature request is that we build the capability to have multiple assemblies inside a single ReadyToRun PE file.
I'm opening the issue to track this but @trylek is already working on a PR to document the changes in https://github.com/dotnet/coreclr/pull/25344.</t>
  </si>
  <si>
    <t>Introduce an R2R File Format change that can contain multiple assemblies Today ReadyToRun PE files cannot have multiple assemblies in them. The feature request is that we build the capability to have multiple assemblies inside a single ReadyToRun PE file.
I'm opening the issue to track this but @trylek is already working on a PR to document the changes in https://github.com/dotnet/coreclr/pull/25344.</t>
  </si>
  <si>
    <t>Fix disabling wrong session on EventPipe::Shutdown</t>
  </si>
  <si>
    <t xml:space="preserve">Fix disabling wrong session on EventPipe::Shutdown </t>
  </si>
  <si>
    <t>coreclr-outerloop does not run Windows_NT Arm testing when run from PR</t>
  </si>
  <si>
    <t xml:space="preserve">/cc @RussKeldorph @dotnet/jit-contrib </t>
  </si>
  <si>
    <t xml:space="preserve">coreclr-outerloop does not run Windows_NT Arm testing when run from PR /cc @RussKeldorph @dotnet/jit-contrib </t>
  </si>
  <si>
    <t>Some events are always fired and cannot be disabled</t>
  </si>
  <si>
    <t>Found this while testing https://github.com/dotnet/coreclr/pull/25374. 
These 3 events are always fired via ... methods without checking whether they are enabled:
ThreadPoolWorkerThread/Start
ThreadPoolWorkerThread/Stop
ThreadPoolWorkerThread/Wait
We should add the appropriate checks to not fire them via ETW_PROVIDER_ENABLED macro as appropriate.</t>
  </si>
  <si>
    <t>Some events are always fired and cannot be disabled Found this while testing https://github.com/dotnet/coreclr/pull/25374. 
These 3 events are always fired via ... methods without checking whether they are enabled:
ThreadPoolWorkerThread/Start
ThreadPoolWorkerThread/Stop
ThreadPoolWorkerThread/Wait
We should add the appropriate checks to not fire them via ETW_PROVIDER_ENABLED macro as appropriate.</t>
  </si>
  <si>
    <t>EventPipe events should only be sent to sessions that are listening to the event</t>
  </si>
  <si>
    <t>Fixes #25232 
**(1 st commit)**
1. Changed  get the combined keyword for the early check.
6. A couple of contract changes to please asserts - there is no reason to forbid GC while adding or refreshing events.</t>
  </si>
  <si>
    <t>EventPipe events should only be sent to sessions that are listening to the event Fixes #25232 
**(1 st commit)**
1. Changed  get the combined keyword for the early check.
6. A couple of contract changes to please asserts - there is no reason to forbid GC while adding or refreshing events.</t>
  </si>
  <si>
    <t>Avoid linking in libnuma.so if running on a non-NUMA system</t>
  </si>
  <si>
    <t>In an effort to reduce the system calls performed during the initialization this seemed like another low-hanging fruit: only link in libnuma.so if the system has more than one NUMA node.
A NUMA-capable system will have something like "0-3\n" in "/sys/devices/system/node/possible" if there are 4 nodes that could potentially come up.  A non-NUMA system will have only "0\n".</t>
  </si>
  <si>
    <t>Avoid linking in libnuma.so if running on a non-NUMA system In an effort to reduce the system calls performed during the initialization this seemed like another low-hanging fruit: only link in libnuma.so if the system has more than one NUMA node.
A NUMA-capable system will have something like "0-3\n" in "/sys/devices/system/node/possible" if there are 4 nodes that could potentially come up.  A non-NUMA system will have only "0\n".</t>
  </si>
  <si>
    <t>Remove unneeded corefx PackageReference</t>
  </si>
  <si>
    <t>After https://github.com/dotnet/coreclr/pull/25326 is merged remove the unneeded
from tests/src/Common/CoreFX/CoreFX.depproj</t>
  </si>
  <si>
    <t>Remove unneeded corefx PackageReference After https://github.com/dotnet/coreclr/pull/25326 is merged remove the unneeded
from tests/src/Common/CoreFX/CoreFX.depproj</t>
  </si>
  <si>
    <t>Change corefx TestHostVersion to ProductVersion</t>
  </si>
  <si>
    <t>Currently it's hard-coded to 9.9.9. This can change to be ProductVersion in tests\dir.props after https://github.com/dotnet/coreclr/pull/25326 is merged.</t>
  </si>
  <si>
    <t>Change corefx TestHostVersion to ProductVersion Currently it's hard-coded to 9.9.9. This can change to be ProductVersion in tests\dir.props after https://github.com/dotnet/coreclr/pull/25326 is merged.</t>
  </si>
  <si>
    <t>Fix VersionBubbles test</t>
  </si>
  <si>
    <t>The test was not crossgening with large version bubble enabled since
the part of the .csproj that generates part of the .sh/.bat test
running scripts was commented out. There were also bugs in the
commented out code. Also to ensure that it works tiered compilation
and jit minopts need to be disables to ensure that the test method
won't be re-jitted.
Close #22245</t>
  </si>
  <si>
    <t>Fix VersionBubbles test The test was not crossgening with large version bubble enabled since
the part of the .csproj that generates part of the .sh/.bat test
running scripts was commented out. There were also bugs in the
commented out code. Also to ensure that it works tiered compilation
and jit minopts need to be disables to ensure that the test method
won't be re-jitted.
Close #22245</t>
  </si>
  <si>
    <t>genEventing.py needs some refactoring</t>
  </si>
  <si>
    <t xml:space="preserve">We've added some modifications to genEventing.py specifically for generating EventPipe and LTTng helper structs for filtering runtime provider events at native level - https://github.com/dotnet/coreclr/pull/25374 / https://github.com/dotnet/coreclr/pull/25221. 
A lot of the change is somewhat cryptic and easy to break (for example on Windows we write the eventpipe header in clretwallmain.h but on Linux we put it in clrproviders.h) so we should refactor this script to be more symmetric.
Note that this work will also involve changing some of the code in eventtracebase.h - specifically the declaration/definition for . </t>
  </si>
  <si>
    <t xml:space="preserve">genEventing.py needs some refactoring We've added some modifications to genEventing.py specifically for generating EventPipe and LTTng helper structs for filtering runtime provider events at native level - https://github.com/dotnet/coreclr/pull/25374 / https://github.com/dotnet/coreclr/pull/25221. 
A lot of the change is somewhat cryptic and easy to break (for example on Windows we write the eventpipe header in clretwallmain.h but on Linux we put it in clrproviders.h) so we should refactor this script to be more symmetric.
Note that this work will also involve changing some of the code in eventtracebase.h - specifically the declaration/definition for . </t>
  </si>
  <si>
    <t>Change the default FMA codegen to be of 231 form instead of 213 form</t>
  </si>
  <si>
    <t xml:space="preserve">as it is likely to be most prevalent. E.g. </t>
  </si>
  <si>
    <t xml:space="preserve">Change the default FMA codegen to be of 231 form instead of 213 form as it is likely to be most prevalent. E.g. </t>
  </si>
  <si>
    <t>[createdump/Linux] NT_FILE note should have offset in pages.</t>
  </si>
  <si>
    <t xml:space="preserve"> 
![Screenshot from 2019-06-25 16-57-43](https://user-images.githubusercontent.com/48908790/60108752-d7da0900-9771-11e9-915e-444cf7e4388c.png) can't parse minidumps properly.
</t>
  </si>
  <si>
    <t xml:space="preserve">[createdump/Linux] NT_FILE note should have offset in pages.  
![Screenshot from 2019-06-25 16-57-43](https://user-images.githubusercontent.com/48908790/60108752-d7da0900-9771-11e9-915e-444cf7e4388c.png) can't parse minidumps properly.
</t>
  </si>
  <si>
    <t>[master] Update dependencies from dotnet/arcade</t>
  </si>
  <si>
    <t xml:space="preserve">This pull request updates the following dependencies
[marker]: &lt;&gt; (Begin:1cc0f2b0-7abd-45f0-cee6-08d67668456c)
## From https://github.com/dotnet/arcade
- **Build**: 20190624.24
- **Date Produced**: 6/25/2019 1:31 AM
- **Commit**: 062febd818fa51e82c7192782a6b6e6429cc81c8
- **Branch**: refs/heads/master
- **Updates**:
  - **Microsoft.DotNet.Arcade.Sdk** -&gt; 1.0.0-beta.19324.24
  - **Microsoft.DotNet.Build.Tasks.Feed** -&gt; 2.2.0-beta.19324.24
  - **Microsoft.DotNet.Build.Tasks.Packaging** -&gt; 1.0.0-beta.19324.24
  - **Microsoft.DotNet.Helix.Sdk** -&gt; 2.0.0-beta.19324.24
[marker]: &lt;&gt; (End:1cc0f2b0-7abd-45f0-cee6-08d67668456c)
</t>
  </si>
  <si>
    <t xml:space="preserve">[master] Update dependencies from dotnet/arcade This pull request updates the following dependencies
[marker]: &lt;&gt; (Begin:1cc0f2b0-7abd-45f0-cee6-08d67668456c)
## From https://github.com/dotnet/arcade
- **Build**: 20190624.24
- **Date Produced**: 6/25/2019 1:31 AM
- **Commit**: 062febd818fa51e82c7192782a6b6e6429cc81c8
- **Branch**: refs/heads/master
- **Updates**:
  - **Microsoft.DotNet.Arcade.Sdk** -&gt; 1.0.0-beta.19324.24
  - **Microsoft.DotNet.Build.Tasks.Feed** -&gt; 2.2.0-beta.19324.24
  - **Microsoft.DotNet.Build.Tasks.Packaging** -&gt; 1.0.0-beta.19324.24
  - **Microsoft.DotNet.Helix.Sdk** -&gt; 2.0.0-beta.19324.24
[marker]: &lt;&gt; (End:1cc0f2b0-7abd-45f0-cee6-08d67668456c)
</t>
  </si>
  <si>
    <t>Fix ReJIT failures</t>
  </si>
  <si>
    <t xml:space="preserve">Fix ReJIT failures </t>
  </si>
  <si>
    <t>Test failure: Interop_PInvoke._Varargs_VarargsTest_VarargsTest_/_Varargs_VarargsTest_VarargsTest_cmd</t>
  </si>
  <si>
    <t>The test 
Build : Master - 20190624.1 (Core Tests)
Failing configurations:
- Windows.10.Arm64-arm
  - 
  - 
Details:
https://mc.dot.net/#/product/netcore/master/source/official~2Fdotnet~2Fcoreclr~2Frefs~2Fheads~2Fmaster/type/test~2Ffunctional~2Fcli~2F/build/20190624.1/workItem/Interop/analysis/xunit/Interop_PInvoke._Varargs_VarargsTest_VarargsTest_~2F_Varargs_VarargsTest_VarargsTest_cmd</t>
  </si>
  <si>
    <t>Test failure: Interop_PInvoke._Varargs_VarargsTest_VarargsTest_/_Varargs_VarargsTest_VarargsTest_cmd The test 
Build : Master - 20190624.1 (Core Tests)
Failing configurations:
- Windows.10.Arm64-arm
  - 
  - 
Details:
https://mc.dot.net/#/product/netcore/master/source/official~2Fdotnet~2Fcoreclr~2Frefs~2Fheads~2Fmaster/type/test~2Ffunctional~2Fcli~2F/build/20190624.1/workItem/Interop/analysis/xunit/Interop_PInvoke._Varargs_VarargsTest_VarargsTest_~2F_Varargs_VarargsTest_VarargsTest_cmd</t>
  </si>
  <si>
    <t>Support reducing size of LOH threshold</t>
  </si>
  <si>
    <t>We allow the ability to increase the size of the LOH threshold but not decrease it.
For perf reasons we'll need to probably wack the value into the alloc helper so there is no performance regression for new object allocation.</t>
  </si>
  <si>
    <t>Support reducing size of LOH threshold We allow the ability to increase the size of the LOH threshold but not decrease it.
For perf reasons we'll need to probably wack the value into the alloc helper so there is no performance regression for new object allocation.</t>
  </si>
  <si>
    <t>Fix LTTng filtering for runtime providers</t>
  </si>
  <si>
    <t xml:space="preserve">This is the LTTng part of #23087 - it is now only limited to enabling via environment variable (if perfcollect is enabled in the middle of process it won't be able to filter with that keyword/level - and everything will be enabled which is the current policy). </t>
  </si>
  <si>
    <t xml:space="preserve">Fix LTTng filtering for runtime providers This is the LTTng part of #23087 - it is now only limited to enabling via environment variable (if perfcollect is enabled in the middle of process it won't be able to filter with that keyword/level - and everything will be enabled which is the current policy). </t>
  </si>
  <si>
    <t>Test failed: baseservices_threading._threadpool_unregister_unregister03_unregister03_._threadpool_unregister_unregister03_unregister03_cmd</t>
  </si>
  <si>
    <t xml:space="preserve">**Job:**
https://mc.dot.net/#/user/coreclr-outerloop-r2r-extra/ci~2Fdotnet~2Fcoreclr~2Frefs~2Fheads~2Fmaster/test~2Ffunctional~2Fr2r~2Fcli~2F/20190623.1/workItem/baseservices.threading/analysis/xunit/baseservices_threading._threadpool_unregister_unregister03_unregister03_~2F_threadpool_unregister_unregister03_unregister03_cmd
**Failed tests:**
baseservices_threading._threadpool_unregister_unregister03_unregister03_._threadpool_unregister_unregister03_unregister03_cmd
**Log:**
</t>
  </si>
  <si>
    <t xml:space="preserve">Test failed: baseservices_threading._threadpool_unregister_unregister03_unregister03_._threadpool_unregister_unregister03_unregister03_cmd **Job:**
https://mc.dot.net/#/user/coreclr-outerloop-r2r-extra/ci~2Fdotnet~2Fcoreclr~2Frefs~2Fheads~2Fmaster/test~2Ffunctional~2Fr2r~2Fcli~2F/20190623.1/workItem/baseservices.threading/analysis/xunit/baseservices_threading._threadpool_unregister_unregister03_unregister03_~2F_threadpool_unregister_unregister03_unregister03_cmd
**Failed tests:**
baseservices_threading._threadpool_unregister_unregister03_unregister03_._threadpool_unregister_unregister03_unregister03_cmd
**Log:**
</t>
  </si>
  <si>
    <t>emit rundown event for generic methods in R2R images</t>
  </si>
  <si>
    <t>After Jan's first fix for #25014 we were still seeing missing events. Doing some analysis on the trace all of the missing events were from generic instantiations of methods from R2R assemblies. This change is to emit rundown events for these methods.
It's probably worth mentioning that I don't actually know what caused this regression. This fixes the broken frames in perfview but I was never able to find what change broke them in the first place. My suspicion is that something was causing the runtime to never use the R2R generic instantiations and instead always jit them previously but I can't find any changes that would have obviously impacted that.
CC @nattress @fadimounir since this touches R2R.</t>
  </si>
  <si>
    <t>emit rundown event for generic methods in R2R images After Jan's first fix for #25014 we were still seeing missing events. Doing some analysis on the trace all of the missing events were from generic instantiations of methods from R2R assemblies. This change is to emit rundown events for these methods.
It's probably worth mentioning that I don't actually know what caused this regression. This fixes the broken frames in perfview but I was never able to find what change broke them in the first place. My suspicion is that something was causing the runtime to never use the R2R generic instantiations and instead always jit them previously but I can't find any changes that would have obviously impacted that.
CC @nattress @fadimounir since this touches R2R.</t>
  </si>
  <si>
    <t>Source file info in native PDBs generated using crossgen</t>
  </si>
  <si>
    <t>I used crossgen to generate a native image and corresponding PDB using the below instructions. I noticed that this PDB does not contain the source file name and sequence points.
Is there a way to force crossgen to include the source file information in PDBs?</t>
  </si>
  <si>
    <t>Source file info in native PDBs generated using crossgen I used crossgen to generate a native image and corresponding PDB using the below instructions. I noticed that this PDB does not contain the source file name and sequence points.
Is there a way to force crossgen to include the source file information in PDBs?</t>
  </si>
  <si>
    <t>Stop deallocating provider/events on shutdown</t>
  </si>
  <si>
    <t>Fixes https://github.com/dotnet/coreclr/issues/24850</t>
  </si>
  <si>
    <t>Stop deallocating provider/events on shutdown Fixes https://github.com/dotnet/coreclr/issues/24850</t>
  </si>
  <si>
    <t>Make build definitions to use /eng/pipelines/*.yml</t>
  </si>
  <si>
    <t>This is to track work of changing the following build definitions to use *.yml files under /eng/pipelines/
- [x] coreclr-ci
- [x] coreclr-corefx
- [x] coreclr-corefx-jitstress
- [x] coreclr-corefx-jitstress2-jitstressregs
- [x] coreclr-corefx-jitstressregs
- [x] coreclr-outerloop
- [x] coreclr-outerloop-gcstress-extra
- [x] coreclr-outerloop-gcstress0x3-gcstress0xc
- [x] coreclr-outerloop-jitstress
- [x] coreclr-outerloop-jitstress-isas-arm
- [x] coreclr-outerloop-jitstress-isas-x86
- [x] coreclr-outerloop-jitstress2-jitstressregs
- [x] coreclr-outerloop-jitstressregs
- [x] coreclr-outerloop-jitstressregs-x86
- [x] coreclr-outerloop-r2r
- [x] coreclr-outerloop-r2r-extra
- [x] coreclr-runincontext
- [x] *internal*</t>
  </si>
  <si>
    <t>Make build definitions to use /eng/pipelines/*.yml This is to track work of changing the following build definitions to use *.yml files under /eng/pipelines/
- [x] coreclr-ci
- [x] coreclr-corefx
- [x] coreclr-corefx-jitstress
- [x] coreclr-corefx-jitstress2-jitstressregs
- [x] coreclr-corefx-jitstressregs
- [x] coreclr-outerloop
- [x] coreclr-outerloop-gcstress-extra
- [x] coreclr-outerloop-gcstress0x3-gcstress0xc
- [x] coreclr-outerloop-jitstress
- [x] coreclr-outerloop-jitstress-isas-arm
- [x] coreclr-outerloop-jitstress-isas-x86
- [x] coreclr-outerloop-jitstress2-jitstressregs
- [x] coreclr-outerloop-jitstressregs
- [x] coreclr-outerloop-jitstressregs-x86
- [x] coreclr-outerloop-r2r
- [x] coreclr-outerloop-r2r-extra
- [x] coreclr-runincontext
- [x] *internal*</t>
  </si>
  <si>
    <t>Make s_numberOfSessions Volatile</t>
  </si>
  <si>
    <t>Make s_numberOfSessions Volatile as advertisement to other devs that the data is being used across multiple threads and a portion of that usage is lock-free.
See comment: https://github.com/dotnet/coreclr/pull/25308#discussion_r296946291</t>
  </si>
  <si>
    <t>Make s_numberOfSessions Volatile Make s_numberOfSessions Volatile as advertisement to other devs that the data is being used across multiple threads and a portion of that usage is lock-free.
See comment: https://github.com/dotnet/coreclr/pull/25308#discussion_r296946291</t>
  </si>
  <si>
    <t>Fix broken ETW events</t>
  </si>
  <si>
    <t>This should fix https://github.com/dotnet/coreclr/issues/25342
When we added . 
We might want to do a similar thing for EventPipe provider contexts in the future to keep things consistent but this PR only addresses ETW for now. 
cc @tommcdon</t>
  </si>
  <si>
    <t>Fix broken ETW events This should fix https://github.com/dotnet/coreclr/issues/25342
When we added . 
We might want to do a similar thing for EventPipe provider contexts in the future to keep things consistent but this PR only addresses ETW for now. 
cc @tommcdon</t>
  </si>
  <si>
    <t>Remove outputPath parameter for EventPipe IPC protocol</t>
  </si>
  <si>
    <t>Along with dotnet/diagnostics#362
resolves #25275</t>
  </si>
  <si>
    <t>Remove outputPath parameter for EventPipe IPC protocol Along with dotnet/diagnostics#362
resolves #25275</t>
  </si>
  <si>
    <t>Delegate inspection API in the DBI</t>
  </si>
  <si>
    <t xml:space="preserve">The changes in the DAC are expected to be 
There's some cases in GetDelegateType that are missing that I'm adding currently as well as trimming different places and adding comments
Cases tested (On Windows):
- R2R methods in CoreLib
- Static Methods
- Member methods
- Generics
Known limitations:
- Will report fail on a native wrapper delegate a wrapper delegate (only used on arm) and multi-function multicast delegates
- For generics the non-instantiated function will be returned
cc @tommcdon </t>
  </si>
  <si>
    <t xml:space="preserve">Delegate inspection API in the DBI The changes in the DAC are expected to be 
There's some cases in GetDelegateType that are missing that I'm adding currently as well as trimming different places and adding comments
Cases tested (On Windows):
- R2R methods in CoreLib
- Static Methods
- Member methods
- Generics
Known limitations:
- Will report fail on a native wrapper delegate a wrapper delegate (only used on arm) and multi-function multicast delegates
- For generics the non-instantiated function will be returned
cc @tommcdon </t>
  </si>
  <si>
    <t>Allow events with keyword 0 to be fired under EventPipe</t>
  </si>
  <si>
    <t xml:space="preserve">#25221 makes EventPipe to filter against keywords instead of always returning . But some events have keyword of 0 so they were not getting fired. </t>
  </si>
  <si>
    <t xml:space="preserve">Allow events with keyword 0 to be fired under EventPipe #25221 makes EventPipe to filter against keywords instead of always returning . But some events have keyword of 0 so they were not getting fired. </t>
  </si>
  <si>
    <t>Fix StackFrameIterator::IsValid check race</t>
  </si>
  <si>
    <t>During GC stress &gt;= 4 there could be a race when we would compute
bRedirectedPinvoke as false but before the condition of the following
_ASSERTE is evaluated the thread that is being walked pushes a
ResumableFrame to the explicit frames stack of that thread in the GC
marker handler.
The fix to prevent this race is to evaluate all the conditions that
formed the bRedirectedPinvoke after the conditions in the _ASSERTE.
Close #21581</t>
  </si>
  <si>
    <t>Fix StackFrameIterator::IsValid check race During GC stress &gt;= 4 there could be a race when we would compute
bRedirectedPinvoke as false but before the condition of the following
_ASSERTE is evaluated the thread that is being walked pushes a
ResumableFrame to the explicit frames stack of that thread in the GC
marker handler.
The fix to prevent this race is to evaluate all the conditions that
formed the bRedirectedPinvoke after the conditions in the _ASSERTE.
Close #21581</t>
  </si>
  <si>
    <t>Make sure EventPipeProvider::m_keywords is accurate after EventPipeConfiguration::Disable</t>
  </si>
  <si>
    <t>Fixes #25298 
**(1st commit)**
1. Added a method  (Thanks Sung for the comment)
2. Moved the computation of keyword and level so that we save the computation time when it is unused. (Thanks Noah for the comment)</t>
  </si>
  <si>
    <t>Make sure EventPipeProvider::m_keywords is accurate after EventPipeConfiguration::Disable Fixes #25298 
**(1st commit)**
1. Added a method  (Thanks Sung for the comment)
2. Moved the computation of keyword and level so that we save the computation time when it is unused. (Thanks Noah for the comment)</t>
  </si>
  <si>
    <t>many core perf fixes</t>
  </si>
  <si>
    <t xml:space="preserve">This includes a set of many-core fixes the instrumentation for analyzing heap balancing activities and a GCLogParser tool to parse the logs.
+ GetCurrentProcessorNumber returns the correct process number in the CPU group case so we don't always start looking in the first group
+ We don't start the initial smoothed gen0 budget as 0 - this causes volatility in the start up stage
+ Distribute procs to the right heap/node when there are fewer heaps than procs
+ Fixed timing issue when init_numa_node_to_heap_map is called but the proc_no's/numa_node's for heaps aren't fully setup as they are setup from GC threads themselves
+ Moved fgn_maxge_percent to per heap as this actuall shows up in remote node access (future work will include making almost all GC's own datastructures like gc_heap numa aware)
+ When doing heap balancing we don't look at other heaps less the budget left is small enough. The cost of having to look through all other heaps really shows on HT or with many threads sharing heaps.
+ Heap balancing delta is set to be proportional to what's left in the budget instead of a fix ratio of min size.
+ Got rid of some unnecessary indirections in heap balancing code.
+ Checked in some API changes to facilitate future perf fixes in this area. I had other perf fixes but for 3.0 I'm only checking in these as the other ones require more perf testing. But I want to avoid interface changes.
</t>
  </si>
  <si>
    <t xml:space="preserve">many core perf fixes This includes a set of many-core fixes the instrumentation for analyzing heap balancing activities and a GCLogParser tool to parse the logs.
+ GetCurrentProcessorNumber returns the correct process number in the CPU group case so we don't always start looking in the first group
+ We don't start the initial smoothed gen0 budget as 0 - this causes volatility in the start up stage
+ Distribute procs to the right heap/node when there are fewer heaps than procs
+ Fixed timing issue when init_numa_node_to_heap_map is called but the proc_no's/numa_node's for heaps aren't fully setup as they are setup from GC threads themselves
+ Moved fgn_maxge_percent to per heap as this actuall shows up in remote node access (future work will include making almost all GC's own datastructures like gc_heap numa aware)
+ When doing heap balancing we don't look at other heaps less the budget left is small enough. The cost of having to look through all other heaps really shows on HT or with many threads sharing heaps.
+ Heap balancing delta is set to be proportional to what's left in the budget instead of a fix ratio of min size.
+ Got rid of some unnecessary indirections in heap balancing code.
+ Checked in some API changes to facilitate future perf fixes in this area. I had other perf fixes but for 3.0 I'm only checking in these as the other ones require more perf testing. But I want to avoid interface changes.
</t>
  </si>
  <si>
    <t>Brick table</t>
  </si>
  <si>
    <t xml:space="preserve">Fix brick table logic to fix perf issue in several ASP.NET tests remove #ifdef FFIND_OBJECT.
What I observed was that some GCs spent a lot of time in find_first_object called from find_object which is called during stack scanning to find the containing object for interior pointers. A substantial fraction of generation 0 was being scanned indicating that the brick table logic didn't work properly in these cases.
The root cause was the fact that the brick table entries were not being set in adjust_limit_clr if the allocation was satisfied from the free list in gen0 instead of newly allocated space. This is the case if there are pinned objects in gen0 as well.
The main fix is in adjust_limit_clr - if the allocation is satisfied from the freelist seg is nullptr the change is to set the bricks in this case as well if we are allocating in gen0 and the allocated piece is above a reasonable size threshold.
The bricks are not set always set during allocation - instead when we detect an interior pointer during GC we make the allocator set the bricks during the next GC cycles by setting gen0_bricks_cleared. I changed the way this is handled for server GC (multiple heaps). We used to multiply the  decay time by the number of heaps (gc_heap::n_heaps) but only applied it to the single heap where an interior pointer was found. Instead I think it's better to instead set gen0_bricks_cleared for all heaps but leave the decay time unchanged compared to workstation GC.
Maoni suggested to remove the #ifdef FFIND_OBJECT - interior pointers are not going away so the #ifdefs are unnecessary clutter.
</t>
  </si>
  <si>
    <t xml:space="preserve">Brick table Fix brick table logic to fix perf issue in several ASP.NET tests remove #ifdef FFIND_OBJECT.
What I observed was that some GCs spent a lot of time in find_first_object called from find_object which is called during stack scanning to find the containing object for interior pointers. A substantial fraction of generation 0 was being scanned indicating that the brick table logic didn't work properly in these cases.
The root cause was the fact that the brick table entries were not being set in adjust_limit_clr if the allocation was satisfied from the free list in gen0 instead of newly allocated space. This is the case if there are pinned objects in gen0 as well.
The main fix is in adjust_limit_clr - if the allocation is satisfied from the freelist seg is nullptr the change is to set the bricks in this case as well if we are allocating in gen0 and the allocated piece is above a reasonable size threshold.
The bricks are not set always set during allocation - instead when we detect an interior pointer during GC we make the allocator set the bricks during the next GC cycles by setting gen0_bricks_cleared. I changed the way this is handled for server GC (multiple heaps). We used to multiply the  decay time by the number of heaps (gc_heap::n_heaps) but only applied it to the single heap where an interior pointer was found. Instead I think it's better to instead set gen0_bricks_cleared for all heaps but leave the decay time unchanged compared to workstation GC.
Maoni suggested to remove the #ifdef FFIND_OBJECT - interior pointers are not going away so the #ifdefs are unnecessary clutter.
</t>
  </si>
  <si>
    <t>Assert failure: !\"Malformed m_pEEClass in MethodTable\"</t>
  </si>
  <si>
    <t xml:space="preserve">**Job:**
https://mc.dot.net/#/user/coreclr-outerloop-gcstress0x3-gcstress0xc/ci~2Fdotnet~2Fcoreclr~2Frefs~2Fheads~2Fmaster/test~2Ffunctional~2Fcli~2F/20190623.1/workItem/JIT.Methodical/analysis/xunit/JIT_Methodical._VT_callconv__il_dbgjumps1__il_dbgjumps1_~2F_VT_callconv__il_dbgjumps1__il_dbgjumps1_cmd
**Failed tests:**
JIT_Methodical._VT_callconv__il_dbgjumps1__il_dbgjumps1_._VT_callconv__il_dbgjumps1__il_dbgjumps1_cmd
**Log:**
</t>
  </si>
  <si>
    <t xml:space="preserve">Assert failure: !\"Malformed m_pEEClass in MethodTable\" **Job:**
https://mc.dot.net/#/user/coreclr-outerloop-gcstress0x3-gcstress0xc/ci~2Fdotnet~2Fcoreclr~2Frefs~2Fheads~2Fmaster/test~2Ffunctional~2Fcli~2F/20190623.1/workItem/JIT.Methodical/analysis/xunit/JIT_Methodical._VT_callconv__il_dbgjumps1__il_dbgjumps1_~2F_VT_callconv__il_dbgjumps1__il_dbgjumps1_cmd
**Failed tests:**
JIT_Methodical._VT_callconv__il_dbgjumps1__il_dbgjumps1_._VT_callconv__il_dbgjumps1__il_dbgjumps1_cmd
**Log:**
</t>
  </si>
  <si>
    <t>Assert failure: CheckInstrBytePattern(epilogBase[offset] &amp; X86_INSTR_RET X86_INSTR_RET epilogBase[offset]) || CheckInstrBytePattern(epilogBase[offset] X86_INSTR_JMP_NEAR_REL32 epilogBase[offset]) || CheckInstrWord(*PTR_WORD(epilogBase + offset) X86_INSTR_w_JMP_FAR_IND_IMM)</t>
  </si>
  <si>
    <t xml:space="preserve">**Job:**
https://mc.dot.net/#/user/coreclr-outerloop-gcstress-extra/ci~2Fdotnet~2Fcoreclr~2Frefs~2Fheads~2Fmaster/test~2Ffunctional~2Fcli~2F/20190622.1/workItem/JIT.Regression.CLR-x86-JIT.V1-M09-M11/analysis/xunit/JIT_Regression._CLR_x86_JIT_V1_M09_5_PDC_b10897_b10897_b10897_~2F_CLR_x86_JIT_V1_M09_5_PDC_b10897_b10897_b10897_cmd
**Failed tests:**
JIT_Regression._CLR_x86_JIT_V1_M09_5_PDC_b10897_b10897_b10897_._CLR_x86_JIT_V1_M09_5_PDC_b10897_b10897_b10897_cmd
**Log:**
</t>
  </si>
  <si>
    <t xml:space="preserve">Assert failure: CheckInstrBytePattern(epilogBase[offset] &amp; X86_INSTR_RET, X86_INSTR_RET, epilogBase[offset]) || CheckInstrBytePattern(epilogBase[offset], X86_INSTR_JMP_NEAR_REL32, epilogBase[offset]) || CheckInstrWord(*PTR_WORD(epilogBase + offset), X86_INSTR_w_JMP_FAR_IND_IMM) **Job:**
https://mc.dot.net/#/user/coreclr-outerloop-gcstress-extra/ci~2Fdotnet~2Fcoreclr~2Frefs~2Fheads~2Fmaster/test~2Ffunctional~2Fcli~2F/20190622.1/workItem/JIT.Regression.CLR-x86-JIT.V1-M09-M11/analysis/xunit/JIT_Regression._CLR_x86_JIT_V1_M09_5_PDC_b10897_b10897_b10897_~2F_CLR_x86_JIT_V1_M09_5_PDC_b10897_b10897_b10897_cmd
**Failed tests:**
JIT_Regression._CLR_x86_JIT_V1_M09_5_PDC_b10897_b10897_b10897_._CLR_x86_JIT_V1_M09_5_PDC_b10897_b10897_b10897_cmd
**Log:**
</t>
  </si>
  <si>
    <t>ETW events broken in daily Preview7 builds</t>
  </si>
  <si>
    <t>I noticed that the ETW stackwalker is unable to crawl the stack for our application now. We set the following EventPipe related environment variable.
However upon further inspection it looks like all ETW events are broken except the following
![image](https://user-images.githubusercontent.com/1930559/59983479-0a023400-95d5-11e9-8769-15813cdf408d.png)
The change that broke this happened in between the following commits
BEFORE --&gt; https://github.com/dotnet/coreclr/commit/fdcfdaf734584ca4b6066a7344eecffeeafdaa9a
AFTER --&gt; https://github.com/dotnet/coreclr/commit/56d57afaab150be6d1cf39869a917efe9ec5ff43
I think the most likely candidate is https://github.com/dotnet/coreclr/pull/25221
@sywhang @noahfalk 
@sywhang notice that some events were not impacted so maybe that gives you some clue.</t>
  </si>
  <si>
    <t>ETW events broken in daily Preview7 builds I noticed that the ETW stackwalker is unable to crawl the stack for our application now. We set the following EventPipe related environment variable.
However upon further inspection it looks like all ETW events are broken except the following
![image](https://user-images.githubusercontent.com/1930559/59983479-0a023400-95d5-11e9-8769-15813cdf408d.png)
The change that broke this happened in between the following commits
BEFORE --&gt; https://github.com/dotnet/coreclr/commit/fdcfdaf734584ca4b6066a7344eecffeeafdaa9a
AFTER --&gt; https://github.com/dotnet/coreclr/commit/56d57afaab150be6d1cf39869a917efe9ec5ff43
I think the most likely candidate is https://github.com/dotnet/coreclr/pull/25221
@sywhang @noahfalk 
@sywhang notice that some events were not impacted so maybe that gives you some clue.</t>
  </si>
  <si>
    <t>Wpf applications can't be published as a trimmed single exe</t>
  </si>
  <si>
    <t xml:space="preserve">I'm not sure if this is the correct repository for this.
When using dotnet sdk 3.0.100-preview7-012564 (and a lot of builds before this) I get a crash when starting a publishing a WPF application as a trimmed single exe.
An example repository is located here: https://github.com/Lakritzator/WpfPublishTrimmedCrash
It's a "dotnet new wpf" with a textbox added as without it the error is not visible.
Running the following on the project:
</t>
  </si>
  <si>
    <t xml:space="preserve">Wpf applications can't be published as a trimmed single exe I'm not sure if this is the correct repository for this.
When using dotnet sdk 3.0.100-preview7-012564 (and a lot of builds before this) I get a crash when starting a publishing a WPF application as a trimmed single exe.
An example repository is located here: https://github.com/Lakritzator/WpfPublishTrimmedCrash
It's a "dotnet new wpf" with a textbox added as without it the error is not visible.
Running the following on the project:
</t>
  </si>
  <si>
    <t>Test https://github.com/dotnet/coreclr/pull/25115</t>
  </si>
  <si>
    <t xml:space="preserve">Test https://github.com/dotnet/coreclr/pull/25115 </t>
  </si>
  <si>
    <t>MemoryExtensions ToUpper / ToLower throws for overlapping buffer</t>
  </si>
  <si>
    <t xml:space="preserve">contributes to https://github.com/dotnet/corefx/issues/34799
I kept the same style of other code in this file no open/close brackets.
/cc @ahsonkhan @GrabYourPitchforks </t>
  </si>
  <si>
    <t xml:space="preserve">MemoryExtensions ToUpper / ToLower throws for overlapping buffer contributes to https://github.com/dotnet/corefx/issues/34799
I kept the same style of other code in this file no open/close brackets.
/cc @ahsonkhan @GrabYourPitchforks </t>
  </si>
  <si>
    <t>Heap dump is broken</t>
  </si>
  <si>
    <t xml:space="preserve">I tried taking a heap dump using PerfView and saw a bunch of unresolved symbols:
![image](https://user-images.githubusercontent.com/30421794/59957190-da272500-944a-11e9-9899-17a32f1b0672.png)
If I target the same app to netcoreapp2.1 and try taking a heap dump I see this:
![image](https://user-images.githubusercontent.com/30421794/59957195-df846f80-944a-11e9-8306-5fe948cdfa06.png)
I tried using netcoreapp2.2 as well and it gives me broken symbols again:
![image](https://user-images.githubusercontent.com/30421794/59957244-4efa5f00-944b-11e9-9067-0298e261e37d.png)
which leads me to believe that this is a 2.1-&gt;2.2 regression..
cc @noahfalk @tommcdon </t>
  </si>
  <si>
    <t xml:space="preserve">Heap dump is broken I tried taking a heap dump using PerfView and saw a bunch of unresolved symbols:
![image](https://user-images.githubusercontent.com/30421794/59957190-da272500-944a-11e9-9899-17a32f1b0672.png)
If I target the same app to netcoreapp2.1 and try taking a heap dump I see this:
![image](https://user-images.githubusercontent.com/30421794/59957195-df846f80-944a-11e9-8306-5fe948cdfa06.png)
I tried using netcoreapp2.2 as well and it gives me broken symbols again:
![image](https://user-images.githubusercontent.com/30421794/59957244-4efa5f00-944b-11e9-9067-0298e261e37d.png)
which leads me to believe that this is a 2.1-&gt;2.2 regression..
cc @noahfalk @tommcdon </t>
  </si>
  <si>
    <t>Display detailed ReJIT information in !DumpMD</t>
  </si>
  <si>
    <t>Right now !DumpMD displays the ReJIT id and state but doesn't give you a pointer to the current/previous ILCodeVersionNodes. It would be really helpful to have those when debugging issues.</t>
  </si>
  <si>
    <t>Display detailed ReJIT information in !DumpMD Right now !DumpMD displays the ReJIT id and state but doesn't give you a pointer to the current/previous ILCodeVersionNodes. It would be really helpful to have those when debugging issues.</t>
  </si>
  <si>
    <t>Remove debug crossbuilds</t>
  </si>
  <si>
    <t>Verified the fix against the UWP 6.1 coreclr pipeline</t>
  </si>
  <si>
    <t>Remove debug crossbuilds Verified the fix against the UWP 6.1 coreclr pipeline</t>
  </si>
  <si>
    <t>GCToEEInterface::Get*ConfigValue should also check the runtimeconfig.json</t>
  </si>
  <si>
    <t xml:space="preserve">this should return all the known configs (known as in already processed by eeconfig) back and for the rest right now it just does this check
 which check if the config is specified in runtimeconfig.json. and the former overwrites the latter.
</t>
  </si>
  <si>
    <t xml:space="preserve">GCToEEInterface::Get*ConfigValue should also check the runtimeconfig.json this should return all the known configs (known as in already processed by eeconfig) back and for the rest right now it just does this check
 which check if the config is specified in runtimeconfig.json. and the former overwrites the latter.
</t>
  </si>
  <si>
    <t>WorkAround for #25050.</t>
  </si>
  <si>
    <t xml:space="preserve">A temporary workaround to push the milestone for #25050 to 3.next.
PTAL @dotnet/jit-contrib </t>
  </si>
  <si>
    <t xml:space="preserve">WorkAround for #25050. A temporary workaround to push the milestone for #25050 to 3.next.
PTAL @dotnet/jit-contrib </t>
  </si>
  <si>
    <t>VSDBG launch fails with 0x80131c49 for Alpine based docker container running inside AKS</t>
  </si>
  <si>
    <t xml:space="preserve">Found this when trying to get Azure DevSpaces sport Alpine based Docker images.
In Docker container VSDBG is installed via (also tried vs2017u5)
RUN curl -sSL https://aka.ms/getvsdbgsh | bash /dev/stdin -r linux-musl-x64 -v vs2019 -l /vsdbg/linux-musl-x64
and have a Dockerfile from Alpine:
FROM mcr.microsoft.com/dotnet/core/sdk:2.2-alpine3.9
ARG BUILD_CONFIGURATION=Debug
ENV ASPNETCORE_ENVIRONMENT=Development
ENV DOTNET_USE_POLLING_FILE_WATCHER=true
EXPOSE 80
WORKDIR /src
COPY ["webfrontend.csproj" "./"]
RUN dotnet restore "./webfrontend.csproj"
COPY . .
WORKDIR "/src/."
RUN dotnet build --no-restore "webfrontend.csproj" -c $BUILD_CONFIGURATION
RUN echo "exec dotnet run --no-build --no-launch-profile -c $BUILD_CONFIGURATION --" &gt; /entrypoint.sh
ENTRYPOINT ["/bin/bash" "/entrypoint.sh"]
When launch the debugger (via remote debugger our own SSH-ish pipe) getting the error below. This container runs in AKS.
Starting: "azds" exec --interactive --on-exit-resume-up -- /vsdbg/linux-musl-x64/vsdbg --interpreter=vscode
------------------------------------------------------------------- You may only use the Microsoft .NET Core Debugger (vsdbg) with Visual Studio Code Visual Studio or Visual Studio for Mac software to help you develop and test your applications. -------------------------------------------------------------------
Unable to attach to CoreCLR. Unknown Error: 0x80131c49
The program '[152] webfrontend.dll' has exited with code -1 (0xffffffff).
</t>
  </si>
  <si>
    <t xml:space="preserve">VSDBG launch fails with 0x80131c49 for Alpine based docker container running inside AKS Found this when trying to get Azure DevSpaces sport Alpine based Docker images.
In Docker container VSDBG is installed via (also tried vs2017u5)
RUN curl -sSL https://aka.ms/getvsdbgsh | bash /dev/stdin -r linux-musl-x64 -v vs2019 -l /vsdbg/linux-musl-x64
and have a Dockerfile from Alpine:
FROM mcr.microsoft.com/dotnet/core/sdk:2.2-alpine3.9
ARG BUILD_CONFIGURATION=Debug
ENV ASPNETCORE_ENVIRONMENT=Development
ENV DOTNET_USE_POLLING_FILE_WATCHER=true
EXPOSE 80
WORKDIR /src
COPY ["webfrontend.csproj" "./"]
RUN dotnet restore "./webfrontend.csproj"
COPY . .
WORKDIR "/src/."
RUN dotnet build --no-restore "webfrontend.csproj" -c $BUILD_CONFIGURATION
RUN echo "exec dotnet run --no-build --no-launch-profile -c $BUILD_CONFIGURATION --" &gt; /entrypoint.sh
ENTRYPOINT ["/bin/bash" "/entrypoint.sh"]
When launch the debugger (via remote debugger our own SSH-ish pipe) getting the error below. This container runs in AKS.
Starting: "azds" exec --interactive --on-exit-resume-up -- /vsdbg/linux-musl-x64/vsdbg --interpreter=vscode
------------------------------------------------------------------- You may only use the Microsoft .NET Core Debugger (vsdbg) with Visual Studio Code Visual Studio or Visual Studio for Mac software to help you develop and test your applications. -------------------------------------------------------------------
Unable to attach to CoreCLR. Unknown Error: 0x80131c49
The program '[152] webfrontend.dll' has exited with code -1 (0xffffffff).
</t>
  </si>
  <si>
    <t>Is it common to have multiple profilers attached to .net core 3.0 process at the same time</t>
  </si>
  <si>
    <t>I tried to attach profiler to the same .NET Core v3.0.0-preview6 process twice and suddenly I managed to do it. Is this expected case? .NET Framework versions don't allow such behavior.
Besides I'm able to attach two performance profilers in sampling mode or memory + performance (sampling) profilers but I get an error when try to attach two memory profilers.</t>
  </si>
  <si>
    <t>Is it common to have multiple profilers attached to .net core 3.0 process at the same time I tried to attach profiler to the same .NET Core v3.0.0-preview6 process twice and suddenly I managed to do it. Is this expected case? .NET Framework versions don't allow such behavior.
Besides I'm able to attach two performance profilers in sampling mode or memory + performance (sampling) profilers but I get an error when try to attach two memory profilers.</t>
  </si>
  <si>
    <t>HW Intrinsics CG unnecessary `vmovaps` when calling `Avx2.GatherMaskVector256`</t>
  </si>
  <si>
    <t>Playing with Intrinsics.X86 on .NET Core 3.0 Preview 6. I am doing a simple LUT in AVX2 using gather to see how well this performs. E.g. in normal code:
.
CC: @tannergooding 
category:cq
theme:register-allocator
skill-level:expert
cost:medium</t>
  </si>
  <si>
    <t>HW Intrinsics CG unnecessary .
CC: @tannergooding 
category:cq
theme:register-allocator
skill-level:expert
cost:medium</t>
  </si>
  <si>
    <t>Guideline for supporting a new CPU architecture</t>
  </si>
  <si>
    <t>Although .NET Core now supports x86 and ARM platforms some people in the community still want to add more CPU architecture. Is it possible to provide a guideline of support a new CPU architecture based on the experience of ARM?</t>
  </si>
  <si>
    <t>Guideline for supporting a new CPU architecture Although .NET Core now supports x86 and ARM platforms some people in the community still want to add more CPU architecture. Is it possible to provide a guideline of support a new CPU architecture based on the experience of ARM?</t>
  </si>
  <si>
    <t>Multiple bug fixes</t>
  </si>
  <si>
    <t>- Fixes **EventPipe does not properly dispose of itself on an active session error** #25228
  - On EventPipeSession::ThreadProc if an error occurs on the IPC streaming then EventPipe::Disable will be invoked.
- Fixes **Prevent EventPipe Sessions IDs from being reused on disconnect** #25229</t>
  </si>
  <si>
    <t>Multiple bug fixes - Fixes **EventPipe does not properly dispose of itself on an active session error** #25228
  - On EventPipeSession::ThreadProc if an error occurs on the IPC streaming then EventPipe::Disable will be invoked.
- Fixes **Prevent EventPipe Sessions IDs from being reused on disconnect** #25229</t>
  </si>
  <si>
    <t>Assert failure: Assertion failed 'emitEpilogCnt == 1 || (emitExitSeqSize - newSize) &lt;= 5'</t>
  </si>
  <si>
    <t xml:space="preserve">**Job:**
https://mc.dot.net/#/user/coreclr-ci/ci~2Fdotnet~2Fcoreclr~2Frefs~2Fheads~2Fmaster/test~2Ffunctional~2Fcli~2F/20190620.31/workItem/JIT.Methodical.e-iE-I/analysis/xunit/JIT_Methodical._Invoke_fptr__il_dbgrecurse_jmp__il_dbgrecurse_jmp_~2F_Invoke_fptr__il_dbgrecurse_jmp__il_dbgrecurse_jmp_cmd
**Failed tests:**
JIT_Methodical._Invoke_fptr__il_dbgrecurse_jmp__il_dbgrecurse_jmp_._Invoke_fptr__il_dbgrecurse_jmp__il_dbgrecurse_jmp_cmd
**Log:**
</t>
  </si>
  <si>
    <t xml:space="preserve">Assert failure: Assertion failed 'emitEpilogCnt == 1 || (emitExitSeqSize - newSize) &lt;= 5' **Job:**
https://mc.dot.net/#/user/coreclr-ci/ci~2Fdotnet~2Fcoreclr~2Frefs~2Fheads~2Fmaster/test~2Ffunctional~2Fcli~2F/20190620.31/workItem/JIT.Methodical.e-iE-I/analysis/xunit/JIT_Methodical._Invoke_fptr__il_dbgrecurse_jmp__il_dbgrecurse_jmp_~2F_Invoke_fptr__il_dbgrecurse_jmp__il_dbgrecurse_jmp_cmd
**Failed tests:**
JIT_Methodical._Invoke_fptr__il_dbgrecurse_jmp__il_dbgrecurse_jmp_._Invoke_fptr__il_dbgrecurse_jmp__il_dbgrecurse_jmp_cmd
**Log:**
</t>
  </si>
  <si>
    <t>[Perf] Plaintext scenario allocations</t>
  </si>
  <si>
    <t xml:space="preserve">We detected a regression in allocations on Linux and Windows for Plaintext which impacts the working set.
Using dotnet counters the allocation rate increases from 
Which point to these commits:
- CoreFX: https://github.com/dotnet/corefx/compare/edc88b0fe55278ee43c821ab05707d8bb0befded...5ec88f81af71d253cfa74f9982abf748ccbd529b
- CoreCLR: https://github.com/dotnet/coreclr/compare/eafa8648ebee92de1380278b15cd5c2b6ef11218...15ece8e1b587edd35af4c092e30e8666b2d9e66f
After taking a trace this is what appears at the top of the GC/AllocationTick event:
![image](https://user-images.githubusercontent.com/1165805/59890562-50ae1f00-9386-11e9-869b-dc220e206443.png)
And it matches this commit from the changesets above:
https://github.com/dotnet/coreclr/commit/70febbad4bbe23326c26480b2848cdfe9fc8450c
/cc @jkoritzinsky @davidfowl 
</t>
  </si>
  <si>
    <t xml:space="preserve">[Perf] Plaintext scenario allocations We detected a regression in allocations on Linux and Windows for Plaintext which impacts the working set.
Using dotnet counters the allocation rate increases from 
Which point to these commits:
- CoreFX: https://github.com/dotnet/corefx/compare/edc88b0fe55278ee43c821ab05707d8bb0befded...5ec88f81af71d253cfa74f9982abf748ccbd529b
- CoreCLR: https://github.com/dotnet/coreclr/compare/eafa8648ebee92de1380278b15cd5c2b6ef11218...15ece8e1b587edd35af4c092e30e8666b2d9e66f
After taking a trace this is what appears at the top of the GC/AllocationTick event:
![image](https://user-images.githubusercontent.com/1165805/59890562-50ae1f00-9386-11e9-869b-dc220e206443.png)
And it matches this commit from the changesets above:
https://github.com/dotnet/coreclr/commit/70febbad4bbe23326c26480b2848cdfe9fc8450c
/cc @jkoritzinsky @davidfowl 
</t>
  </si>
  <si>
    <t>ifdef Linux specific ReadVirtual code</t>
  </si>
  <si>
    <t>Don't attempt to open /proc/&lt;pid&gt;/mem on macOS.</t>
  </si>
  <si>
    <t>ifdef Linux specific ReadVirtual code Don't attempt to open /proc/&lt;pid&gt;/mem on macOS.</t>
  </si>
  <si>
    <t>EventPipe keywords/level should be re-evaluated when a session is disabled</t>
  </si>
  <si>
    <t>This issue is tracking:
https://github.com/dotnet/coreclr/issues/25069#issuecomment-501258814</t>
  </si>
  <si>
    <t>EventPipe keywords/level should be re-evaluated when a session is disabled This issue is tracking:
https://github.com/dotnet/coreclr/issues/25069#issuecomment-501258814</t>
  </si>
  <si>
    <t>Setting PublishTrimmed=true breaks ASP.NET core applications</t>
  </si>
  <si>
    <t>**Repro:**
- 
&lt;/details&gt;</t>
  </si>
  <si>
    <t>Setting PublishTrimmed=true breaks ASP.NET core applications **Repro:**
- 
&lt;/details&gt;</t>
  </si>
  <si>
    <t>Fix OSX floating point state extraction</t>
  </si>
  <si>
    <t>There was a bug reported on a very recent Mac with Intel i9 processor. A
crash in the RtlRestoreContext was happening at the fxrstor instruction
due to the fact that the floating point state data were garbage.
The investigation has shown that sometimes the x86_FLOAT_STATE64
cannot be obtained using the thread_get_state API. And it was also found
that at the same time the x86_AVX_STATE64 can be obtained. The state
extracted by the AVX variant contains all the registers that the FLOAT
variant would extract.
However in some cases even the x86_AVX_STATE64 cannot be obtained and
there is a third flavor that we can get - x86_AVX512_STATE64.
Unfortunately there are cases where none of those can be obtained.
It is not clear what causes these cases it seems only kernel debugging
can give us an answer to that.
This change modifies the way we extract the floating point state. We
first try to get the AVX state if we fail we try the AVX512 and
finally we fall back to the FLOAT state. If we fail to get the floating
point state with any of these we return context without the floating
point state flag set. Also if only getting the FLOAT state succeeds
we return context without the XSTATE flag set.
I have also noticed that the thread suspension in InjectActivationInternal 
would not behave correctly in case the thread was running in kernel at the time 
of suspension.
Also I have deleted the  mode on OSX so that
was a dead code.</t>
  </si>
  <si>
    <t>Fix OSX floating point state extraction There was a bug reported on a very recent Mac with Intel i9 processor. A
crash in the RtlRestoreContext was happening at the fxrstor instruction
due to the fact that the floating point state data were garbage.
The investigation has shown that sometimes the x86_FLOAT_STATE64
cannot be obtained using the thread_get_state API. And it was also found
that at the same time the x86_AVX_STATE64 can be obtained. The state
extracted by the AVX variant contains all the registers that the FLOAT
variant would extract.
However in some cases even the x86_AVX_STATE64 cannot be obtained and
there is a third flavor that we can get - x86_AVX512_STATE64.
Unfortunately there are cases where none of those can be obtained.
It is not clear what causes these cases it seems only kernel debugging
can give us an answer to that.
This change modifies the way we extract the floating point state. We
first try to get the AVX state if we fail we try the AVX512 and
finally we fall back to the FLOAT state. If we fail to get the floating
point state with any of these we return context without the floating
point state flag set. Also if only getting the FLOAT state succeeds
we return context without the XSTATE flag set.
I have also noticed that the thread suspension in InjectActivationInternal 
would not behave correctly in case the thread was running in kernel at the time 
of suspension.
Also I have deleted the  mode on OSX so that
was a dead code.</t>
  </si>
  <si>
    <t>Don't use the cleanup work list for safehandle parameters.</t>
  </si>
  <si>
    <t>Remove using the CleanupWorkList for SafeHandle parameters. This removes the extra allocations we were seeing on SafeHandle marshalling by restoring the original behavior of not using the cleanup work list.
This is a possible alternative to #25292. If we decide to take #25292 for 3.0 this will be part of a version of #21227 for 5.0.</t>
  </si>
  <si>
    <t>Don't use the cleanup work list for safehandle parameters. Remove using the CleanupWorkList for SafeHandle parameters. This removes the extra allocations we were seeing on SafeHandle marshalling by restoring the original behavior of not using the cleanup work list.
This is a possible alternative to #25292. If we decide to take #25292 for 3.0 this will be part of a version of #21227 for 5.0.</t>
  </si>
  <si>
    <t>Revert "ILMarshaler Refactor"</t>
  </si>
  <si>
    <t xml:space="preserve">Reverts dotnet/coreclr#21227
Backing out #21227 until after 3.0 because there are some managed object allocation/traffic issues that need to be fixed and we're very close to cutting for 3.0.
</t>
  </si>
  <si>
    <t xml:space="preserve">Revert "ILMarshaler Refactor" Reverts dotnet/coreclr#21227
Backing out #21227 until after 3.0 because there are some managed object allocation/traffic issues that need to be fixed and we're very close to cutting for 3.0.
</t>
  </si>
  <si>
    <t>Multisession counters</t>
  </si>
  <si>
    <t xml:space="preserve">This adds multisession support for DiagnosticCounters. This should resolve https://github.com/dotnet/coreclr/issues/25262.
Note:
As of now the EventSource that counters live off of don't get disabled on a single session detach when there are other sessions enabled. This means counters will continue to try to write metrics on an interval for a session that no longer exists. When we make EventSource multi-session aware this can be addressed with it. 
</t>
  </si>
  <si>
    <t xml:space="preserve">Multisession counters This adds multisession support for DiagnosticCounters. This should resolve https://github.com/dotnet/coreclr/issues/25262.
Note:
As of now the EventSource that counters live off of don't get disabled on a single session detach when there are other sessions enabled. This means counters will continue to try to write metrics on an interval for a session that no longer exists. When we make EventSource multi-session aware this can be addressed with it. 
</t>
  </si>
  <si>
    <t>Move RuntimeEventSource initialization out of startup path</t>
  </si>
  <si>
    <t xml:space="preserve">RuntimeEventSource is currently initialized during startup and is adding a nontrivial cost to the runtime startup time. 
We could move this out of startup path by initializing it either during client attach to EventPipe or EventListener initialization to make it more pay-for-play. 
cc @brianrob </t>
  </si>
  <si>
    <t xml:space="preserve">Move RuntimeEventSource initialization out of startup path RuntimeEventSource is currently initialized during startup and is adding a nontrivial cost to the runtime startup time. 
We could move this out of startup path by initializing it either during client attach to EventPipe or EventListener initialization to make it more pay-for-play. 
cc @brianrob </t>
  </si>
  <si>
    <t>Proposal: Add Support for Ad-hoc existential Types</t>
  </si>
  <si>
    <t>Being a proponent of static typing and generics mainly for the reason of safety and code readability I have to admit that I sometimes find it hard to understand when to actually embrace generics and when to keep things simple.
Let's pretend I'm not the only one that sometimes is unsure about the best design. And let's pretend we want to use a third party library where the library designer decided to make use of generics:
But these are language details and optional.
The most important point of the proposal is that none of this can be done without some support by the underlying type system. 
This proposal is about symmetry. We have to admit that we have a yet unbalanced type system that allows us to introduce constraints that have the potential to turn beautiful precise code into a barely usable piece of functionality as we can't fulfill the constraints in certain cases.
---
Note: Working around the issue by introducing a wrapper type that supports the needed interfaces is not the same. The consuming method might still want to check for certain additional interfaces like seen here: https://github.com/dotnet/corefx/blob/master/src/System.Linq/src/System/Linq/Count.cs
By building a wrapper that supports the needed interfaces IA and IB we lose the runtime type information and a check for IC and ID will always fail. We'd also need to get dirty and rethink equality and identity when comparing original and wrapped objects in certain scenarios.
And suddenly we are just fighting with the type system which is not its original purpose.</t>
  </si>
  <si>
    <t>Proposal: Add Support for Ad-hoc existential Types Being a proponent of static typing and generics mainly for the reason of safety and code readability I have to admit that I sometimes find it hard to understand when to actually embrace generics and when to keep things simple.
Let's pretend I'm not the only one that sometimes is unsure about the best design. And let's pretend we want to use a third party library where the library designer decided to make use of generics:
But these are language details and optional.
The most important point of the proposal is that none of this can be done without some support by the underlying type system. 
This proposal is about symmetry. We have to admit that we have a yet unbalanced type system that allows us to introduce constraints that have the potential to turn beautiful precise code into a barely usable piece of functionality as we can't fulfill the constraints in certain cases.
---
Note: Working around the issue by introducing a wrapper type that supports the needed interfaces is not the same. The consuming method might still want to check for certain additional interfaces like seen here: https://github.com/dotnet/corefx/blob/master/src/System.Linq/src/System/Linq/Count.cs
By building a wrapper that supports the needed interfaces IA and IB we lose the runtime type information and a check for IC and ID will always fail. We'd also need to get dirty and rethink equality and identity when comparing original and wrapped objects in certain scenarios.
And suddenly we are just fighting with the type system which is not its original purpose.</t>
  </si>
  <si>
    <t>Do not create Subrange Assertions for the full range of an integer</t>
  </si>
  <si>
    <t>Encountered while investigating issue #25134 and the fix #25260
category:cq
theme:assertion-prop
skill-level:beginner
cost:small</t>
  </si>
  <si>
    <t>Do not create Subrange Assertions for the full range of an integer Encountered while investigating issue #25134 and the fix #25260
category:cq
theme:assertion-prop
skill-level:beginner
cost:small</t>
  </si>
  <si>
    <t>JIT: consider checking if IAT_PVALUE entry points can be reached by 32 bit disps</t>
  </si>
  <si>
    <t xml:space="preserve">See notes in #25251.
For </t>
  </si>
  <si>
    <t xml:space="preserve">JIT: consider checking if IAT_PVALUE entry points can be reached by 32 bit disps See notes in #25251.
For </t>
  </si>
  <si>
    <t>Disable NativeVarargsTest on Windows Nano Server.</t>
  </si>
  <si>
    <t>The MSVC++ redistributable isn't installed on the Windows 10 Nano Server docker images so the NativeVarargs test fails to load. This PR disables the test on Nano Server.</t>
  </si>
  <si>
    <t>Disable NativeVarargsTest on Windows Nano Server. The MSVC++ redistributable isn't installed on the Windows 10 Nano Server docker images so the NativeVarargs test fails to load. This PR disables the test on Nano Server.</t>
  </si>
  <si>
    <t>Support for testing with corefx is broken</t>
  </si>
  <si>
    <t>The test script here: https://github.com/dotnet/coreclr/blob/master/tests/runtest.sh#L90 and the documentation here: https://github.com/dotnet/coreclr/blob/master/Documentation/building/testing-with-corefx.md#running-against-a-cached-copy-of-the-corefx-tests reference the . I'm attempting to rebuild with that change but it may be that it should be determined based on whatever the current version is.
The obsolete references should be removed and the documentation and appropriate scripts should be updated to reflect the current state.</t>
  </si>
  <si>
    <t>Support for testing with corefx is broken The test script here: https://github.com/dotnet/coreclr/blob/master/tests/runtest.sh#L90 and the documentation here: https://github.com/dotnet/coreclr/blob/master/Documentation/building/testing-with-corefx.md#running-against-a-cached-copy-of-the-corefx-tests reference the . I'm attempting to rebuild with that change but it may be that it should be determined based on whatever the current version is.
The obsolete references should be removed and the documentation and appropriate scripts should be updated to reflect the current state.</t>
  </si>
  <si>
    <t>Remove Linux and Mac build pipelines</t>
  </si>
  <si>
    <t xml:space="preserve">This is a cherry-pick of uwp6.2 infra fix commit ba48871c4ad21a1e17026f41216f19f1177b1303 </t>
  </si>
  <si>
    <t xml:space="preserve">Remove Linux and Mac build pipelines This is a cherry-pick of uwp6.2 infra fix commit ba48871c4ad21a1e17026f41216f19f1177b1303 </t>
  </si>
  <si>
    <t>Validate MVIDs of assemblies in large version bubble</t>
  </si>
  <si>
    <t>This reuses the logic we had lying around for fragile NGen.
We store the pointer to the data in the ready to run header instead.</t>
  </si>
  <si>
    <t>Validate MVIDs of assemblies in large version bubble This reuses the logic we had lying around for fragile NGen.
We store the pointer to the data in the ready to run header instead.</t>
  </si>
  <si>
    <t>App silently crashes with local WPF assemblies</t>
  </si>
  <si>
    <t xml:space="preserve">We think there is some issue with how WPF assemblies are being compiled that makes them not work properly but it's incredibly challenging to try and figure out what is going on. If someone could take a look and help me understand that would be great. Ideally these errors had some more actionable information so I can self-diagnose and fix the issue. If there are any tools/tricks that can help me diagnose these issues that would be a big ??. 
## Repro steps
1. git clone https://github.com/dotnet/wpf.git
2. cd to directory where repo was cloned and run  but it still doesn't provide any information. 
cc @ericstj </t>
  </si>
  <si>
    <t xml:space="preserve">App silently crashes with local WPF assemblies We think there is some issue with how WPF assemblies are being compiled that makes them not work properly but it's incredibly challenging to try and figure out what is going on. If someone could take a look and help me understand that would be great. Ideally these errors had some more actionable information so I can self-diagnose and fix the issue. If there are any tools/tricks that can help me diagnose these issues that would be a big ??. 
## Repro steps
1. git clone https://github.com/dotnet/wpf.git
2. cd to directory where repo was cloned and run  but it still doesn't provide any information. 
cc @ericstj </t>
  </si>
  <si>
    <t>Delete test 366085</t>
  </si>
  <si>
    <t>This test was checking for "Parameter name:" substring in the
ArgumentNullException message. But a recent change #25185 modified
that string to just "Parameter".
We also have a coverage for this in corefx tests so I am removing this test.
Close #25271</t>
  </si>
  <si>
    <t>Delete test 366085 This test was checking for "Parameter name:" substring in the
ArgumentNullException message. But a recent change #25185 modified
that string to just "Parameter".
We also have a coverage for this in corefx tests so I am removing this test.
Close #25271</t>
  </si>
  <si>
    <t>Add EventPipe Processor Number support and make NetTrace the default …</t>
  </si>
  <si>
    <t>…format
This is a breaking change with respect to dotnet-trace/dotnet-counters tools. You need to use a version after https://github.com/dotnet/diagnostics/pull/353 in order for the IPC protocol messages to match.
The EventPipe header now has a Processor Number field. On windows we query the correct value on other OSes we currently have a -1 placeholder but the field is written to the format regardless.
NetTrace is now the default format when using the COMPlus_EnableEventPipe environment variable and the format must be explicitly configured when using the IPC channel or managed API. A parallel change in the diagnostics repo (https://github.com/dotnet/diagnostics/pull/353) is changing dotnet-trace and dotnet-counter to specify nettrace format which means .NET devs should see nettrace almost exclusively from now on. If for whatever reason it is needed NetPerf remains available if a scenario explicitly requests to use it.</t>
  </si>
  <si>
    <t>Add EventPipe Processor Number support and make NetTrace the default … …format
This is a breaking change with respect to dotnet-trace/dotnet-counters tools. You need to use a version after https://github.com/dotnet/diagnostics/pull/353 in order for the IPC protocol messages to match.
The EventPipe header now has a Processor Number field. On windows we query the correct value on other OSes we currently have a -1 placeholder but the field is written to the format regardless.
NetTrace is now the default format when using the COMPlus_EnableEventPipe environment variable and the format must be explicitly configured when using the IPC channel or managed API. A parallel change in the diagnostics repo (https://github.com/dotnet/diagnostics/pull/353) is changing dotnet-trace and dotnet-counter to specify nettrace format which means .NET devs should see nettrace almost exclusively from now on. If for whatever reason it is needed NetPerf remains available if a scenario explicitly requests to use it.</t>
  </si>
  <si>
    <t>EventPipe IPC CollectTracing operation has an outputPath parameter it does not use</t>
  </si>
  <si>
    <t xml:space="preserve">The IPC payload for CollectTracing is implemented to include an output path. This path is never used in the implementation.
We should either use the argument or remove it from the protocol definition.
cc @jorive @josalem </t>
  </si>
  <si>
    <t xml:space="preserve">EventPipe IPC CollectTracing operation has an outputPath parameter it does not use The IPC payload for CollectTracing is implemented to include an output path. This path is never used in the implementation.
We should either use the argument or remove it from the protocol definition.
cc @jorive @josalem </t>
  </si>
  <si>
    <t>[Alpine]Test failed: JIT_superpmi._superpmicollect_superpmicollect_._superpmicollect_superpmicollect_sh</t>
  </si>
  <si>
    <t xml:space="preserve">**Job:**
https://mc.dot.net/#/user/coreclr-outerloop-jitstress/ci~2Fdotnet~2Fcoreclr~2Frefs~2Fheads~2Fmaster/test~2Ffunctional~2Fcli~2F/20190618.1/workItem/JIT/analysis/xunit/JIT_superpmi._superpmicollect_superpmicollect_~2F_superpmicollect_superpmicollect_sh
**Failed tests:**
JIT_superpmi._superpmicollect_superpmicollect_._superpmicollect_superpmicollect_sh
**Log:**
</t>
  </si>
  <si>
    <t xml:space="preserve">[Alpine]Test failed: JIT_superpmi._superpmicollect_superpmicollect_._superpmicollect_superpmicollect_sh **Job:**
https://mc.dot.net/#/user/coreclr-outerloop-jitstress/ci~2Fdotnet~2Fcoreclr~2Frefs~2Fheads~2Fmaster/test~2Ffunctional~2Fcli~2F/20190618.1/workItem/JIT/analysis/xunit/JIT_superpmi._superpmicollect_superpmicollect_~2F_superpmicollect_superpmicollect_sh
**Failed tests:**
JIT_superpmi._superpmicollect_superpmicollect_._superpmicollect_superpmicollect_sh
**Log:**
</t>
  </si>
  <si>
    <t>Test failed: baseservices_exceptions._regressions_whidbeybeta2_366085_366085_366085_._regressions_whidbeybeta2_366085_366085_366085_cmd</t>
  </si>
  <si>
    <t xml:space="preserve">**Job:**
https://mc.dot.net/#/user/coreclr-ci/ci~2Fdotnet~2Fcoreclr~2Frefs~2Fheads~2Fmaster/test~2Ffunctional~2Fcli~2F/20190619.37/workItem/PayloadGroup0/analysis/xunit/baseservices_exceptions._regressions_whidbeybeta2_366085_366085_366085_~2F_regressions_whidbeybeta2_366085_366085_366085_cmd
**Failed tests:**
baseservices_exceptions._regressions_whidbeybeta2_366085_366085_366085_._regressions_whidbeybeta2_366085_366085_366085_cmd
**Log:**
</t>
  </si>
  <si>
    <t xml:space="preserve">Test failed: baseservices_exceptions._regressions_whidbeybeta2_366085_366085_366085_._regressions_whidbeybeta2_366085_366085_366085_cmd **Job:**
https://mc.dot.net/#/user/coreclr-ci/ci~2Fdotnet~2Fcoreclr~2Frefs~2Fheads~2Fmaster/test~2Ffunctional~2Fcli~2F/20190619.37/workItem/PayloadGroup0/analysis/xunit/baseservices_exceptions._regressions_whidbeybeta2_366085_366085_366085_~2F_regressions_whidbeybeta2_366085_366085_366085_cmd
**Failed tests:**
baseservices_exceptions._regressions_whidbeybeta2_366085_366085_366085_._regressions_whidbeybeta2_366085_366085_366085_cmd
**Log:**
</t>
  </si>
  <si>
    <t>System.Linq.Expressions.Tests is long-running with Checked coreclr</t>
  </si>
  <si>
    <t>**System.Linq.Expressions.Tests.ArrayBoundsTests.NewArrayBounds** alone takes 14 minutes to finish on Linux/x64 with Checked coreclr.
At some point we can consider re-enabling the test assembly in outerloop jobs.</t>
  </si>
  <si>
    <t>System.Linq.Expressions.Tests is long-running with Checked coreclr **System.Linq.Expressions.Tests.ArrayBoundsTests.NewArrayBounds** alone takes 14 minutes to finish on Linux/x64 with Checked coreclr.
At some point we can consider re-enabling the test assembly in outerloop jobs.</t>
  </si>
  <si>
    <t>Remove dead code related to copy-constructors and intercept stubs</t>
  </si>
  <si>
    <t>We don't use an intercept stub to handle copy-constructor marshalling on x86 (the copy constructor marshaler is like any other marshaler) so we don't need any of the code tracking if copy-constructor marshalling is used on the MethodDesc.
While taking a look at this I noticed that we don't actually use any intercept stubs at all on CoreCLR so this PR also removes the handling for intercept stubs.</t>
  </si>
  <si>
    <t>Remove dead code related to copy-constructors and intercept stubs We don't use an intercept stub to handle copy-constructor marshalling on x86 (the copy constructor marshaler is like any other marshaler) so we don't need any of the code tracking if copy-constructor marshalling is used on the MethodDesc.
While taking a look at this I noticed that we don't actually use any intercept stubs at all on CoreCLR so this PR also removes the handling for intercept stubs.</t>
  </si>
  <si>
    <t>Fix GCStress modes that do code instrumentation to work with code versioning</t>
  </si>
  <si>
    <t>- SOS changes are in dotnet/diagnostics#369
- Fixes https://github.com/dotnet/coreclr/issues/17646</t>
  </si>
  <si>
    <t>Fix GCStress modes that do code instrumentation to work with code versioning - SOS changes are in dotnet/diagnostics#369
- Fixes https://github.com/dotnet/coreclr/issues/17646</t>
  </si>
  <si>
    <t>Investigate if event pipe sample profiling is not disabled when the client disconnects</t>
  </si>
  <si>
    <t xml:space="preserve">Per https://github.com/dotnet/diagnostics/issues/189#issuecomment-502841560: the sample provider is not disabled when dotnet-trace exits. </t>
  </si>
  <si>
    <t xml:space="preserve">Investigate if event pipe sample profiling is not disabled when the client disconnects Per https://github.com/dotnet/diagnostics/issues/189#issuecomment-502841560: the sample provider is not disabled when dotnet-trace exits. </t>
  </si>
  <si>
    <t>Store ARM volatile registers when populating RegDisplay</t>
  </si>
  <si>
    <t>Porting ARM stepping fix from uwp6.2 to uwp6.1 branch.  
cherry-pick fab34e2b5cc6a9f07bdefcf18b6bc83fc4738f4f</t>
  </si>
  <si>
    <t>Store ARM volatile registers when populating RegDisplay Porting ARM stepping fix from uwp6.2 to uwp6.1 branch.  
cherry-pick fab34e2b5cc6a9f07bdefcf18b6bc83fc4738f4f</t>
  </si>
  <si>
    <t>ParameterInfo.DefaultValue returns the raw value if the enum is nullable</t>
  </si>
  <si>
    <t>Given the following method parameters the first ParameterInfo's DefaultValue returns 
Someone suggested that I file this in case this is something you would consider changing in a future major version.</t>
  </si>
  <si>
    <t>ParameterInfo.DefaultValue returns the raw value if the enum is nullable Given the following method parameters the first ParameterInfo's DefaultValue returns 
Someone suggested that I file this in case this is something you would consider changing in a future major version.</t>
  </si>
  <si>
    <t>Consistent SIGSEGV in sweep_large_objects on linux-arm</t>
  </si>
  <si>
    <t>I have migrated my .NET Core 2.2 app to the 3.0 Preview 6 bits. I publish on Windows using  are the introduction of some server-side Blazor code but the application doesn't even come close to the point of running any of that.</t>
  </si>
  <si>
    <t>Consistent SIGSEGV in sweep_large_objects on linux-arm I have migrated my .NET Core 2.2 app to the 3.0 Preview 6 bits. I publish on Windows using  are the introduction of some server-side Blazor code but the application doesn't even come close to the point of running any of that.</t>
  </si>
  <si>
    <t>Mark the profiler attach thread during attach</t>
  </si>
  <si>
    <t>Fixes #25225</t>
  </si>
  <si>
    <t>Mark the profiler attach thread during attach Fixes #25225</t>
  </si>
  <si>
    <t>Provide a way for casting a datatype to another datatype</t>
  </si>
  <si>
    <t>Coming from this issue: [#25175](https://github.com/dotnet/coreclr/issues/25175)
In need to deal with a lot of data and there are many occasions where the data needs to be stored internally with the most memory saving datatype. In many cases I need to store the datatype as byte or int (doesn't matter if unsigned or not). The data type is variable at runtime so I cannot bind myself to a specific datatype.
For algorithms it's sometimes necessary though that I work with floats for two reasons:
1. Because otherwise I would have to write code for any datatype
2. There is no numeric support on generics in C#
For that reason any time an algorithm needs to work on the data the data is cast upfront to float and then the algorithms works on this data but of course I have an additional cost of allocating new data and casting the data.
So my idea was to write some sort of a view on the data the implicitly does a 
So my proposal would be following:
1. Provide a way to have some sort of reinterpret_cast
2. Provide a possibility to not return the cast value as "by value" but rather return it directly (somehow). Obviously ref returns are not possible here.
3. Make the runtime recognize the indexer and perform some optimization.
I'm really open for discussions on this because I'm not sure if I understood the components of the runtime that are necessary to perform this task. I'm also not really able to do benchmarks since it's currently not possible in C#. I'm thinking of a generic implementation in IL.</t>
  </si>
  <si>
    <t>Provide a way for casting a datatype to another datatype Coming from this issue: [#25175](https://github.com/dotnet/coreclr/issues/25175)
In need to deal with a lot of data and there are many occasions where the data needs to be stored internally with the most memory saving datatype. In many cases I need to store the datatype as byte or int (doesn't matter if unsigned or not). The data type is variable at runtime so I cannot bind myself to a specific datatype.
For algorithms it's sometimes necessary though that I work with floats for two reasons:
1. Because otherwise I would have to write code for any datatype
2. There is no numeric support on generics in C#
For that reason any time an algorithm needs to work on the data the data is cast upfront to float and then the algorithms works on this data but of course I have an additional cost of allocating new data and casting the data.
So my idea was to write some sort of a view on the data the implicitly does a 
So my proposal would be following:
1. Provide a way to have some sort of reinterpret_cast
2. Provide a possibility to not return the cast value as "by value" but rather return it directly (somehow). Obviously ref returns are not possible here.
3. Make the runtime recognize the indexer and perform some optimization.
I'm really open for discussions on this because I'm not sure if I understood the components of the runtime that are necessary to perform this task. I'm also not really able to do benchmarks since it's currently not possible in C#. I'm thinking of a generic implementation in IL.</t>
  </si>
  <si>
    <t>Suchiman</t>
  </si>
  <si>
    <t>InitializeCoreClr() and multiple calls</t>
  </si>
  <si>
    <t xml:space="preserve">I have an application that hosts the .NET Core runtime which can effectively clear out memory - it's a host IDE and it has the ability to basically clear memory. When this happens it effectively releases all the state in my host DLL including the 
This works fine for standard operation - multiple calls call the init once and then just re-use the hostHandle and domainId for the actual invocation to create a proxy. 
But if the host clears memory the domainId goes away and neither it or hostHandle are available for the required delegate invokations later. If I call the delegate a second time  I get an 'Invalid Operation' error.
I think it would be useful to allow for this API to return the one and only **existing** runtime reference and repopulate the hostHandle and domainId if this is called subsequent times.
Either that or provide some way to attach to find an existing (or rather the only one) runtime and re-populate the hostHandle and domainId.
Classic .NET hosting allowed for this and simply returned the existing default AppDomain which seems to be a good alternative.
I realize _this is a bit of a special case_ (releasing all memory) but I've not found a way around this issue which is kind of a deal breaker for using .NET Core (over classic .NET Framework) on a technicality. 
</t>
  </si>
  <si>
    <t xml:space="preserve">InitializeCoreClr() and multiple calls I have an application that hosts the .NET Core runtime which can effectively clear out memory - it's a host IDE and it has the ability to basically clear memory. When this happens it effectively releases all the state in my host DLL including the 
This works fine for standard operation - multiple calls call the init once and then just re-use the hostHandle and domainId for the actual invocation to create a proxy. 
But if the host clears memory the domainId goes away and neither it or hostHandle are available for the required delegate invokations later. If I call the delegate a second time  I get an 'Invalid Operation' error.
I think it would be useful to allow for this API to return the one and only **existing** runtime reference and repopulate the hostHandle and domainId if this is called subsequent times.
Either that or provide some way to attach to find an existing (or rather the only one) runtime and re-populate the hostHandle and domainId.
Classic .NET hosting allowed for this and simply returned the existing default AppDomain which seems to be a good alternative.
I realize _this is a bit of a special case_ (releasing all memory) but I've not found a way around this issue which is kind of a deal breaker for using .NET Core (over classic .NET Framework) on a technicality. 
</t>
  </si>
  <si>
    <t>Test failed: JIT_jit64._opt_rngchk_ArrayWithThread_o_ArrayWithThread_o_._opt_rngchk_ArrayWithThread_o_ArrayWithThread_o_sh</t>
  </si>
  <si>
    <t xml:space="preserve">**Job:**
https://mc.dot.net/#/user/coreclr-outerloop-jitstress/ci~2Fdotnet~2Fcoreclr~2Frefs~2Fheads~2Fmaster/test~2Ffunctional~2Fcli~2F/20190617.1/workItem/JIT.jit64.opt/analysis/xunit/JIT_jit64._opt_rngchk_ArrayWithThread_o_ArrayWithThread_o_~2F_opt_rngchk_ArrayWithThread_o_ArrayWithThread_o_sh
**Failed tests:**
JIT_jit64._opt_rngchk_ArrayWithThread_o_ArrayWithThread_o_._opt_rngchk_ArrayWithThread_o_ArrayWithThread_o_sh
**Log:**
</t>
  </si>
  <si>
    <t xml:space="preserve">Test failed: JIT_jit64._opt_rngchk_ArrayWithThread_o_ArrayWithThread_o_._opt_rngchk_ArrayWithThread_o_ArrayWithThread_o_sh **Job:**
https://mc.dot.net/#/user/coreclr-outerloop-jitstress/ci~2Fdotnet~2Fcoreclr~2Frefs~2Fheads~2Fmaster/test~2Ffunctional~2Fcli~2F/20190617.1/workItem/JIT.jit64.opt/analysis/xunit/JIT_jit64._opt_rngchk_ArrayWithThread_o_ArrayWithThread_o_~2F_opt_rngchk_ArrayWithThread_o_ArrayWithThread_o_sh
**Failed tests:**
JIT_jit64._opt_rngchk_ArrayWithThread_o_ArrayWithThread_o_._opt_rngchk_ArrayWithThread_o_ArrayWithThread_o_sh
**Log:**
</t>
  </si>
  <si>
    <t>Assert failure: HasPerInstInfo()</t>
  </si>
  <si>
    <t xml:space="preserve">**Job:**
https://mc.dot.net/#/user/coreclr-outerloop-gcstress-extra/ci~2Fdotnet~2Fcoreclr~2Frefs~2Fheads~2Fmaster/test~2Ffunctional~2Fcli~2F/20190616.1/workItem/JIT/analysis/xunit/JIT_Performance._CodeQuality_BenchmarksGame_regex_redux_regex_redux_5_regex_redux_5_~2F_CodeQuality_BenchmarksGame_regex_redux_regex_redux_5_regex_redux_5_cmd
**Failed tests:**
JIT_Performance._CodeQuality_BenchmarksGame_regex_redux_regex_redux_5_regex_redux_5_._CodeQuality_BenchmarksGame_regex_redux_regex_redux_5_regex_redux_5_cmd
**Log:**
</t>
  </si>
  <si>
    <t xml:space="preserve">Assert failure: HasPerInstInfo() **Job:**
https://mc.dot.net/#/user/coreclr-outerloop-gcstress-extra/ci~2Fdotnet~2Fcoreclr~2Frefs~2Fheads~2Fmaster/test~2Ffunctional~2Fcli~2F/20190616.1/workItem/JIT/analysis/xunit/JIT_Performance._CodeQuality_BenchmarksGame_regex_redux_regex_redux_5_regex_redux_5_~2F_CodeQuality_BenchmarksGame_regex_redux_regex_redux_5_regex_redux_5_cmd
**Failed tests:**
JIT_Performance._CodeQuality_BenchmarksGame_regex_redux_regex_redux_5_regex_redux_5_._CodeQuality_BenchmarksGame_regex_redux_regex_redux_5_regex_redux_5_cmd
**Log:**
</t>
  </si>
  <si>
    <t xml:space="preserve">**Job:**
https://mc.dot.net/#/user/coreclr-outerloop-gcstress-extra/ci~2Fdotnet~2Fcoreclr~2Frefs~2Fheads~2Fmaster/test~2Ffunctional~2Fcli~2F/20190616.1/workItem/baseservices.threading/analysis/xunit/baseservices_threading._interlocked_compareexchange_compareexchangeint_compareexchangeint_~2F_interlocked_compareexchange_compareexchangeint_compareexchangeint_cmd
**Failed tests:**
baseservices_threading._interlocked_compareexchange_compareexchangeint_compareexchangeint_._interlocked_compareexchange_compareexchangeint_compareexchangeint_cmd()
**Log:**
</t>
  </si>
  <si>
    <t xml:space="preserve">Assert failure: !CREATE_CHECK_STRING(pMT &amp;&amp; pMT-&gt;Validate()) **Job:**
https://mc.dot.net/#/user/coreclr-outerloop-gcstress-extra/ci~2Fdotnet~2Fcoreclr~2Frefs~2Fheads~2Fmaster/test~2Ffunctional~2Fcli~2F/20190616.1/workItem/baseservices.threading/analysis/xunit/baseservices_threading._interlocked_compareexchange_compareexchangeint_compareexchangeint_~2F_interlocked_compareexchange_compareexchangeint_compareexchangeint_cmd
**Failed tests:**
baseservices_threading._interlocked_compareexchange_compareexchangeint_compareexchangeint_._interlocked_compareexchange_compareexchangeint_compareexchangeint_cmd()
**Log:**
</t>
  </si>
  <si>
    <t>Test failed: baseservices_threading._threadstatic_threadstatic07_threadstatic07_._threadstatic_threadstatic07_threadstatic07_cmd</t>
  </si>
  <si>
    <t xml:space="preserve">**Job:**
https://mc.dot.net/#/user/coreclr-outerloop-gcstress-extra/ci~2Fdotnet~2Fcoreclr~2Frefs~2Fheads~2Fmaster/test~2Ffunctional~2Fcli~2F/20190616.1/workItem/baseservices.threading/analysis/xunit/baseservices_threading._threadstatic_threadstatic07_threadstatic07_~2F_threadstatic_threadstatic07_threadstatic07_cmd
**Failed tests:**
baseservices_threading._threadstatic_threadstatic07_threadstatic07_._threadstatic_threadstatic07_threadstatic07_cmd
**Log:**
</t>
  </si>
  <si>
    <t xml:space="preserve">Test failed: baseservices_threading._threadstatic_threadstatic07_threadstatic07_._threadstatic_threadstatic07_threadstatic07_cmd **Job:**
https://mc.dot.net/#/user/coreclr-outerloop-gcstress-extra/ci~2Fdotnet~2Fcoreclr~2Frefs~2Fheads~2Fmaster/test~2Ffunctional~2Fcli~2F/20190616.1/workItem/baseservices.threading/analysis/xunit/baseservices_threading._threadstatic_threadstatic07_threadstatic07_~2F_threadstatic_threadstatic07_threadstatic07_cmd
**Failed tests:**
baseservices_threading._threadstatic_threadstatic07_threadstatic07_._threadstatic_threadstatic07_threadstatic07_cmd
**Log:**
</t>
  </si>
  <si>
    <t xml:space="preserve">Test failed: System.Net.WebSockets.Client.Tests.ConnectTest/ConnectAsync_NonStandardRequestHeaders_HeadersAddedWithoutValidation </t>
  </si>
  <si>
    <t xml:space="preserve">**Job:**
https://mc.dot.net/#/user/coreclr-corefx-jitstress/ci~2Fdotnet~2Fcoreclr~2Frefs~2Fheads~2Fmaster/test~2Ffunctional~2Fcorefx~2F/20190617.1/workItem/System.Net.WebSockets.Client.Tests/analysis/xunit/System.Net.WebSockets.Client.Tests.ConnectTest~2FConnectAsync_NonStandardRequestHeaders_HeadersAddedWithoutValidation
**Failed tests:**
System.Net.WebSockets.Client.Tests.ConnectTest/ConnectAsync_NonStandardRequestHeaders_HeadersAddedWithoutValidation
**Log:**
</t>
  </si>
  <si>
    <t xml:space="preserve">Test failed: System.Net.WebSockets.Client.Tests.ConnectTest/ConnectAsync_NonStandardRequestHeaders_HeadersAddedWithoutValidation  **Job:**
https://mc.dot.net/#/user/coreclr-corefx-jitstress/ci~2Fdotnet~2Fcoreclr~2Frefs~2Fheads~2Fmaster/test~2Ffunctional~2Fcorefx~2F/20190617.1/workItem/System.Net.WebSockets.Client.Tests/analysis/xunit/System.Net.WebSockets.Client.Tests.ConnectTest~2FConnectAsync_NonStandardRequestHeaders_HeadersAddedWithoutValidation
**Failed tests:**
System.Net.WebSockets.Client.Tests.ConnectTest/ConnectAsync_NonStandardRequestHeaders_HeadersAddedWithoutValidation
**Log:**
</t>
  </si>
  <si>
    <t>Set up illink test jobs</t>
  </si>
  <si>
    <t>We used to run illink jobs on the old infrastructure. They have been broken for a long time as they relied on build commands that changed in the linker repo and had some other issues as well. We now get validation from running the mono/linker tests which are actually designed to exercise various linker behaviors on .NET Core. We may still want to run illink on the .NET Core tests for additional validation - this issue tracks that work.</t>
  </si>
  <si>
    <t>Set up illink test jobs We used to run illink jobs on the old infrastructure. They have been broken for a long time as they relied on build commands that changed in the linker repo and had some other issues as well. We now get validation from running the mono/linker tests which are actually designed to exercise various linker behaviors on .NET Core. We may still want to run illink on the .NET Core tests for additional validation - this issue tracks that work.</t>
  </si>
  <si>
    <t>[Code cleanup] We have many macros named ETW* that are not specific to ETW</t>
  </si>
  <si>
    <t xml:space="preserve">Throughout the runtime there are macros such as ETW_TRACING_CATEGORY_ENABLED EtwFireEvent() or ETW::\*Log::\* that were originally used exclusively for ETW. Many of these APIs now apply equally to ETW Lttng or EventPipe but the naming obscures this. If you know the naming the is bad in this way then it is hard to distinguish the portions of the tracing code that are ETW agnostic from the smaller subsection that is in fact still ETW specific because ETW terminology is used indiscriminately.
We need to pick better names and do a rename but only on the scope of code that is ETW agnostic.
cc @dotnet/dotnet-diag </t>
  </si>
  <si>
    <t xml:space="preserve">[Code cleanup] We have many macros named ETW* that are not specific to ETW Throughout the runtime there are macros such as ETW_TRACING_CATEGORY_ENABLED EtwFireEvent() or ETW::\*Log::\* that were originally used exclusively for ETW. Many of these APIs now apply equally to ETW Lttng or EventPipe but the naming obscures this. If you know the naming the is bad in this way then it is hard to distinguish the portions of the tracing code that are ETW agnostic from the smaller subsection that is in fact still ETW specific because ETW terminology is used indiscriminately.
We need to pick better names and do a rename but only on the scope of code that is ETW agnostic.
cc @dotnet/dotnet-diag </t>
  </si>
  <si>
    <t>Managed Data Breakpoints don't work on Windows 7 when targeting x64.</t>
  </si>
  <si>
    <t>**It is important that this gets fixed for .NET Core 3.0**
As the title says managed data breakpoints do not work on Windows 7 against an x64 target app. They appear to work when targeting x86.
Repro steps:
1. Get a machine running Windows 7
2. Install VS 2019 (either release or public preview)
3. Install .NET Core 3.0 Preview 6.
4. Create a new console app with the following code:
7. Right click 'One' select 'Break When Value Changes'
8. Continue the process
Expected: Debugger stops inside the property setter for One
Actual: Process continues to completion never stops under the debugger.
This appears to be an issue with the ICorDebugProcess::SetThreadContext API as the dr0 register is never getting written to the actual thread context but it is returning S_OK. Therefore the debugger thinks all is well but the data bp is never actually written into the process.</t>
  </si>
  <si>
    <t>Managed Data Breakpoints don't work on Windows 7 when targeting x64. **It is important that this gets fixed for .NET Core 3.0**
As the title says managed data breakpoints do not work on Windows 7 against an x64 target app. They appear to work when targeting x86.
Repro steps:
1. Get a machine running Windows 7
2. Install VS 2019 (either release or public preview)
3. Install .NET Core 3.0 Preview 6.
4. Create a new console app with the following code:
7. Right click 'One' select 'Break When Value Changes'
8. Continue the process
Expected: Debugger stops inside the property setter for One
Actual: Process continues to completion never stops under the debugger.
This appears to be an issue with the ICorDebugProcess::SetThreadContext API as the dr0 register is never getting written to the actual thread context but it is returning S_OK. Therefore the debugger thinks all is well but the data bp is never actually written into the process.</t>
  </si>
  <si>
    <t xml:space="preserve">The Window x86 and x64 Release legs in the dotnet-coreclr official are failing </t>
  </si>
  <si>
    <t xml:space="preserve">The Window x86 and x64 Release legs in the dotnet-coreclr official are failing with this:
</t>
  </si>
  <si>
    <t xml:space="preserve">The Window x86 and x64 Release legs in the dotnet-coreclr official are failing  The Window x86 and x64 Release legs in the dotnet-coreclr official are failing with this:
</t>
  </si>
  <si>
    <t>Track active listening sessions on  (using a 64-bit mask). Currently providers track listening session by using a 64-bit bitmask. We should track at the event level instead so sessions will listen to the events they requested.</t>
  </si>
  <si>
    <t>EventPipe events should only be sent to sessions that are listening to the event Track active listening sessions on  (using a 64-bit mask). Currently providers track listening session by using a 64-bit bitmask. We should track at the event level instead so sessions will listen to the events they requested.</t>
  </si>
  <si>
    <t>Liveness assert in RayTracer</t>
  </si>
  <si>
    <t>Found in https://github.com/dotnet/coreclr/pull/25120</t>
  </si>
  <si>
    <t>Liveness assert in RayTracer Found in https://github.com/dotnet/coreclr/pull/25120</t>
  </si>
  <si>
    <t>Reenable temporarily disabled Debug.Print corefx tests</t>
  </si>
  <si>
    <t xml:space="preserve">Concludes: https://github.com/dotnet/corefx/issues/38359
cc: @stephentoub @adamsitnik 
</t>
  </si>
  <si>
    <t xml:space="preserve">Reenable temporarily disabled Debug.Print corefx tests Concludes: https://github.com/dotnet/corefx/issues/38359
cc: @stephentoub @adamsitnik 
</t>
  </si>
  <si>
    <t>Prevent EventPipe Sessions IDs from being reused on disconnect</t>
  </si>
  <si>
    <t>This issue is tracking reverting the EventPipeSessionID to be address of the pointer instead of the bit mask.  See https://github.com/dotnet/coreclr/pull/24417#discussion_r286384780</t>
  </si>
  <si>
    <t>Prevent EventPipe Sessions IDs from being reused on disconnect This issue is tracking reverting the EventPipeSessionID to be address of the pointer instead of the bit mask.  See https://github.com/dotnet/coreclr/pull/24417#discussion_r286384780</t>
  </si>
  <si>
    <t>EventPipe does not properly dispose of itself on an active session error</t>
  </si>
  <si>
    <t>Add a mechanism that can notify EventPipe when there is an error on an active session so it can be disposed properly from the list of active sessions.</t>
  </si>
  <si>
    <t>EventPipe does not properly dispose of itself on an active session error Add a mechanism that can notify EventPipe when there is an error on an active session so it can be disposed properly from the list of active sessions.</t>
  </si>
  <si>
    <t>gcConcurrent flag in App.config is not taken into account for .net core 3.0 apps</t>
  </si>
  <si>
    <t>I created a simple console app with target framework .NET Core 3.0 (preview6 is installed on my machine). 'gcServer enabled' is set to false and gcConcurrent enabled=false in App.config.
 error.
It looks like concurrent GC isn't disabled despite the config file.</t>
  </si>
  <si>
    <t>gcConcurrent flag in App.config is not taken into account for .net core 3.0 apps I created a simple console app with target framework .NET Core 3.0 (preview6 is installed on my machine). 'gcServer enabled' is set to false and gcConcurrent enabled=false in App.config.
 error.
It looks like concurrent GC isn't disabled despite the config file.</t>
  </si>
  <si>
    <t>Concurrent GC isn't disabled automatically when attach memory profiler to .NET Core v3.0.0-preview6 process</t>
  </si>
  <si>
    <t>I receive  callback. The error appears under .NET Core v3.0.0-preview6 but the same code works properly under .NET Framework v4.5+.
P.S. I assume that there is the bug with attach thread detection: https://github.com/dotnet/coreclr/blob/be5445e56ea2bdb6de907e3f892ca732fc802f0f/src/vm/eetoprofinterfaceimpl.cpp#L2389-L2396</t>
  </si>
  <si>
    <t>Concurrent GC isn't disabled automatically when attach memory profiler to .NET Core v3.0.0-preview6 process I receive  callback. The error appears under .NET Core v3.0.0-preview6 but the same code works properly under .NET Framework v4.5+.
P.S. I assume that there is the bug with attach thread detection: https://github.com/dotnet/coreclr/blob/be5445e56ea2bdb6de907e3f892ca732fc802f0f/src/vm/eetoprofinterfaceimpl.cpp#L2389-L2396</t>
  </si>
  <si>
    <t>Fix eventpipe filtering</t>
  </si>
  <si>
    <t xml:space="preserve">Addresses EventPipe part of #23087 - LTTng part will follow since the PR was getting too large with both changes. 
cc @jorive @cshung @tommcdon </t>
  </si>
  <si>
    <t xml:space="preserve">Fix eventpipe filtering Addresses EventPipe part of #23087 - LTTng part will follow since the PR was getting too large with both changes. 
cc @jorive @cshung @tommcdon </t>
  </si>
  <si>
    <t>Remove SOS and lldb plugin</t>
  </si>
  <si>
    <t>Issue: https://github.com/dotnet/coreclr/issues/24092</t>
  </si>
  <si>
    <t>Remove SOS and lldb plugin Issue: https://github.com/dotnet/coreclr/issues/24092</t>
  </si>
  <si>
    <t>Question: How to access .NET Objects in C++ .NET Core Host code</t>
  </si>
  <si>
    <t xml:space="preserve">I'm working on  Core CLR Host integration code where I create a runtime host and then pass back a .NET object to a COM client. However I can't seem to figure out how to capture the returned object reference effectively and pass back an IDispatch pointer to the host application.
I'm probably not casting/marshalling correctly but after trying a number of different combinations I can't seem to find the right incantation to make this work. 
&gt; Apologies for my C++ hackery below - this is not my forte to say the least and I'm basing this on similar code that I've been using for years with Full Framework hosting.
I started with the CoreClr Hosting Sample and then essentially changed out the delegate to call my own .NET assembly that acts as a factory loader.  I'm using  which gives the same result.
![image](https://user-images.githubusercontent.com/1374013/59645984-703c1200-9110-11e9-8db3-40ee21c1465e.png)
**So my question is this:**
How should I cast the .NET object reference so I can capture it in the C++ code and... for bonus points how can I unwrap it properly into an IDispatch pointer value (an DWORD) I can pass back to my host application?
Any help would be appreciated.
</t>
  </si>
  <si>
    <t xml:space="preserve">Question: How to access .NET Objects in C++ .NET Core Host code I'm working on  Core CLR Host integration code where I create a runtime host and then pass back a .NET object to a COM client. However I can't seem to figure out how to capture the returned object reference effectively and pass back an IDispatch pointer to the host application.
I'm probably not casting/marshalling correctly but after trying a number of different combinations I can't seem to find the right incantation to make this work. 
&gt; Apologies for my C++ hackery below - this is not my forte to say the least and I'm basing this on similar code that I've been using for years with Full Framework hosting.
I started with the CoreClr Hosting Sample and then essentially changed out the delegate to call my own .NET assembly that acts as a factory loader.  I'm using  which gives the same result.
![image](https://user-images.githubusercontent.com/1374013/59645984-703c1200-9110-11e9-8db3-40ee21c1465e.png)
**So my question is this:**
How should I cast the .NET object reference so I can capture it in the C++ code and... for bonus points how can I unwrap it properly into an IDispatch pointer value (an DWORD) I can pass back to my host application?
Any help would be appreciated.
</t>
  </si>
  <si>
    <t>Update linux-performace-tracing doc to add eventpipe/dotnet-trace</t>
  </si>
  <si>
    <t xml:space="preserve">cc @jorive @noahfalk @tommcdon </t>
  </si>
  <si>
    <t xml:space="preserve">Update linux-performace-tracing doc to add eventpipe/dotnet-trace cc @jorive @noahfalk @tommcdon </t>
  </si>
  <si>
    <t>Build fails on machine without .NET framework  development installed</t>
  </si>
  <si>
    <t>I've just created a fresh Windows VM and installed VS 2019 without .NET desktop development enabled. The build failed:
Installing the .NET desktop development option in VS2019 fixes this problem.
It seems coreclr build should not depend on the desktop .NET SDK/targetting pack.</t>
  </si>
  <si>
    <t>Build fails on machine without .NET framework  development installed I've just created a fresh Windows VM and installed VS 2019 without .NET desktop development enabled. The build failed:
Installing the .NET desktop development option in VS2019 fixes this problem.
It seems coreclr build should not depend on the desktop .NET SDK/targetting pack.</t>
  </si>
  <si>
    <t>Don't free the loader handle if the LoaderAllocator is already dead.</t>
  </si>
  <si>
    <t xml:space="preserve">Fixes #25194 </t>
  </si>
  <si>
    <t xml:space="preserve">Don't free the loader handle if the LoaderAllocator is already dead. Fixes #25194 </t>
  </si>
  <si>
    <t>Sign the DAC with MicrosoftSHA2 cert</t>
  </si>
  <si>
    <t>The current Microsoft certificate breaks minidumps/WER. The dbghelp
MiniDumpWriteDump code rejected the default cert. This started
failing when the obsolete SHA1 cert was removed from all of our
binaries.
Issue: https://devdiv.visualstudio.com/DevDiv/_workitems/edit/919061</t>
  </si>
  <si>
    <t>Sign the DAC with MicrosoftSHA2 cert The current Microsoft certificate breaks minidumps/WER. The dbghelp
MiniDumpWriteDump code rejected the default cert. This started
failing when the obsolete SHA1 cert was removed from all of our
binaries.
Issue: https://devdiv.visualstudio.com/DevDiv/_workitems/edit/919061</t>
  </si>
  <si>
    <t>Running build.sh on a clean checkout complains about missing pipeline-logging-functions.sh</t>
  </si>
  <si>
    <t xml:space="preserve">I checked out the latest coreclr master ran git clean -xdf and then ./build.sh. While the build works I can see this printed to the console right after running the build.sh:
 and the scriptroot is not set anywhere in the script.
</t>
  </si>
  <si>
    <t xml:space="preserve">Running build.sh on a clean checkout complains about missing pipeline-logging-functions.sh I checked out the latest coreclr master ran git clean -xdf and then ./build.sh. While the build works I can see this printed to the console right after running the build.sh:
 and the scriptroot is not set anywhere in the script.
</t>
  </si>
  <si>
    <t>Renable tests on OSX</t>
  </si>
  <si>
    <t>https://github.com/dotnet/roslyn/pull/33985 fixed the issues from by #22749
Fixes #22749</t>
  </si>
  <si>
    <t>Renable tests on OSX https://github.com/dotnet/roslyn/pull/33985 fixed the issues from by #22749
Fixes #22749</t>
  </si>
  <si>
    <t>Remove dependency which is now app-local in corefx</t>
  </si>
  <si>
    <t>https://github.com/dotnet/corefx/commit/c4c1985531cc1f25c805bbc4801b85c98e0dfee0 went into corefx/master yesterday which includes external references as app-local (test folder). This manual dependency isn't necessary anymore.</t>
  </si>
  <si>
    <t>Remove dependency which is now app-local in corefx https://github.com/dotnet/corefx/commit/c4c1985531cc1f25c805bbc4801b85c98e0dfee0 went into corefx/master yesterday which includes external references as app-local (test folder). This manual dependency isn't necessary anymore.</t>
  </si>
  <si>
    <t>Fix missing MethodEvents for R2R images</t>
  </si>
  <si>
    <t>Fixes #25014</t>
  </si>
  <si>
    <t>Fix missing MethodEvents for R2R images Fixes #25014</t>
  </si>
  <si>
    <t>Remove unused TRACE_LEVEL_NONE (#23711)</t>
  </si>
  <si>
    <t>Removed define TRACE_LEVEL_NONE from eventtracebase.h.
Removed static_assert(GCEventLevel_None == TRACE_LEVEL_NONE "GCEventLevel_None value mismatch"); from eventtrace.cpp
Enhancement #23711</t>
  </si>
  <si>
    <t>Remove unused TRACE_LEVEL_NONE (#23711) Removed define TRACE_LEVEL_NONE from eventtracebase.h.
Removed static_assert(GCEventLevel_None == TRACE_LEVEL_NONE "GCEventLevel_None value mismatch"); from eventtrace.cpp
Enhancement #23711</t>
  </si>
  <si>
    <t>Enable running SIGSEGV handler on non-alternate stack</t>
  </si>
  <si>
    <t>When a third party library that someone loads into a coreclr process registers
its own SIGSEGV handler and then chain-calls coreclr SIGSEGV handler on a
non-alternate stack coreclr would currently crash.
This fix enables it to execute the SIGSEGV handler on the non-alternate stack
(original stack of the interrupted thread) in such case.
The disadvantage is that stack overflow would lead to silent crash in such a
case but we cannot do anything about it.
Close #25166</t>
  </si>
  <si>
    <t>Enable running SIGSEGV handler on non-alternate stack When a third party library that someone loads into a coreclr process registers
its own SIGSEGV handler and then chain-calls coreclr SIGSEGV handler on a
non-alternate stack coreclr would currently crash.
This fix enables it to execute the SIGSEGV handler on the non-alternate stack
(original stack of the interrupted thread) in such case.
The disadvantage is that stack overflow would lead to silent crash in such a
case but we cannot do anything about it.
Close #25166</t>
  </si>
  <si>
    <t>Span&lt;T&gt; performance issues on Linux versus Windows</t>
  </si>
  <si>
    <t>On Windows I'm seeing that a function taking  on the Windows box.
category:cq
theme:inlining
skill-level:expert
cost:medium</t>
  </si>
  <si>
    <t>Span&lt;T&gt; performance issues on Linux versus Windows On Windows I'm seeing that a function taking  on the Windows box.
category:cq
theme:inlining
skill-level:expert
cost:medium</t>
  </si>
  <si>
    <t>Assert failed: !CREATE_CHECK_STRING(!\"Detected use of a corrupted OBJECTREF. Possible GC hole.\")</t>
  </si>
  <si>
    <t xml:space="preserve">**Job:**
https://mc.dot.net/#/user/coreclr-outerloop-gcstress-extra/ci~2Fdotnet~2Fcoreclr~2Frefs~2Fheads~2Fmaster/test~2Ffunctional~2Fcli~2F/20190615.1/workItem/Interop/analysis/xunit/Interop_ICustomMarshaler._ConflictingNames_MultipleALCs_MultipleALCs_~2F_ConflictingNames_MultipleALCs_MultipleALCs_cmd
**Failed tests:**
Interop_ICustomMarshaler._ConflictingNames_MultipleALCs_MultipleALCs_._ConflictingNames_MultipleALCs_MultipleALCs_cmd
**Log:**
</t>
  </si>
  <si>
    <t xml:space="preserve">Assert failed: !CREATE_CHECK_STRING(!\"Detected use of a corrupted OBJECTREF. Possible GC hole.\") **Job:**
https://mc.dot.net/#/user/coreclr-outerloop-gcstress-extra/ci~2Fdotnet~2Fcoreclr~2Frefs~2Fheads~2Fmaster/test~2Ffunctional~2Fcli~2F/20190615.1/workItem/Interop/analysis/xunit/Interop_ICustomMarshaler._ConflictingNames_MultipleALCs_MultipleALCs_~2F_ConflictingNames_MultipleALCs_MultipleALCs_cmd
**Failed tests:**
Interop_ICustomMarshaler._ConflictingNames_MultipleALCs_MultipleALCs_._ConflictingNames_MultipleALCs_MultipleALCs_cmd
**Log:**
</t>
  </si>
  <si>
    <t>Test failed: baseservices_threading._events_EventWaitHandle_unit_ManualConstructTrue_ManualConstructTrue_._events_EventWaitHandle_unit_ManualConstructTrue_ManualConstructTrue_cmd</t>
  </si>
  <si>
    <t xml:space="preserve">**Job:**
https://mc.dot.net/#/user/coreclr-outerloop-gcstress-extra/ci~2Fdotnet~2Fcoreclr~2Frefs~2Fheads~2Fmaster/test~2Ffunctional~2Fcli~2F/20190615.1/workItem/baseservices.threading/analysis/xunit/baseservices_threading._events_EventWaitHandle_unit_ManualConstructTrue_ManualConstructTrue_~2F_events_EventWaitHandle_unit_ManualConstructTrue_ManualConstructTrue_cmd
**Failed tests:**
baseservices_threading._events_EventWaitHandle_unit_ManualConstructTrue_ManualConstructTrue_._events_EventWaitHandle_unit_ManualConstructTrue_ManualConstructTrue_cmd
**Log:**
</t>
  </si>
  <si>
    <t xml:space="preserve">Test failed: baseservices_threading._events_EventWaitHandle_unit_ManualConstructTrue_ManualConstructTrue_._events_EventWaitHandle_unit_ManualConstructTrue_ManualConstructTrue_cmd **Job:**
https://mc.dot.net/#/user/coreclr-outerloop-gcstress-extra/ci~2Fdotnet~2Fcoreclr~2Frefs~2Fheads~2Fmaster/test~2Ffunctional~2Fcli~2F/20190615.1/workItem/baseservices.threading/analysis/xunit/baseservices_threading._events_EventWaitHandle_unit_ManualConstructTrue_ManualConstructTrue_~2F_events_EventWaitHandle_unit_ManualConstructTrue_ManualConstructTrue_cmd
**Failed tests:**
baseservices_threading._events_EventWaitHandle_unit_ManualConstructTrue_ManualConstructTrue_._events_EventWaitHandle_unit_ManualConstructTrue_ManualConstructTrue_cmd
**Log:**
</t>
  </si>
  <si>
    <t>Test failed: System.Diagnostics.Tests.PerformanceCounterTests.PerformanceCounter_NextValue_ProcessorCounter</t>
  </si>
  <si>
    <t xml:space="preserve">**Job:**
https://mc.dot.net/#/user/coreclr-corefx-jitstress2-jitstressregs/ci~2Fdotnet~2Fcoreclr~2Frefs~2Fheads~2Fmaster/test~2Ffunctional~2Fcorefx~2F/20190615.1/workItem/System.Diagnostics.PerformanceCounter.Tests/analysis/xunit/System.Diagnostics.Tests.PerformanceCounterTests~2FPerformanceCounter_NextValue_ProcessorCounter
**Failed tests:**
System.Diagnostics.Tests.PerformanceCounterTests.PerformanceCounter_NextValue_ProcessorCounter
**Log:**
</t>
  </si>
  <si>
    <t xml:space="preserve">Test failed: System.Diagnostics.Tests.PerformanceCounterTests.PerformanceCounter_NextValue_ProcessorCounter **Job:**
https://mc.dot.net/#/user/coreclr-corefx-jitstress2-jitstressregs/ci~2Fdotnet~2Fcoreclr~2Frefs~2Fheads~2Fmaster/test~2Ffunctional~2Fcorefx~2F/20190615.1/workItem/System.Diagnostics.PerformanceCounter.Tests/analysis/xunit/System.Diagnostics.Tests.PerformanceCounterTests~2FPerformanceCounter_NextValue_ProcessorCounter
**Failed tests:**
System.Diagnostics.Tests.PerformanceCounterTests.PerformanceCounter_NextValue_ProcessorCounter
**Log:**
</t>
  </si>
  <si>
    <t>Inconsistent/Incorrect float formatting</t>
  </si>
  <si>
    <t xml:space="preserve">Using following code
which actually roundtrips the floating point number (:+1:) except when you specify a format string then the result is completely off for some reason.
cc @tannergooding </t>
  </si>
  <si>
    <t xml:space="preserve">Inconsistent/Incorrect float formatting Using following code
which actually roundtrips the floating point number (:+1:) except when you specify a format string then the result is completely off for some reason.
cc @tannergooding </t>
  </si>
  <si>
    <t>Question: Porting to new constrained hardware</t>
  </si>
  <si>
    <t xml:space="preserve">Apologies if this is not the ideal place for this question but I must start somewhere. Some years ago Microsoft created the .Net [Mico Framework](https://github.com/NETMF/netmf-interpreter) and did a rather good job.
However a few years ago support and enthusiasm from Microsoft faded and the project has [languished](https://blogs.msdn.microsoft.com/netmfteam/) ever since all but abandoned so far as others are concerned.
This spurned a few others to initiate their own project like .Net [nano-Framework](https://github.com/nanoframework) and [Tiny CLR](https://www.ghielectronics.com/tinyclr/features) by GHI electronics a noted expert in the area of electronics and microcontroller products.
However neither of these seems ideal to me:
1. Only one is fully open source.
2. Neither offers any prospect of supporting generics.
3. The overall architecture seems ad-hoc (and based on the initial simple architecture from MS)
4. Both are based on an early and limited CLR from Microsoft.
5. Architecture core abstractions are out dated or in need of review.
The inability to use generics has a huge impact once one starts to seriously design non-trivial systems and libraries and will surely have a huge impact in how much C# can penetrate this area.
Of course there's [Windows 10 IoT](https://software.intel.com/en-us/iot/tools-ide/windows-10) but this targets much more powerful systems full computers with significant resources. Besides I've watched this for some time and it seems sluggish some boards are just unavailable and so on.
The kinds of devices that the .Net Micro Framework .Net nano-Framework and Tiny CLR target are termed "resource constrained devices" like these:
1. [G400-D](https://www.ghielectronics.com/products/ucm/g400d) ([Atmel Arm](https://www.microchip.com/wwwproducts/en/AT91SAM9X35))
2. [STM-32](https://www.st.com/en/evaluation-tools/32f769idiscovery.html) ([STM Arm](https://www.st.com/en/microcontrollers-microprocessors/stm32f769ni.html))
Because the kinds of constrained devices are not full computers they don't lend themselves well to a Windows OS architecture (there is a limited OS certainly not like Windows) so stuff like Windows Device Drivers have no real equivalent (devices are more fundamental and exposed to developers like DMA controllers GPIO pins DSP UART etc it is with these and other abstractions that developers work with routinely).
Sure Windows supports these internally but these abstractions are buried in the OS and never available to developers or exposed much at all unless they're writing a device driver.
The above two projects are admirable and function to a degree but overall wouldn't it be better to have a true generic attempt that's fully open source and ideally with some Microsoft backing or participation?
Finally there is Windows [UWP](https://docs.microsoft.com/en-us/uwp/api/) but this needs generics and may itself not be granular enough with its abstractions for these kinds of devices. The .Net nano-Framework strives to follow this architecture but I do not think its a good fit.
Right now I can get more done using C++ (On [Visual Studio](https://visualgdb.com/)) than C# and this is mainly because of the limited and somewhat outdated C# and CLR options out there.
Of course I'd personally love to participate (I have [participated](https://github.com/nanoframework/Home/issues/453) to a degree in nano-Framework) but simply do not have the breadth of knowledge of CLR internals to attempt such a thing on my own. 
Also I do think the architectural model needs a team effort to summarize here's the key questions:
**1. How big is the runtime and supporting libraries today.
2. What options might there be for making certain features optional.
3. How much effort would it take to port the CLR code here to some new device.
4. Is there a detailed document that defines requirements for a port to run.**
The last question is asking what facilities and so on are required like primitives (locking memory allocator other runtime stuff).
</t>
  </si>
  <si>
    <t xml:space="preserve">Question: Porting to new constrained hardware Apologies if this is not the ideal place for this question but I must start somewhere. Some years ago Microsoft created the .Net [Mico Framework](https://github.com/NETMF/netmf-interpreter) and did a rather good job.
However a few years ago support and enthusiasm from Microsoft faded and the project has [languished](https://blogs.msdn.microsoft.com/netmfteam/) ever since all but abandoned so far as others are concerned.
This spurned a few others to initiate their own project like .Net [nano-Framework](https://github.com/nanoframework) and [Tiny CLR](https://www.ghielectronics.com/tinyclr/features) by GHI electronics a noted expert in the area of electronics and microcontroller products.
However neither of these seems ideal to me:
1. Only one is fully open source.
2. Neither offers any prospect of supporting generics.
3. The overall architecture seems ad-hoc (and based on the initial simple architecture from MS)
4. Both are based on an early and limited CLR from Microsoft.
5. Architecture core abstractions are out dated or in need of review.
The inability to use generics has a huge impact once one starts to seriously design non-trivial systems and libraries and will surely have a huge impact in how much C# can penetrate this area.
Of course there's [Windows 10 IoT](https://software.intel.com/en-us/iot/tools-ide/windows-10) but this targets much more powerful systems full computers with significant resources. Besides I've watched this for some time and it seems sluggish some boards are just unavailable and so on.
The kinds of devices that the .Net Micro Framework .Net nano-Framework and Tiny CLR target are termed "resource constrained devices" like these:
1. [G400-D](https://www.ghielectronics.com/products/ucm/g400d) ([Atmel Arm](https://www.microchip.com/wwwproducts/en/AT91SAM9X35))
2. [STM-32](https://www.st.com/en/evaluation-tools/32f769idiscovery.html) ([STM Arm](https://www.st.com/en/microcontrollers-microprocessors/stm32f769ni.html))
Because the kinds of constrained devices are not full computers they don't lend themselves well to a Windows OS architecture (there is a limited OS certainly not like Windows) so stuff like Windows Device Drivers have no real equivalent (devices are more fundamental and exposed to developers like DMA controllers GPIO pins DSP UART etc it is with these and other abstractions that developers work with routinely).
Sure Windows supports these internally but these abstractions are buried in the OS and never available to developers or exposed much at all unless they're writing a device driver.
The above two projects are admirable and function to a degree but overall wouldn't it be better to have a true generic attempt that's fully open source and ideally with some Microsoft backing or participation?
Finally there is Windows [UWP](https://docs.microsoft.com/en-us/uwp/api/) but this needs generics and may itself not be granular enough with its abstractions for these kinds of devices. The .Net nano-Framework strives to follow this architecture but I do not think its a good fit.
Right now I can get more done using C++ (On [Visual Studio](https://visualgdb.com/)) than C# and this is mainly because of the limited and somewhat outdated C# and CLR options out there.
Of course I'd personally love to participate (I have [participated](https://github.com/nanoframework/Home/issues/453) to a degree in nano-Framework) but simply do not have the breadth of knowledge of CLR internals to attempt such a thing on my own. 
Also I do think the architectural model needs a team effort to summarize here's the key questions:
**1. How big is the runtime and supporting libraries today.
2. What options might there be for making certain features optional.
3. How much effort would it take to port the CLR code here to some new device.
4. Is there a detailed document that defines requirements for a port to run.**
The last question is asking what facilities and so on are required like primitives (locking memory allocator other runtime stuff).
</t>
  </si>
  <si>
    <t>karelz</t>
  </si>
  <si>
    <t>Follow-up on renaming suggestions in #24371</t>
  </si>
  <si>
    <t>Renamed parameter pInitRegZeroed to pInitRegModified as request for CodeGen relevant functions.
Enhancement #24985 #24371</t>
  </si>
  <si>
    <t>Follow-up on renaming suggestions in #24371 Renamed parameter pInitRegZeroed to pInitRegModified as request for CodeGen relevant functions.
Enhancement #24985 #24371</t>
  </si>
  <si>
    <t>Add active timer counter</t>
  </si>
  <si>
    <t xml:space="preserve">Add active timer counter </t>
  </si>
  <si>
    <t>Exception format cleanup subset</t>
  </si>
  <si>
    <t>Subset of #25045 that seems reasonable to put into 3.0 as it's less likely to break output-parsing.
1. Remove newline within AE message.
2. Put newlines before each inner exception (this puts  and the various horizontal markers.
Test program [original output ](https://gist.github.com/danmosemsft/ef14298ab1ee85a41b79684f7a2a94a6) and [new output](https://gist.github.com/danmosemsft/a501f2cec1348049a268629a320b86d9) (file/line numbers aren't resolving for some reason to do with Debug runtime build)</t>
  </si>
  <si>
    <t>Exception format cleanup subset Subset of #25045 that seems reasonable to put into 3.0 as it's less likely to break output-parsing.
1. Remove newline within AE message.
2. Put newlines before each inner exception (this puts  and the various horizontal markers.
Test program [original output ](https://gist.github.com/danmosemsft/ef14298ab1ee85a41b79684f7a2a94a6) and [new output](https://gist.github.com/danmosemsft/a501f2cec1348049a268629a320b86d9) (file/line numbers aren't resolving for some reason to do with Debug runtime build)</t>
  </si>
  <si>
    <t>breaking-change</t>
  </si>
  <si>
    <t>Question: Should .Net remove dependency on the C runtime?</t>
  </si>
  <si>
    <t xml:space="preserve">This is just a question because I was [surprised to learn](https://github.com/dotnet/csharplang/issues/2585#issuecomment-500042937) that .Net does not implement it's own mathematical library. For example Math.Pow() relies on the C runtime which could behave differently on different platforms.
There are in fact two problems with this approach:
1. Code could behave differently or compute different results on different platforms.
2. The runtime used by the compiler (at compile time) is not guaranteed to be the same at runtime.
Each of these strikes me as a risk particularly in compute heavy applications like navigation machine learning IoT and so on.
So do others agree? is it time that the C runtime was dumped and a solid implementation of that same code was created in C# and made part of the BCL? How much effort would this be? could the C runtime source code more or less be "hand translated" into C#?
For those interested I found an example of an implementation [source code here](http://www.netlib.org/fdlibm/).
</t>
  </si>
  <si>
    <t xml:space="preserve">Question: Should .Net remove dependency on the C runtime? This is just a question because I was [surprised to learn](https://github.com/dotnet/csharplang/issues/2585#issuecomment-500042937) that .Net does not implement it's own mathematical library. For example Math.Pow() relies on the C runtime which could behave differently on different platforms.
There are in fact two problems with this approach:
1. Code could behave differently or compute different results on different platforms.
2. The runtime used by the compiler (at compile time) is not guaranteed to be the same at runtime.
Each of these strikes me as a risk particularly in compute heavy applications like navigation machine learning IoT and so on.
So do others agree? is it time that the C runtime was dumped and a solid implementation of that same code was created in C# and made part of the BCL? How much effort would this be? could the C runtime source code more or less be "hand translated" into C#?
For those interested I found an example of an implementation [source code here](http://www.netlib.org/fdlibm/).
</t>
  </si>
  <si>
    <t>Lttng tracepoints enabled unnecessarily?</t>
  </si>
  <si>
    <t xml:space="preserve">@chrisnas sent some feedback:
Last but not least a little related bug:
If the CLR is compiled but there is no LTTng library the genLttngProvider.py script will generate a stub for this method tracepoint_enabled:
#define tracepoint_enabled(provider name) TRUE
And this function is used in the end by GCToEEInterface::UpdateGCEventStatus method. And as the value is TRUE the GC events will be emitted anyway. Should we set it to FALSE instead?
[Noah]: At first glance I agree that seems odd. We can take a look : )
</t>
  </si>
  <si>
    <t xml:space="preserve">Lttng tracepoints enabled unnecessarily? @chrisnas sent some feedback:
Last but not least a little related bug:
If the CLR is compiled but there is no LTTng library the genLttngProvider.py script will generate a stub for this method tracepoint_enabled:
#define tracepoint_enabled(provider name) TRUE
And this function is used in the end by GCToEEInterface::UpdateGCEventStatus method. And as the value is TRUE the GC events will be emitted anyway. Should we set it to FALSE instead?
[Noah]: At first glance I agree that seems odd. We can take a look : )
</t>
  </si>
  <si>
    <t>Array.GetValue has slowed down in .NET Core 3.0</t>
  </si>
  <si>
    <t xml:space="preserve">C# generic support for arrays is not very good. In my case I did a few benchmarks since I have to deal with a lot of different and large array types. I often need to cast from one type into another. Therefore I have was thinking of creating an ArrayView wrapper that delegates the cast to the indexer so that anytime I access the indexer the cast is executed. You might think this is nonsense but I have many cases where the data is stored as byte|uint|int|... but some algorithms only work with arrays. In most cases the data is around 512x512x1000 elements large. So my approach was like this:
</t>
  </si>
  <si>
    <t xml:space="preserve">Array.GetValue has slowed down in .NET Core 3.0 C# generic support for arrays is not very good. In my case I did a few benchmarks since I have to deal with a lot of different and large array types. I often need to cast from one type into another. Therefore I have was thinking of creating an ArrayView wrapper that delegates the cast to the indexer so that anytime I access the indexer the cast is executed. You might think this is nonsense but I have many cases where the data is stored as byte|uint|int|... but some algorithms only work with arrays. In most cases the data is around 512x512x1000 elements large. So my approach was like this:
</t>
  </si>
  <si>
    <t>Add a build option to skip building managed tools</t>
  </si>
  <si>
    <t xml:space="preserve">This specifically will set __BuildManagedTools=0 and skip building R2RDump and runincontext.
/cc @janvorli </t>
  </si>
  <si>
    <t xml:space="preserve">Add a build option to skip building managed tools This specifically will set __BuildManagedTools=0 and skip building R2RDump and runincontext.
/cc @janvorli </t>
  </si>
  <si>
    <t>source-build</t>
  </si>
  <si>
    <t>Exception try catch performance 10 times low than java</t>
  </si>
  <si>
    <t>A compare test did result says: performance of try catch throw Exception in .Net is over 10 times slow than in Java.
Reproduce:
C# code
Test Result:
&gt; .Net: 2151ms
&gt;Java: 175ms
2151/175=12.29
source code at https://github.com/chrishaly/DotNetVsJavaPerformanceTest</t>
  </si>
  <si>
    <t>Exception try catch performance 10 times low than java A compare test did result says: performance of try catch throw Exception in .Net is over 10 times slow than in Java.
Reproduce:
C# code
Test Result:
&gt; .Net: 2151ms
&gt;Java: 175ms
2151/175=12.29
source code at https://github.com/chrishaly/DotNetVsJavaPerformanceTest</t>
  </si>
  <si>
    <t>Stack Smashing Failures (SIGSEGV) instead of NullReferenceExceptions</t>
  </si>
  <si>
    <t xml:space="preserve">I don’t know if it’s related to #16276 but it’s possible to end up in the stack smashing detected failure instead of  is thrown. Is this guarantee broken here? In our case a native library seems to be indirectly involved which: 
* first is not obvious for.NET developers
* secondly is not well documented
If the above signal interaction cannot be changed then maybe it’s worth documenting it e.g. in the .NET native interoperability guidelines.
I guess it’s not possible to force .NET not to use signals and do explicit null checks (it might not be performance wise anyway). I recall something like this for mono set via the MONO_DEBUG (but as the name speaks it is also for debug and not release versions)
</t>
  </si>
  <si>
    <t xml:space="preserve">Stack Smashing Failures (SIGSEGV) instead of NullReferenceExceptions I don’t know if it’s related to #16276 but it’s possible to end up in the stack smashing detected failure instead of  is thrown. Is this guarantee broken here? In our case a native library seems to be indirectly involved which: 
* first is not obvious for.NET developers
* secondly is not well documented
If the above signal interaction cannot be changed then maybe it’s worth documenting it e.g. in the .NET native interoperability guidelines.
I guess it’s not possible to force .NET not to use signals and do explicit null checks (it might not be performance wise anyway). I recall something like this for mono set via the MONO_DEBUG (but as the name speaks it is also for debug and not release versions)
</t>
  </si>
  <si>
    <t>Test failure: JIT_jit64._opt_cse_HugeArray_HugeArray_/_opt_cse_HugeArray_HugeArray_sh</t>
  </si>
  <si>
    <t>The test 
Build : Master - 20190613.1 (Ready-To-Run Tests)
Failing configurations:
- Ubuntu.1604.Arm32
  - arm
Details:
https://mc.dot.net/#/product/netcore/master/source/official~2Fdotnet~2Fcoreclr~2Frefs~2Fheads~2Fmaster/type/test~2Ffunctional~2Fr2r~2Fcli~2F/build/20190613.1/workItem/JIT.jit64.opt/analysis/xunit/JIT_jit64._opt_cse_HugeArray_HugeArray_~2F_opt_cse_HugeArray_HugeArray_sh</t>
  </si>
  <si>
    <t>Test failure: JIT_jit64._opt_cse_HugeArray_HugeArray_/_opt_cse_HugeArray_HugeArray_sh The test 
Build : Master - 20190613.1 (Ready-To-Run Tests)
Failing configurations:
- Ubuntu.1604.Arm32
  - arm
Details:
https://mc.dot.net/#/product/netcore/master/source/official~2Fdotnet~2Fcoreclr~2Frefs~2Fheads~2Fmaster/type/test~2Ffunctional~2Fr2r~2Fcli~2F/build/20190613.1/workItem/JIT.jit64.opt/analysis/xunit/JIT_jit64._opt_cse_HugeArray_HugeArray_~2F_opt_cse_HugeArray_HugeArray_sh</t>
  </si>
  <si>
    <t>[x64] Test failed: System.Runtime.InteropServices.Tests.Int16Tests.ReadInt16_StructWithReferenceTypes_ReturnsExpected</t>
  </si>
  <si>
    <t xml:space="preserve">**Job:**
https://mc.dot.net/#/user/coreclr-corefx/ci~2Fdotnet~2Fcoreclr~2Frefs~2Fheads~2Fmaster/test~2Ffunctional~2Fcorefx~2F/20190613.1/workItem/System.Runtime.InteropServices.Tests/analysis/xunit/System.Runtime.InteropServices.Tests.Int16Tests~2FReadInt16_StructWithReferenceTypes_ReturnsExpected
**Failed tests:**
System.Runtime.InteropServices.Tests.Int16Tests.ReadInt16_StructWithReferenceTypes_ReturnsExpected
**Log:**
</t>
  </si>
  <si>
    <t xml:space="preserve">[x64] Test failed: System.Runtime.InteropServices.Tests.Int16Tests.ReadInt16_StructWithReferenceTypes_ReturnsExpected **Job:**
https://mc.dot.net/#/user/coreclr-corefx/ci~2Fdotnet~2Fcoreclr~2Frefs~2Fheads~2Fmaster/test~2Ffunctional~2Fcorefx~2F/20190613.1/workItem/System.Runtime.InteropServices.Tests/analysis/xunit/System.Runtime.InteropServices.Tests.Int16Tests~2FReadInt16_StructWithReferenceTypes_ReturnsExpected
**Failed tests:**
System.Runtime.InteropServices.Tests.Int16Tests.ReadInt16_StructWithReferenceTypes_ReturnsExpected
**Log:**
</t>
  </si>
  <si>
    <t>Do not force GcStress=0xc for GitHub_23199 on OSX.</t>
  </si>
  <si>
    <t>There was a typo for Unix (it is COMPlus_GCStress not COMPlus_GcStress but COMPlus_GcStressOnDirectCalls was correct). That was why the test passed on OSX.</t>
  </si>
  <si>
    <t>Do not force GcStress=0xc for GitHub_23199 on OSX. There was a typo for Unix (it is COMPlus_GCStress not COMPlus_GcStress but COMPlus_GcStressOnDirectCalls was correct). That was why the test passed on OSX.</t>
  </si>
  <si>
    <t>Moving non-EventPipe types out of eventpipe.*</t>
  </si>
  <si>
    <t xml:space="preserve">Moving non-EventPipe types out of eventpipe.* - Replace an </t>
  </si>
  <si>
    <t>Start cleaning emitxarch::GetSize estimates.</t>
  </si>
  <si>
    <t xml:space="preserve">The PR deletes two functions:
 size was 4 bites.
</t>
  </si>
  <si>
    <t xml:space="preserve">Start cleaning emitxarch::GetSize estimates. The PR deletes two functions:
 size was 4 bites.
</t>
  </si>
  <si>
    <t>Fix crash/corruption in VSD hash tables when backpatching entry point slots is enabled</t>
  </si>
  <si>
    <t>Fixes https://github.com/dotnet/coreclr/issues/25080
Fixes https://github.com/dotnet/coreclr/issues/22964
- The prober used to look for an item () stores information specific to the table
- Cooperative GC mode guarantees that the information stored in the prober remains valid when the prober is reused to add a new item when one is not found
- The lock taken to record/backpatch an item's slot exits and reenters cooperative GC mode which can cause the table to be reclaimed and replaced with a new table and the prober still refers to the old table
- Upon adding the new item it may crash or corrupt some other memory
- Fixed by resetting the prober if a path is taken that may reenter cooperative GC mode</t>
  </si>
  <si>
    <t>Fix crash/corruption in VSD hash tables when backpatching entry point slots is enabled Fixes https://github.com/dotnet/coreclr/issues/25080
Fixes https://github.com/dotnet/coreclr/issues/22964
- The prober used to look for an item () stores information specific to the table
- Cooperative GC mode guarantees that the information stored in the prober remains valid when the prober is reused to add a new item when one is not found
- The lock taken to record/backpatch an item's slot exits and reenters cooperative GC mode which can cause the table to be reclaimed and replaced with a new table and the prober still refers to the old table
- Upon adding the new item it may crash or corrupt some other memory
- Fixed by resetting the prober if a path is taken that may reenter cooperative GC mode</t>
  </si>
  <si>
    <t>DiagnosticCounter locks on a string</t>
  </si>
  <si>
    <t>https://github.com/dotnet/coreclr/blob/b62e7765e7f4171461b2597fe3174c211957f3ee/src/System.Private.CoreLib/shared/System/Diagnostics/Tracing/DiagnosticCounter.cs#L94
This is generally a no-no as it effectively leaks the lock to anyone else in the process (with only one AppDomain) locking on the same string object.</t>
  </si>
  <si>
    <t>DiagnosticCounter locks on a string https://github.com/dotnet/coreclr/blob/b62e7765e7f4171461b2597fe3174c211957f3ee/src/System.Private.CoreLib/shared/System/Diagnostics/Tracing/DiagnosticCounter.cs#L94
This is generally a no-no as it effectively leaks the lock to anyone else in the process (with only one AppDomain) locking on the same string object.</t>
  </si>
  <si>
    <t xml:space="preserve">Feature request: New IL instruction or new IL pattern to represent an invocation of a method implementation found in specific base type </t>
  </si>
  <si>
    <t>In C# and VB we are planning to add support for a special expression representing an invocation of an implementation of a particular virtual method from a specific base type. This includes virtual methods declared in classes as well as in interfaces. 
Compilers have to make sure that there is a most specific implementation of the method in the specified base type and in that case emit an instruction that “says”: “Runtime call the most specific implementation of this method in the type specified. If the method is an interface method the implementation method should be called with a virtual dispatch. If the method is a class method the implementation method should be called non virtually.”
The IL instruction or the pattern should capture the following information about the target of the invocation:
- A receiver
- A method which implementation should be found and invoked. The receiver should derive (including interface implementations) from the type declaring the method.
- A type in which to look for the implementation. Receiver should derive from this type this type should be the same or derive from the type declaring the method.
Possibly a usage of constrained prefix can be expanded. Or a new IL instruction added. Also we should make sure that it is possible to create function pointers that capture the same semantics primary usage scenarios - creation/invocation of delegates.</t>
  </si>
  <si>
    <t>Feature request: New IL instruction or new IL pattern to represent an invocation of a method implementation found in specific base type  In C# and VB we are planning to add support for a special expression representing an invocation of an implementation of a particular virtual method from a specific base type. This includes virtual methods declared in classes as well as in interfaces. 
Compilers have to make sure that there is a most specific implementation of the method in the specified base type and in that case emit an instruction that “says”: “Runtime call the most specific implementation of this method in the type specified. If the method is an interface method the implementation method should be called with a virtual dispatch. If the method is a class method the implementation method should be called non virtually.”
The IL instruction or the pattern should capture the following information about the target of the invocation:
- A receiver
- A method which implementation should be found and invoked. The receiver should derive (including interface implementations) from the type declaring the method.
- A type in which to look for the implementation. Receiver should derive from this type this type should be the same or derive from the type declaring the method.
Possibly a usage of constrained prefix can be expanded. Or a new IL instruction added. Also we should make sure that it is possible to create function pointers that capture the same semantics primary usage scenarios - creation/invocation of delegates.</t>
  </si>
  <si>
    <t>Reduce necessary DLLs footprint</t>
  </si>
  <si>
    <t xml:space="preserve">![??](https://user-images.githubusercontent.com/23413915/59445826-e1d74000-8e32-11e9-97f0-3da5f6fe1731.png)
Let's see this picture which is a hello world app trimmed by IL linker?
We can see System.Private.CoreLib is the biggest?about 10MB?and some necessary dlls such as coreclr?mscordbi are also a little big?so I think it's important to reduce their size or split them to smaller pieces.
</t>
  </si>
  <si>
    <t xml:space="preserve">Reduce necessary DLLs footprint ![??](https://user-images.githubusercontent.com/23413915/59445826-e1d74000-8e32-11e9-97f0-3da5f6fe1731.png)
Let's see this picture which is a hello world app trimmed by IL linker?
We can see System.Private.CoreLib is the biggest?about 10MB?and some necessary dlls such as coreclr?mscordbi are also a little big?so I think it's important to reduce their size or split them to smaller pieces.
</t>
  </si>
  <si>
    <t>createdump fails for unknown reason</t>
  </si>
  <si>
    <t xml:space="preserve">Running a creatdump using the mcr.microsoft.com/dotnet/core/aspnet:2.2.5 image result in a failure.
![image](https://user-images.githubusercontent.com/1434571/59436712-6c4a8000-8df0-11e9-902c-454b5364a85f.png)
</t>
  </si>
  <si>
    <t xml:space="preserve">createdump fails for unknown reason Running a creatdump using the mcr.microsoft.com/dotnet/core/aspnet:2.2.5 image result in a failure.
![image](https://user-images.githubusercontent.com/1434571/59436712-6c4a8000-8df0-11e9-902c-454b5364a85f.png)
</t>
  </si>
  <si>
    <t xml:space="preserve">This pull request updates the following dependencies
## From https://github.com/dotnet/arcade
- **Build**: 20190612.21
- **Date Produced**: 6/13/2019 7:23 AM
- **Commit**: e5cd71926eaa13aba3138c14cd80def0ccfebb30
- **Branch**: refs/heads/master
- **Updates**:
  - **Microsoft.DotNet.Arcade.Sdk** -&gt; 1.0.0-beta.19312.21
  - **Microsoft.DotNet.Build.Tasks.Feed** -&gt; 2.2.0-beta.19312.21
  - **Microsoft.DotNet.Build.Tasks.Packaging** -&gt; 1.0.0-beta.19312.21
  - **Microsoft.DotNet.Helix.Sdk** -&gt; 2.0.0-beta.19312.21
</t>
  </si>
  <si>
    <t xml:space="preserve">[master] Update dependencies from dotnet/arcade This pull request updates the following dependencies
## From https://github.com/dotnet/arcade
- **Build**: 20190612.21
- **Date Produced**: 6/13/2019 7:23 AM
- **Commit**: e5cd71926eaa13aba3138c14cd80def0ccfebb30
- **Branch**: refs/heads/master
- **Updates**:
  - **Microsoft.DotNet.Arcade.Sdk** -&gt; 1.0.0-beta.19312.21
  - **Microsoft.DotNet.Build.Tasks.Feed** -&gt; 2.2.0-beta.19312.21
  - **Microsoft.DotNet.Build.Tasks.Packaging** -&gt; 1.0.0-beta.19312.21
  - **Microsoft.DotNet.Helix.Sdk** -&gt; 2.0.0-beta.19312.21
</t>
  </si>
  <si>
    <t>Longer Generation 0/1 Garbage Collection - Analyzing and understanding GC/Join ETW Events</t>
  </si>
  <si>
    <t xml:space="preserve">_Disclaimer: We are very new to the whole analyzing GC issues with PerfView and ETW events._
Hi everyone 
we are currently having some performance issues with one of our commercial products and are trying to analyze the reasons for it.
It appears to be coming from Generation 0 or 1 Garbage collections which are rather long (compared to other collections around the same time)
We are talking about a collection time like about 100ms for a Generation 0 for example.
When looking at the ETW Events (Microsoft-Windows-DotNETRuntime/GC/*) we are seeing a gap between some GC/Join Events which we do not know how to interpret at this point.
To us it looks like the process is idle/dead/blocked for the duration between these two seperate events and nothing else (appears to be) happening on the machine that would explain the idleness of our process.
Allow me to show you an example of what we are seeing:
![grafik](https://user-images.githubusercontent.com/51707300/59427881-0653fd80-8ddc-11e9-8d5b-47b1d16273b6.png)
As you can see there is a gap of about 97ms between these two related GC/Joins. 
Other ETW events collected machine wide in this period do not show any kind of action and CPU samples show basically an idle system.
This is the time period displayed in Windows Performance Analyzer (WPA):
![grafik](https://user-images.githubusercontent.com/51707300/59427999-5fbc2c80-8ddc-11e9-8125-32bb7ab1b418.png)
The application is running some hours before the issue usually arises and during that time it is doing the same thing over and over again.
Application is a Windows Forms (x64) Application targetting .NET Framework 4.7.2 
and the OS used to take this specific example is Windows 10 Enterprise (x64 - 17763.1.x86fre.rs5_release.180914-1434)
Can someone point us to resources or explain how to analyze what the reason for the rather long period of "nothing" could come from? 
We are at a loss why it takes this exceptionally (in relation) long between those GC events to continue.
Any help on analyzing this issue further would be greatly appreciated.
</t>
  </si>
  <si>
    <t xml:space="preserve">Longer Generation 0/1 Garbage Collection - Analyzing and understanding GC/Join ETW Events _Disclaimer: We are very new to the whole analyzing GC issues with PerfView and ETW events._
Hi everyone 
we are currently having some performance issues with one of our commercial products and are trying to analyze the reasons for it.
It appears to be coming from Generation 0 or 1 Garbage collections which are rather long (compared to other collections around the same time)
We are talking about a collection time like about 100ms for a Generation 0 for example.
When looking at the ETW Events (Microsoft-Windows-DotNETRuntime/GC/*) we are seeing a gap between some GC/Join Events which we do not know how to interpret at this point.
To us it looks like the process is idle/dead/blocked for the duration between these two seperate events and nothing else (appears to be) happening on the machine that would explain the idleness of our process.
Allow me to show you an example of what we are seeing:
![grafik](https://user-images.githubusercontent.com/51707300/59427881-0653fd80-8ddc-11e9-8d5b-47b1d16273b6.png)
As you can see there is a gap of about 97ms between these two related GC/Joins. 
Other ETW events collected machine wide in this period do not show any kind of action and CPU samples show basically an idle system.
This is the time period displayed in Windows Performance Analyzer (WPA):
![grafik](https://user-images.githubusercontent.com/51707300/59427999-5fbc2c80-8ddc-11e9-8125-32bb7ab1b418.png)
The application is running some hours before the issue usually arises and during that time it is doing the same thing over and over again.
Application is a Windows Forms (x64) Application targetting .NET Framework 4.7.2 
and the OS used to take this specific example is Windows 10 Enterprise (x64 - 17763.1.x86fre.rs5_release.180914-1434)
Can someone point us to resources or explain how to analyze what the reason for the rather long period of "nothing" could come from? 
We are at a loss why it takes this exceptionally (in relation) long between those GC events to continue.
Any help on analyzing this issue further would be greatly appreciated.
</t>
  </si>
  <si>
    <t>Why doesn't heap memory used go down after a GC in .NET Core2.2</t>
  </si>
  <si>
    <t>I wrote a test program to explore the how does GC works in ASP.NET Core.
The program ran in docker with memory limits set below 9mb.
I found that the program will be killed by docker because of it used out of memory that docker limited.
I thought that the GC didn't be triggered. But when I recorded the GC information in programI found that it occurs too many times while the heap memory didn't go down. Why ?
The version of ASP.NET Core is 2.2 . I have already tried the latest version 3.0-preview5 It works fine.
My code is below:
The program runs fine.
I submit the same question in stack overflow simultaneous.
https://stackoverflow.com/questions/56578084/why-doesnt-heap-memory-used-go-down-after-a-gc-in-clr</t>
  </si>
  <si>
    <t>Why doesn't heap memory used go down after a GC in .NET Core2.2 I wrote a test program to explore the how does GC works in ASP.NET Core.
The program ran in docker with memory limits set below 9mb.
I found that the program will be killed by docker because of it used out of memory that docker limited.
I thought that the GC didn't be triggered. But when I recorded the GC information in programI found that it occurs too many times while the heap memory didn't go down. Why ?
The version of ASP.NET Core is 2.2 . I have already tried the latest version 3.0-preview5 It works fine.
My code is below:
The program runs fine.
I submit the same question in stack overflow simultaneous.
https://stackoverflow.com/questions/56578084/why-doesnt-heap-memory-used-go-down-after-a-gc-in-clr</t>
  </si>
  <si>
    <t>Fix GetFunctionEnter3Info on linux</t>
  </si>
  <si>
    <t xml:space="preserve">Fixes #19622
When slow path ELT is enabled on linux this will allocate 128 bytes of stack buffer for each function that the profiler can use to copy any enregistered structs to. I chose 128 because that is the size of the available general purpose registers + the available floating point registers for argument passing (since we store the xmm values in the profiler code as 64 bit). Previously we were allocatng 216 bytes of stack space to store the registers so while this grows the stack usage by ~50% I believe this is an acceptable tradeoff for slow path ELT.
</t>
  </si>
  <si>
    <t xml:space="preserve">Fix GetFunctionEnter3Info on linux Fixes #19622
When slow path ELT is enabled on linux this will allocate 128 bytes of stack buffer for each function that the profiler can use to copy any enregistered structs to. I chose 128 because that is the size of the available general purpose registers + the available floating point registers for argument passing (since we store the xmm values in the profiler code as 64 bit). Previously we were allocatng 216 bytes of stack space to store the registers so while this grows the stack usage by ~50% I believe this is an acceptable tradeoff for slow path ELT.
</t>
  </si>
  <si>
    <t>Sub-optimal codegen for incrementing (some) references</t>
  </si>
  <si>
    <t>Am I correct if I think the codegen for Get2 method is not  ideal? Mainly I don't understand the presence of cmp instruction. And the add instruction could be reduced to movzx offset no?
https://sharplab.io/#v2:EYLgxg9gTgpgtADwGwBYA0AXEBDAzgWwB8ABAJgEYBYAKGIAYACY8gOgCUBXAOwwEt8YLAMIR8AB14AbGFADKMgG68wMXAG4a9Jq049+ggJI8ZEMfKhKV6zY1kALbFDEAZbMHbc+AjdU0BmbSQmUgYAUQQMGgBvGgY4hgBtACleDABxGC4ZZQAKDABPMRgIADMc3h4ASkqAXVj4hIBZGAw7CAATA3FJHObWjq6xSQB5MT4ILlwWAEEAc1nYXFxeBRgjSQqK2dr6uOIA5iCAFQYMjAARbC5Zkw5cAB4jgD48u15cBiOEmoZHKGx8mgGBUMMDKrsGDFqPEYUwAOwMACqk2wJUE03a7RyENh8VgJSRKLRMwewHyGBgQOe2OhuLpcXxhNwqPRmIAQuSYMMSiVcC0afTBXiYATkczidMHuExBA+VAXn8AZUWByKXQ0DihbCckYMAAFDBQSpHQowS4YbAzKD/fIAMV4UFwGAMFPwqq5PL5GGqGtpQt4lR8MIAvhCIclUhkslBcgUiqVylUdn7En02p1ur0WunBiMxrwJlM5gtVMtVutNtdkzD9oFPqcWpdrrcHtTWu8GLIxFdHk8GLhu1wgSCwRCofTiAixSyZpicozmvhoPlGo5cA5JCwzmwRTJMiocgOrpVh4GIaHqBeaCCZFxsJJgp9TebsNEIQB6d/2RwuNwMdoQKoDBcBAoK4BwYgylAoKHMCXDKLw968AAXtg4xcBCtaQJMoIjtM1oAvajrOq67rcryLQMAAvAwAAcPhXtQCSyIaHBgBgrj5BAHAYDknHcRgADSFTtCw0obGAqTJjeUB3g+ZBhAgMpym+KYJPaMCSO05FejkdDVvEtZkhSDDunQDFAA=
Or is there any simpler way to achieve this?
Thanks!
category:cq
theme:basic-cq
skill-level:expert
cost:medium</t>
  </si>
  <si>
    <t>Sub-optimal codegen for incrementing (some) references Am I correct if I think the codegen for Get2 method is not  ideal? Mainly I don't understand the presence of cmp instruction. And the add instruction could be reduced to movzx offset no?
https://sharplab.io/#v2:EYLgxg9gTgpgtADwGwBYA0AXEBDAzgWwB8ABAJgEYBYAKGIAYACY8gOgCUBXAOwwEt8YLAMIR8AB14AbGFADKMgG68wMXAG4a9Jq049+ggJI8ZEMfKhKV6zY1kALbFDEAZbMHbc+AjdU0BmbSQmUgYAUQQMGgBvGgY4hgBtACleDABxGC4ZZQAKDABPMRgIADMc3h4ASkqAXVj4hIBZGAw7CAATA3FJHObWjq6xSQB5MT4ILlwWAEEAc1nYXFxeBRgjSQqK2dr6uOIA5iCAFQYMjAARbC5Zkw5cAB4jgD48u15cBiOEmoZHKGx8mgGBUMMDKrsGDFqPEYUwAOwMACqk2wJUE03a7RyENh8VgJSRKLRMwewHyGBgQOe2OhuLpcXxhNwqPRmIAQuSYMMSiVcC0afTBXiYATkczidMHuExBA+VAXn8AZUWByKXQ0DihbCckYMAAFDBQSpHQowS4YbAzKD/fIAMV4UFwGAMFPwqq5PL5GGqGtpQt4lR8MIAvhCIclUhkslBcgUiqVylUdn7En02p1ur0WunBiMxrwJlM5gtVMtVutNtdkzD9oFPqcWpdrrcHtTWu8GLIxFdHk8GLhu1wgSCwRCofTiAixSyZpicozmvhoPlGo5cA5JCwzmwRTJMiocgOrpVh4GIaHqBeaCCZFxsJJgp9TebsNEIQB6d/2RwuNwMdoQKoDBcBAoK4BwYgylAoKHMCXDKLw968AAXtg4xcBCtaQJMoIjtM1oAvajrOq67rcryLQMAAvAwAAcPhXtQCSyIaHBgBgrj5BAHAYDknHcRgADSFTtCw0obGAqTJjeUB3g+ZBhAgMpym+KYJPaMCSO05FejkdDVvEtZkhSDDunQDFAA=
Or is there any simpler way to achieve this?
Thanks!
category:cq
theme:basic-cq
skill-level:expert
cost:medium</t>
  </si>
  <si>
    <t>Optimize Activator.CreateInstance</t>
  </si>
  <si>
    <t>- Short-circuit Activator.CreateInstance&lt;T&gt;() for value types without default constructor
- Cache default constructor delegate on RuntimeType instead of fixed-size singleton cache</t>
  </si>
  <si>
    <t>Optimize Activator.CreateInstance - Short-circuit Activator.CreateInstance&lt;T&gt;() for value types without default constructor
- Cache default constructor delegate on RuntimeType instead of fixed-size singleton cache</t>
  </si>
  <si>
    <t>Test failed: System.ComponentModel.EventBasedAsync.Tests.AsyncOperationTests.ThrowAfterAsyncComplete</t>
  </si>
  <si>
    <t xml:space="preserve">**Job:**
https://mc.dot.net/#/user/coreclr-corefx-jitstress/ci~2Fdotnet~2Fcoreclr~2Frefs~2Fheads~2Fmaster/test~2Ffunctional~2Fcorefx~2F/20190611.2/workItem/System.ComponentModel.EventBasedAsync.Tests/analysis/xunit/System.ComponentModel.EventBasedAsync.Tests.AsyncOperationTests~2FThrowAfterAsyncComplete
**Failed tests:**
System.ComponentModel.EventBasedAsync.Tests.AsyncOperationTests.ThrowAfterAsyncComplete
**Log:**
</t>
  </si>
  <si>
    <t xml:space="preserve">Test failed: System.ComponentModel.EventBasedAsync.Tests.AsyncOperationTests.ThrowAfterAsyncComplete **Job:**
https://mc.dot.net/#/user/coreclr-corefx-jitstress/ci~2Fdotnet~2Fcoreclr~2Frefs~2Fheads~2Fmaster/test~2Ffunctional~2Fcorefx~2F/20190611.2/workItem/System.ComponentModel.EventBasedAsync.Tests/analysis/xunit/System.ComponentModel.EventBasedAsync.Tests.AsyncOperationTests~2FThrowAfterAsyncComplete
**Failed tests:**
System.ComponentModel.EventBasedAsync.Tests.AsyncOperationTests.ThrowAfterAsyncComplete
**Log:**
</t>
  </si>
  <si>
    <t>P/Invoke from .Net Core in WSL calls DLLMain</t>
  </si>
  <si>
    <t xml:space="preserve">I am porting an application that works in .net framework to .net core and Linux.
It uses DLLImport to cause P/Invoke to be called on the DLL or .so in Linux.
Under WSL when I call the library function it is always attempting to call DLLMain and not finding it.
I can't build DLLMain in Linux C++ as I can in Windows C++ because "far" isn't supported thus it will never be able to find DLLMain.
I've tried:
[DllImport(@"libAvmModel.so" CharSet = CharSet.Ansi CallingConvention = CallingConvention.StdCall)]
public static extern void GetAVMvalue(…);
[DllImport(@"libAvmModel.so")]
public static extern void GetAVMvalue(…);
After setting LD_DEBUG=libs
I see the entry point it's trying:
6157: /mnt/c/dev/avm/Avm.ServiceHost/bin/x64/Debug/netcoreapp2.2/publish/libAvmModel.so: error: symbol lookup error: undefined symbol: DllMain (fatal)
Target Property: 0x7fb0f8012850 OrderId: 27e9581d-552e-e811-80f4-44a8423692d6-01/01/2019 .
Segmentation fault (core dumped)
Alternatively when I build the code in docker and run it in a container I am now getting:
calling init: /app/libAvmModel.so
/app/libAvmModel.so: error: symbol lookup error: undefined symbol: PAL_RegisterModule (fatal)
</t>
  </si>
  <si>
    <t xml:space="preserve">P/Invoke from .Net Core in WSL calls DLLMain I am porting an application that works in .net framework to .net core and Linux.
It uses DLLImport to cause P/Invoke to be called on the DLL or .so in Linux.
Under WSL when I call the library function it is always attempting to call DLLMain and not finding it.
I can't build DLLMain in Linux C++ as I can in Windows C++ because "far" isn't supported thus it will never be able to find DLLMain.
I've tried:
[DllImport(@"libAvmModel.so" CharSet = CharSet.Ansi CallingConvention = CallingConvention.StdCall)]
public static extern void GetAVMvalue(…);
[DllImport(@"libAvmModel.so")]
public static extern void GetAVMvalue(…);
After setting LD_DEBUG=libs
I see the entry point it's trying:
6157: /mnt/c/dev/avm/Avm.ServiceHost/bin/x64/Debug/netcoreapp2.2/publish/libAvmModel.so: error: symbol lookup error: undefined symbol: DllMain (fatal)
Target Property: 0x7fb0f8012850 OrderId: 27e9581d-552e-e811-80f4-44a8423692d6-01/01/2019 .
Segmentation fault (core dumped)
Alternatively when I build the code in docker and run it in a container I am now getting:
calling init: /app/libAvmModel.so
/app/libAvmModel.so: error: symbol lookup error: undefined symbol: PAL_RegisterModule (fatal)
</t>
  </si>
  <si>
    <t>abort build-tests if failed to restore stress dependencies</t>
  </si>
  <si>
    <t>Allows us to catch failures like #25131 earlier.</t>
  </si>
  <si>
    <t>abort build-tests if failed to restore stress dependencies Allows us to catch failures like #25131 earlier.</t>
  </si>
  <si>
    <t>Change how build.sh/build.cmd parse the PGO and IBC versions</t>
  </si>
  <si>
    <t xml:space="preserve">This will reduce fragility in our build pipeline by explicitely controlling the output of dotnet msbuild. It also unblocks the source-build effort as source-build will write extra console output breaking our old parsing.
/cc @RussKeldorph </t>
  </si>
  <si>
    <t xml:space="preserve">Change how build.sh/build.cmd parse the PGO and IBC versions This will reduce fragility in our build pipeline by explicitely controlling the output of dotnet msbuild. It also unblocks the source-build effort as source-build will write extra console output breaking our old parsing.
/cc @RussKeldorph </t>
  </si>
  <si>
    <t>AssertionProp incorrectly removes cast from uint</t>
  </si>
  <si>
    <t>The following code prints a negative number instead of the expected 
I haven't been able to extensively determine the affected runtimes but as far as I can tell this occurs at least on Windows builds of .NET Core 2.2 3.0-preview5 as well as .NET Desktop x64 but not .NET Desktop x86.</t>
  </si>
  <si>
    <t>AssertionProp incorrectly removes cast from uint The following code prints a negative number instead of the expected 
I haven't been able to extensively determine the affected runtimes but as far as I can tell this occurs at least on Windows builds of .NET Core 2.2 3.0-preview5 as well as .NET Desktop x64 but not .NET Desktop x86.</t>
  </si>
  <si>
    <t>JIT: Assert in BMI intrinsic from random inline stress</t>
  </si>
  <si>
    <t xml:space="preserve">Have been randomly playing with different seeds for random inline stress and hit this.
To repro (on windows or Linux)
Saw this at b5199393; haven't tried newer bits yet.
cc @dotnet/jit-contrib
</t>
  </si>
  <si>
    <t xml:space="preserve">JIT: Assert in BMI intrinsic from random inline stress Have been randomly playing with different seeds for random inline stress and hit this.
To repro (on windows or Linux)
Saw this at b5199393; haven't tried newer bits yet.
cc @dotnet/jit-contrib
</t>
  </si>
  <si>
    <t>Breakpoint changes the output of the program on x64</t>
  </si>
  <si>
    <t>The output for the execution of a program may change if you add a breakpoint on a specified line.
Repro Steps:
Code from: https://gist.github.com/tannergooding/af91efb30215ab360dfb3fe18e58fe36 
1. Add breakpoint at specified line;
2. Target .NET Core 3.0 Preview 4 for x64;
3. Start debugging;
4. Hit breakpoint and continue execution.
Expected output
357.5
Actual output
357.51007
Remarks
* If you don't add any breakpoint (or add any breakpoint as long as the specified line does not have a breakpoint) the output will be the same as expected;
* Unable to reproduce the issue with v3.0.0-preview-27122-01 or older versions (regression);
* Unable to reproduce if targeting x86.</t>
  </si>
  <si>
    <t>Breakpoint changes the output of the program on x64 The output for the execution of a program may change if you add a breakpoint on a specified line.
Repro Steps:
Code from: https://gist.github.com/tannergooding/af91efb30215ab360dfb3fe18e58fe36 
1. Add breakpoint at specified line;
2. Target .NET Core 3.0 Preview 4 for x64;
3. Start debugging;
4. Hit breakpoint and continue execution.
Expected output
357.5
Actual output
357.51007
Remarks
* If you don't add any breakpoint (or add any breakpoint as long as the specified line does not have a breakpoint) the output will be the same as expected;
* Unable to reproduce the issue with v3.0.0-preview-27122-01 or older versions (regression);
* Unable to reproduce if targeting x86.</t>
  </si>
  <si>
    <t>[x86][Windows] External disassembler is not available.</t>
  </si>
  <si>
    <t>All last windows x86 JitStress jobs failed with: .
https://dev.azure.com/dnceng/public/_build/results?buildId=221425&amp;view=ms.vss-test-web.build-test-results-tab
We did not have this problem in the previous run. Probably all GCStress=0xc jobs will fail as well.
It can be that the last helix update again deleted some necessary libraries from these machines (last time it was MSVC++ Redistributable dll it was tracked in https://github.com/dotnet/core-eng/issues/6109).
I will check what we are missing now.
cc @MattGal @echesakov.</t>
  </si>
  <si>
    <t>[x86][Windows] External disassembler is not available. All last windows x86 JitStress jobs failed with: .
https://dev.azure.com/dnceng/public/_build/results?buildId=221425&amp;view=ms.vss-test-web.build-test-results-tab
We did not have this problem in the previous run. Probably all GCStress=0xc jobs will fail as well.
It can be that the last helix update again deleted some necessary libraries from these machines (last time it was MSVC++ Redistributable dll it was tracked in https://github.com/dotnet/core-eng/issues/6109).
I will check what we are missing now.
cc @MattGal @echesakov.</t>
  </si>
  <si>
    <t>Fix code version table lock / coop GC mode switch ordering</t>
  </si>
  <si>
    <t>Fixes https://github.com/dotnet/coreclr/issues/25086
- The lock is taken inside other unsafe locks in coop mode in some paths it may not be legal to switch to preemptive mode before taking the lock
- Iterating over the cross loader allocator hash table to backpatch entry point slots needs coop GC mode and was being done inside the lock
- Moved the switch to coop GC mode to before acquiring the lock to maintain consistent ordering between the two</t>
  </si>
  <si>
    <t>Fix code version table lock / coop GC mode switch ordering Fixes https://github.com/dotnet/coreclr/issues/25086
- The lock is taken inside other unsafe locks in coop mode in some paths it may not be legal to switch to preemptive mode before taking the lock
- Iterating over the cross loader allocator hash table to backpatch entry point slots needs coop GC mode and was being done inside the lock
- Moved the switch to coop GC mode to before acquiring the lock to maintain consistent ordering between the two</t>
  </si>
  <si>
    <t>This PR contains mirrored changes from dotnet/corefx
**Please REBASE this PR when merging**
 cc @dotnet-maestro[bot]</t>
  </si>
  <si>
    <t>Mirror changes from dotnet/corefx This PR contains mirrored changes from dotnet/corefx
**Please REBASE this PR when merging**
 cc @dotnet-maestro[bot]</t>
  </si>
  <si>
    <t>Consider updating generated floating-point equality code to avoid branches</t>
  </si>
  <si>
    <t>Currently the floating-point equality logic is using 
category:cq
theme:floating-point
skill-level:expert
cost:medium</t>
  </si>
  <si>
    <t>Consider updating generated floating-point equality code to avoid branches Currently the floating-point equality logic is using 
category:cq
theme:floating-point
skill-level:expert
cost:medium</t>
  </si>
  <si>
    <t>Disable unloading incompatible test for runincontext</t>
  </si>
  <si>
    <t>These tests do various things that make them incompatible with running
in an unloadable assembly load context using the runincontext tool.
I've attached comments to the UnloadabilityIncompatible element
describing the specific problems of each test.
I've also found a problem in the parameter passing in the
runincontext.sh where it was always passing 7 parameters to each test
and tests that were checking the number of parameters were failing due
to that. This change fixes it by passing just the parameters that were
passed to the runincontext.sh.</t>
  </si>
  <si>
    <t>Disable unloading incompatible test for runincontext These tests do various things that make them incompatible with running
in an unloadable assembly load context using the runincontext tool.
I've attached comments to the UnloadabilityIncompatible element
describing the specific problems of each test.
I've also found a problem in the parameter passing in the
runincontext.sh where it was always passing 7 parameters to each test
and tests that were checking the number of parameters were failing due
to that. This change fixes it by passing just the parameters that were
passed to the runincontext.sh.</t>
  </si>
  <si>
    <t>[ARM7/Linux] nullref leads to ABRT / SEGV exit code</t>
  </si>
  <si>
    <t xml:space="preserve">Environment:
Host (useful for support):
  Version: 2.2.1
  Commit:  878dd11e62
.NET Core SDKs installed:
  No SDKs were found.
.NET Core runtimes installed:
  Microsoft.AspNetCore.All 2.2.1 [/opt/dotnet/shared/Microsoft.AspNetCore.All]
  Microsoft.AspNetCore.App 2.2.1 [/opt/dotnet/shared/Microsoft.AspNetCore.App]
  Microsoft.NETCore.App 2.2.1 [/opt/dotnet/shared/Microsoft.NETCore.App]
root@gpomykala:~ cat /proc/cpuinfo
processor       : 0
model name      : ARMv7 Processor rev 10 (v7l)
BogoMIPS        : 3.00
Features        : half thumb fastmult vfp edsp neon vfpv3 tls vfpd32
CPU implementer : 0x41
CPU architecture: 7
CPU variant     : 0x2
CPU part        : 0xc09
CPU revision    : 10
processor       : 1
model name      : ARMv7 Processor rev 10 (v7l)
BogoMIPS        : 3.00
Features        : half thumb fastmult vfp edsp neon vfpv3 tls vfpd32
CPU implementer : 0x41
CPU architecture: 7
CPU variant     : 0x2
CPU part        : 0xc09
CPU revision    : 10
Hardware        : Freescale i.MX6 Quad/DualLite (Device Tree)
Revision        : 0000
Serial          : 0000000000000000
We have an ASP.NET core app which deserializes some JSON data using custom JsonConverter.
It may happen that converter throws a NullRef which is handled in the app. 
Unfortunately on linux-arm we never reach the error handling code since the process exits either with SIGABRT.
I believe it is similar to ##16462.
Logs:
Unhandled Exception: System.NullReferenceException: Object reference not set to an instance of an object.
   at MyCompany.Persistency.Converters.MyConverter1.ReadJson(JsonReader reader Type objectType Object existingValue JsonSerializer serializer)
   at Newtonsoft.Json.Serialization.JsonSerializerInternalReader.DeserializeConvertable(JsonConverter converter JsonReader reader Type objectType Object existingValue)
   at Newtonsoft.Json.Serialization.JsonSerializerInternalReader.Deserialize(JsonReader reader Type objectType Boolean checkAdditionalContent)
) = ?
+++ killed by SIGABRT (core dumped) +++
Aborted (core dumped)
I am trying to make a reproduction with a sample app please let me know whether i could provide more details.
</t>
  </si>
  <si>
    <t xml:space="preserve">[ARM7/Linux] nullref leads to ABRT / SEGV exit code Environment:
Host (useful for support):
  Version: 2.2.1
  Commit:  878dd11e62
.NET Core SDKs installed:
  No SDKs were found.
.NET Core runtimes installed:
  Microsoft.AspNetCore.All 2.2.1 [/opt/dotnet/shared/Microsoft.AspNetCore.All]
  Microsoft.AspNetCore.App 2.2.1 [/opt/dotnet/shared/Microsoft.AspNetCore.App]
  Microsoft.NETCore.App 2.2.1 [/opt/dotnet/shared/Microsoft.NETCore.App]
root@gpomykala:~ cat /proc/cpuinfo
processor       : 0
model name      : ARMv7 Processor rev 10 (v7l)
BogoMIPS        : 3.00
Features        : half thumb fastmult vfp edsp neon vfpv3 tls vfpd32
CPU implementer : 0x41
CPU architecture: 7
CPU variant     : 0x2
CPU part        : 0xc09
CPU revision    : 10
processor       : 1
model name      : ARMv7 Processor rev 10 (v7l)
BogoMIPS        : 3.00
Features        : half thumb fastmult vfp edsp neon vfpv3 tls vfpd32
CPU implementer : 0x41
CPU architecture: 7
CPU variant     : 0x2
CPU part        : 0xc09
CPU revision    : 10
Hardware        : Freescale i.MX6 Quad/DualLite (Device Tree)
Revision        : 0000
Serial          : 0000000000000000
We have an ASP.NET core app which deserializes some JSON data using custom JsonConverter.
It may happen that converter throws a NullRef which is handled in the app. 
Unfortunately on linux-arm we never reach the error handling code since the process exits either with SIGABRT.
I believe it is similar to ##16462.
Logs:
Unhandled Exception: System.NullReferenceException: Object reference not set to an instance of an object.
   at MyCompany.Persistency.Converters.MyConverter1.ReadJson(JsonReader reader Type objectType Object existingValue JsonSerializer serializer)
   at Newtonsoft.Json.Serialization.JsonSerializerInternalReader.DeserializeConvertable(JsonConverter converter JsonReader reader Type objectType Object existingValue)
   at Newtonsoft.Json.Serialization.JsonSerializerInternalReader.Deserialize(JsonReader reader Type objectType Boolean checkAdditionalContent)
) = ?
+++ killed by SIGABRT (core dumped) +++
Aborted (core dumped)
I am trying to make a reproduction with a sample app please let me know whether i could provide more details.
</t>
  </si>
  <si>
    <t xml:space="preserve">This pull request updates the following dependencies
## From https://github.com/dotnet/arcade
- **Build**: 20190611.2
- **Date Produced**: 6/11/2019 12:55 PM
- **Commit**: dfc41299b9aadb1ca98093d660df81811eca901b
- **Branch**: refs/heads/master
- **Updates**:
  - **Microsoft.DotNet.Arcade.Sdk** -&gt; 1.0.0-beta.19311.2
  - **Microsoft.DotNet.Build.Tasks.Feed** -&gt; 2.2.0-beta.19311.2
  - **Microsoft.DotNet.Build.Tasks.Packaging** -&gt; 1.0.0-beta.19311.2
  - **Microsoft.DotNet.Helix.Sdk** -&gt; 2.0.0-beta.19311.2
</t>
  </si>
  <si>
    <t xml:space="preserve">[master] Update dependencies from dotnet/arcade This pull request updates the following dependencies
## From https://github.com/dotnet/arcade
- **Build**: 20190611.2
- **Date Produced**: 6/11/2019 12:55 PM
- **Commit**: dfc41299b9aadb1ca98093d660df81811eca901b
- **Branch**: refs/heads/master
- **Updates**:
  - **Microsoft.DotNet.Arcade.Sdk** -&gt; 1.0.0-beta.19311.2
  - **Microsoft.DotNet.Build.Tasks.Feed** -&gt; 2.2.0-beta.19311.2
  - **Microsoft.DotNet.Build.Tasks.Packaging** -&gt; 1.0.0-beta.19311.2
  - **Microsoft.DotNet.Helix.Sdk** -&gt; 2.0.0-beta.19311.2
</t>
  </si>
  <si>
    <t xml:space="preserve">Test Failed: GC/Features/HeapExpansion/bestfit_1/bestfit_1.sh: line 259: 12266 Segmentation fault </t>
  </si>
  <si>
    <t xml:space="preserve">https://mc.dot.net/#/product/netcore/master/source/official~2Fdotnet~2Fcoreclr~2Frefs~2Fheads~2Fmaster/type/test~2Ffunctional~2Fr2r~2Fcli~2F/build/20190611.1/workItem/PayloadGroup0/analysis/xunit/GC_Features._HeapExpansion_bestfit_1_bestfit_1_~2F_HeapExpansion_bestfit_1_bestfit_1_sh
</t>
  </si>
  <si>
    <t xml:space="preserve">Test Failed: GC/Features/HeapExpansion/bestfit_1/bestfit_1.sh: line 259: 12266 Segmentation fault  https://mc.dot.net/#/product/netcore/master/source/official~2Fdotnet~2Fcoreclr~2Frefs~2Fheads~2Fmaster/type/test~2Ffunctional~2Fr2r~2Fcli~2F/build/20190611.1/workItem/PayloadGroup0/analysis/xunit/GC_Features._HeapExpansion_bestfit_1_bestfit_1_~2F_HeapExpansion_bestfit_1_bestfit_1_sh
</t>
  </si>
  <si>
    <t>avoid expensive ref counting for CompareInfo on Linux</t>
  </si>
  <si>
    <t xml:space="preserve">### The problem
In my previous two PRs I have improved the performance of the string operations on Linux but our Linux implementation is still slower than Windows. For example for [this](https://github.com/dotnet/corefx/issues/37691#issuecomment-501166243) benchmark we get 90k RPS vs 60k RPS.
The captured trace file shows that the two hottest methods are:
Before:
![obraz](https://user-images.githubusercontent.com/6011991/59344899-413c2f80-8d0f-11e9-9ad9-b05d9e4d8019.png)
After:
![obraz](https://user-images.githubusercontent.com/6011991/59344917-4c8f5b00-8d0f-11e9-88a6-6e93d7fa0b27.png)
Please keep in mind that I am not a security expert and my knowledge is limited. If this is a bad idea please just explain why.
</t>
  </si>
  <si>
    <t xml:space="preserve">avoid expensive ref counting for CompareInfo on Linux ### The problem
In my previous two PRs I have improved the performance of the string operations on Linux but our Linux implementation is still slower than Windows. For example for [this](https://github.com/dotnet/corefx/issues/37691#issuecomment-501166243) benchmark we get 90k RPS vs 60k RPS.
The captured trace file shows that the two hottest methods are:
Before:
![obraz](https://user-images.githubusercontent.com/6011991/59344899-413c2f80-8d0f-11e9-9ad9-b05d9e4d8019.png)
After:
![obraz](https://user-images.githubusercontent.com/6011991/59344917-4c8f5b00-8d0f-11e9-88a6-6e93d7fa0b27.png)
Please keep in mind that I am not a security expert and my knowledge is limited. If this is a bad idea please just explain why.
</t>
  </si>
  <si>
    <t>Multiple EventPipe related bugs/issues</t>
  </si>
  <si>
    <t>- Addressing https://github.com/dotnet/coreclr/pull/24896#discussion_r291790885
- EventPipe::Shutdown can be called concurrently from multiple threads then EventPipe::s_pSessions could change from not-null to null which could trigger an AV.
- Addressing the following assertion:
 static member.</t>
  </si>
  <si>
    <t>Multiple EventPipe related bugs/issues - Addressing https://github.com/dotnet/coreclr/pull/24896#discussion_r291790885
- EventPipe::Shutdown can be called concurrently from multiple threads then EventPipe::s_pSessions could change from not-null to null which could trigger an AV.
- Addressing the following assertion:
 static member.</t>
  </si>
  <si>
    <t>Assert failure: Precondition failure: FAILED: s_tracingInitialized</t>
  </si>
  <si>
    <t xml:space="preserve">**Job:**
https://mc.dot.net/#/user/coreclr-outerloop-jitstress/ci~2Fdotnet~2Fcoreclr~2Frefs~2Fheads~2Fmaster/test~2Ffunctional~2Fcli~2F/20190610.1/workItem/PayloadGroup0/analysis/xunit/tracing_regress._GitHub_22247_GitHub_22247_GitHub_22247_~2F_GitHub_22247_GitHub_22247_GitHub_22247_cmd
**Failed tests:**
tracing_regress._GitHub_22247_GitHub_22247_GitHub_22247_._GitHub_22247_GitHub_22247_GitHub_22247_cmd
**Log:**
</t>
  </si>
  <si>
    <t xml:space="preserve">Assert failure: Precondition failure: FAILED: s_tracingInitialized **Job:**
https://mc.dot.net/#/user/coreclr-outerloop-jitstress/ci~2Fdotnet~2Fcoreclr~2Frefs~2Fheads~2Fmaster/test~2Ffunctional~2Fcli~2F/20190610.1/workItem/PayloadGroup0/analysis/xunit/tracing_regress._GitHub_22247_GitHub_22247_GitHub_22247_~2F_GitHub_22247_GitHub_22247_GitHub_22247_cmd
**Failed tests:**
tracing_regress._GitHub_22247_GitHub_22247_GitHub_22247_._GitHub_22247_GitHub_22247_GitHub_22247_cmd
**Log:**
</t>
  </si>
  <si>
    <t>Enable Event Pipe to egreess stress and debug logging</t>
  </si>
  <si>
    <t>CLR logging is extremely useful to diagnose internal runtime issues.  This is esp. true for diagnostic scenarios where we need to debug things like the single stepper register contexts internal debugger messages etc...  Stress Log which is an in-memory buffer that can be used in retail builds.  The log can be retrieved using sos!stresslog.  Additionally there is a debug-only logging mechanism which can optionally write to a file or other sources.  The suggestion is to enable event pipe egress for these logging mechanisms to make diagnosing internal coreclr issues easier.
Thanks to @hoyosjs for the suggestion!</t>
  </si>
  <si>
    <t>Enable Event Pipe to egreess stress and debug logging CLR logging is extremely useful to diagnose internal runtime issues.  This is esp. true for diagnostic scenarios where we need to debug things like the single stepper register contexts internal debugger messages etc...  Stress Log which is an in-memory buffer that can be used in retail builds.  The log can be retrieved using sos!stresslog.  Additionally there is a debug-only logging mechanism which can optionally write to a file or other sources.  The suggestion is to enable event pipe egress for these logging mechanisms to make diagnosing internal coreclr issues easier.
Thanks to @hoyosjs for the suggestion!</t>
  </si>
  <si>
    <t>[Test failed] baseservices_threading._waithandle_waitall_waitallex10a_waitallex10a_._waithandle_waitall_waitallex10a_waitallex10a_sh</t>
  </si>
  <si>
    <t xml:space="preserve">**Job:**
https://mc.dot.net/#/user/coreclr-outerloop-jitstress/ci~2Fdotnet~2Fcoreclr~2Frefs~2Fheads~2Fmaster/test~2Ffunctional~2Fcli~2F/20190610.1/workItem/baseservices.threading/analysis/xunit/baseservices_threading._waithandle_waitall_waitallex10a_waitallex10a_~2F_waithandle_waitall_waitallex10a_waitallex10a_sh
**Failed tests:**
baseservices_threading._waithandle_waitall_waitallex10a_waitallex10a_._waithandle_waitall_waitallex10a_waitallex10a_sh
**Log:**
</t>
  </si>
  <si>
    <t xml:space="preserve">[Test failed] baseservices_threading._waithandle_waitall_waitallex10a_waitallex10a_._waithandle_waitall_waitallex10a_waitallex10a_sh **Job:**
https://mc.dot.net/#/user/coreclr-outerloop-jitstress/ci~2Fdotnet~2Fcoreclr~2Frefs~2Fheads~2Fmaster/test~2Ffunctional~2Fcli~2F/20190610.1/workItem/baseservices.threading/analysis/xunit/baseservices_threading._waithandle_waitall_waitallex10a_waitallex10a_~2F_waithandle_waitall_waitallex10a_waitallex10a_sh
**Failed tests:**
baseservices_threading._waithandle_waitall_waitallex10a_waitallex10a_._waithandle_waitall_waitallex10a_waitallex10a_sh
**Log:**
</t>
  </si>
  <si>
    <t>Execution Control on Linux ARM64 not working</t>
  </si>
  <si>
    <t xml:space="preserve">Execution Control on Linux ARM64 not working </t>
  </si>
  <si>
    <t>Fix Module::IsInSameVersionBubble contract</t>
  </si>
  <si>
    <t>The function had an incorrect contract indicating that it cannot throw
and that it canoot trigger GC. This is not true in case the underlying
GetNativeAssemblyImport loads the manifest.</t>
  </si>
  <si>
    <t>Fix Module::IsInSameVersionBubble contract The function had an incorrect contract indicating that it cannot throw
and that it canoot trigger GC. This is not true in case the underlying
GetNativeAssemblyImport loads the manifest.</t>
  </si>
  <si>
    <t>Allocate handles for custom marshalers in ALCs instead of in the AppDomain.</t>
  </si>
  <si>
    <t xml:space="preserve">Fixes #25100 </t>
  </si>
  <si>
    <t xml:space="preserve">Allocate handles for custom marshalers in ALCs instead of in the AppDomain. Fixes #25100 </t>
  </si>
  <si>
    <t>Make DisplayUnits string.Empty by default instead of null</t>
  </si>
  <si>
    <t>Making change based on the API review meeting today.</t>
  </si>
  <si>
    <t>Make DisplayUnits string.Empty by default instead of null Making change based on the API review meeting today.</t>
  </si>
  <si>
    <t xml:space="preserve">Investigate and fix issues for ARM64 Managed Debugging on Windows </t>
  </si>
  <si>
    <t>ARM64 Managed Debugging for Windows has not yet been investigated and tested.  This issue is tracking the investigation and potential bug fixing for ARM64 managed debugging:
Live debugging:
- [ ] Execution Control (stepping breakpoints)
- [ ] Inspection
- [ ] Expression evaluation -- func-eval
- [ ] Callstack 
- [ ] General ICorDebug validation
Dump debugigng:
- [ ] Inspection
- [ ] Callstack
- [ ] General ICorDebug validation
SOS
- [ ]  Live debugging (windbg): validate SOS commands
- [ ]  Dump debugging (windbg): validatate SOS on triage mini heap dumps
- [ ] Windows Watson crash dumps - triage mini heap</t>
  </si>
  <si>
    <t>Investigate and fix issues for ARM64 Managed Debugging on Windows  ARM64 Managed Debugging for Windows has not yet been investigated and tested.  This issue is tracking the investigation and potential bug fixing for ARM64 managed debugging:
Live debugging:
- [ ] Execution Control (stepping breakpoints)
- [ ] Inspection
- [ ] Expression evaluation -- func-eval
- [ ] Callstack 
- [ ] General ICorDebug validation
Dump debugigng:
- [ ] Inspection
- [ ] Callstack
- [ ] General ICorDebug validation
SOS
- [ ]  Live debugging (windbg): validate SOS commands
- [ ]  Dump debugging (windbg): validatate SOS on triage mini heap dumps
- [ ] Windows Watson crash dumps - triage mini heap</t>
  </si>
  <si>
    <t>Make Custom Marshalers unloadability-friendly</t>
  </si>
  <si>
    <t xml:space="preserve">Custom Marshaler instances are kept alive via a strong handle in the AppDomain instead of a handle within the ALC/LoaderAllocator. As a result using an -derived custom marshaler will keep an ALC from being unloaded.
cc: @janvorli 
</t>
  </si>
  <si>
    <t xml:space="preserve">Make Custom Marshalers unloadability-friendly Custom Marshaler instances are kept alive via a strong handle in the AppDomain instead of a handle within the ALC/LoaderAllocator. As a result using an -derived custom marshaler will keep an ALC from being unloaded.
cc: @janvorli 
</t>
  </si>
  <si>
    <t>Question: Why is there no bit-test-and-set opcode in the IL instruction set?</t>
  </si>
  <si>
    <t>Given that locking always ultimately rests upon hardware bit test and set instructions why was no IL instruction defined that abstracts this making it easier to write platform agnostic locking code?
For example here is the Intel [instruction](https://www.felixcloutier.com/x86/cmpxchg) that does this on their x86 hardware.</t>
  </si>
  <si>
    <t>Question: Why is there no bit-test-and-set opcode in the IL instruction set? Given that locking always ultimately rests upon hardware bit test and set instructions why was no IL instruction defined that abstracts this making it easier to write platform agnostic locking code?
For example here is the Intel [instruction](https://www.felixcloutier.com/x86/cmpxchg) that does this on their x86 hardware.</t>
  </si>
  <si>
    <t>CoreFX test exclusions</t>
  </si>
  <si>
    <t xml:space="preserve">The following test exclusions were added as part of enabling more CI testing (in #24962) of CoreFX tests using CoreCLR binaries. They need to be investigated and categorized.
</t>
  </si>
  <si>
    <t xml:space="preserve">CoreFX test exclusions The following test exclusions were added as part of enabling more CI testing (in #24962) of CoreFX tests using CoreCLR binaries. They need to be investigated and categorized.
</t>
  </si>
  <si>
    <t>EventPipe Rundown should not take Code Manager Table lock before a potentially blocking call</t>
  </si>
  <si>
    <t xml:space="preserve">During the Rundown sequence for EventPipe the Code Manager Table enumeration lock is taken before writing to the IPC transport.  The write can potentially block which results in the rundown blocking.  Because the Code Manager Table enumeration lock is being held by the blocked thread nothing can be JITed and we end up halting progress of the process when something needs to JIT.
An example stack:
 calls won't be blocking after taking the Code Manager Table enumeration lock.
Note that this is a bit of a corner case so it shouldn't crop up in typical use cases.
CC @dotnet/dotnet-diag </t>
  </si>
  <si>
    <t xml:space="preserve">EventPipe Rundown should not take Code Manager Table lock before a potentially blocking call During the Rundown sequence for EventPipe the Code Manager Table enumeration lock is taken before writing to the IPC transport.  The write can potentially block which results in the rundown blocking.  Because the Code Manager Table enumeration lock is being held by the blocked thread nothing can be JITed and we end up halting progress of the process when something needs to JIT.
An example stack:
 calls won't be blocking after taking the Code Manager Table enumeration lock.
Note that this is a bit of a corner case so it shouldn't crop up in typical use cases.
CC @dotnet/dotnet-diag </t>
  </si>
  <si>
    <t>JIT: disentangle tail call screening logic</t>
  </si>
  <si>
    <t>We do different kinds of screening for tail call stress and implicit tail calls and this can lead  to issues like #25027.
Because of this we are also missing the opportunity to tail call stress at tail call sites in inlinees. Seems like we ought to unify the logic if possible. It wasn't done earlier because information needed to qualify a tail call candidate is also needed for general call handling and we didn't want to duplicate things.
category:implementation
theme:tail-call
skill-level:expert
cost:medium</t>
  </si>
  <si>
    <t>JIT: disentangle tail call screening logic We do different kinds of screening for tail call stress and implicit tail calls and this can lead  to issues like #25027.
Because of this we are also missing the opportunity to tail call stress at tail call sites in inlinees. Seems like we ought to unify the logic if possible. It wasn't done earlier because information needed to qualify a tail call candidate is also needed for general call handling and we didn't want to duplicate things.
category:implementation
theme:tail-call
skill-level:expert
cost:medium</t>
  </si>
  <si>
    <t>Fill in test gaps for Event Pipe</t>
  </si>
  <si>
    <t>We need to add new tests to cover .net core 3.0 event pipe test scenarios.  These new tests will supercede the following:
- [ ] https://github.com/dotnet/coreclr/issues/23224
- [ ] https://github.com/dotnet/coreclr/issues/22891
- [ ] https://github.com/dotnet/coreclr/issues/20510
- [ ] https://github.com/dotnet/coreclr/issues/20299</t>
  </si>
  <si>
    <t>Fill in test gaps for Event Pipe We need to add new tests to cover .net core 3.0 event pipe test scenarios.  These new tests will supercede the following:
- [ ] https://github.com/dotnet/coreclr/issues/23224
- [ ] https://github.com/dotnet/coreclr/issues/22891
- [ ] https://github.com/dotnet/coreclr/issues/20510
- [ ] https://github.com/dotnet/coreclr/issues/20299</t>
  </si>
  <si>
    <t>Use the per session configuration to invoke the EventPipeProvider callbacks</t>
  </si>
  <si>
    <t>Fixes #25069</t>
  </si>
  <si>
    <t>Use the per session configuration to invoke the EventPipeProvider callbacks Fixes #25069</t>
  </si>
  <si>
    <t>CodeVersionManager deadlock</t>
  </si>
  <si>
    <t>Repro:
Run System.Runtime tests in corefx with master and explicitly specifying a large number for xunit's maxthreads  (same repro as #25080):
\corefx\src\System.Runtime\tests&gt;dotnet msbuild /t:rebuildandtest /p:XunitOptions="-maxthreads 256"
Hang due to CodeVersionManager deadlock. 1 out of 5 runs hits this deadlock on my machine.</t>
  </si>
  <si>
    <t>CodeVersionManager deadlock Repro:
Run System.Runtime tests in corefx with master and explicitly specifying a large number for xunit's maxthreads  (same repro as #25080):
\corefx\src\System.Runtime\tests&gt;dotnet msbuild /t:rebuildandtest /p:XunitOptions="-maxthreads 256"
Hang due to CodeVersionManager deadlock. 1 out of 5 runs hits this deadlock on my machine.</t>
  </si>
  <si>
    <t>Make GetSessionProvider const</t>
  </si>
  <si>
    <t xml:space="preserve">Make GetSessionProvider const </t>
  </si>
  <si>
    <t>.Net Core does not produce Watson crash reports</t>
  </si>
  <si>
    <t>.Net Core cannot currently generate actionable Watson reports.  We are actively investigating why with the DEX (windbg) team.  We need to be sure not to ship 3.0 RTM until we have this resolved (or understood).</t>
  </si>
  <si>
    <t>.Net Core does not produce Watson crash reports .Net Core cannot currently generate actionable Watson reports.  We are actively investigating why with the DEX (windbg) team.  We need to be sure not to ship 3.0 RTM until we have this resolved (or understood).</t>
  </si>
  <si>
    <t>Support mixed-mode assemblies on non-Windows platforms</t>
  </si>
  <si>
    <t>This is a tracking issue for support on non-Windows platforms.
See https://github.com/dotnet/coreclr/issues/18013
cc @jeffschwMSFT @jkoritzinsky</t>
  </si>
  <si>
    <t>Support mixed-mode assemblies on non-Windows platforms This is a tracking issue for support on non-Windows platforms.
See https://github.com/dotnet/coreclr/issues/18013
cc @jeffschwMSFT @jkoritzinsky</t>
  </si>
  <si>
    <t>Assert in Number.FormatDouble</t>
  </si>
  <si>
    <t xml:space="preserve">I ran the System.Runtime.Tests (
cc: @tannergooding </t>
  </si>
  <si>
    <t xml:space="preserve">Assert in Number.FormatDouble I ran the System.Runtime.Tests (
cc: @tannergooding </t>
  </si>
  <si>
    <t>Internal CLR Errors sporadically in System.Runtime.Tests</t>
  </si>
  <si>
    <t xml:space="preserve">When running System.Runtime tests in corefx with master and explicitly specifying a large number for xunit's maxthreads:
</t>
  </si>
  <si>
    <t xml:space="preserve">Internal CLR Errors sporadically in System.Runtime.Tests When running System.Runtime tests in corefx with master and explicitly specifying a large number for xunit's maxthreads:
</t>
  </si>
  <si>
    <t>Fix ForeignThreadExceptions test</t>
  </si>
  <si>
    <t>This test creates a native thread on which it calls a managed callback. It uses
std::thread to create the thread. The problem is that on MUSL based Linux distros
the default stack size for secondary threads is 80kB which is not enough for this
test.
Since std::thread has no way to set the thread stack size the fix is to use
pthreads on Unix and keep the std::thread for Windows only.
Close #24999</t>
  </si>
  <si>
    <t>Fix ForeignThreadExceptions test This test creates a native thread on which it calls a managed callback. It uses
std::thread to create the thread. The problem is that on MUSL based Linux distros
the default stack size for secondary threads is 80kB which is not enough for this
test.
Since std::thread has no way to set the thread stack size the fix is to use
pthreads on Unix and keep the std::thread for Windows only.
Close #24999</t>
  </si>
  <si>
    <t>Enable coreclr-runincontext in azure pipelines</t>
  </si>
  <si>
    <t xml:space="preserve">Enable coreclr-runincontext in azure pipelines </t>
  </si>
  <si>
    <t>build-test.sh failing on ARM "Cannot create an instance of the logger."</t>
  </si>
  <si>
    <t>Steps to reproduce:
the MSBuild logs don't exist because the logger could not be created.</t>
  </si>
  <si>
    <t>build-test.sh failing on ARM "Cannot create an instance of the logger." Steps to reproduce:
the MSBuild logs don't exist because the logger could not be created.</t>
  </si>
  <si>
    <t>Avoid using Timer for event counters</t>
  </si>
  <si>
    <t xml:space="preserve">If the application is experiencing thread pool starvation it would be ideal if event counters didn't suffer as a result. Maybe counters should use a dedicated thread to push counter updates on the specified interval.
cc @noahfalk @sywhang </t>
  </si>
  <si>
    <t xml:space="preserve">Avoid using Timer for event counters If the application is experiencing thread pool starvation it would be ideal if event counters didn't suffer as a result. Maybe counters should use a dedicated thread to push counter updates on the specified interval.
cc @noahfalk @sywhang </t>
  </si>
  <si>
    <t>Assert failure: (FARPROC) (TADDR)m_pvHJRetAddr != NULL</t>
  </si>
  <si>
    <t xml:space="preserve">Seen on Ubuntu.1804 x64 with release corefx tests and Checked coreclr and:
</t>
  </si>
  <si>
    <t xml:space="preserve">Assert failure: (FARPROC) (TADDR)m_pvHJRetAddr != NULL Seen on Ubuntu.1804 x64 with release corefx tests and Checked coreclr and:
</t>
  </si>
  <si>
    <t>Skip ForceGC if it is not necessary</t>
  </si>
  <si>
    <t xml:space="preserve">Suppose I have a long-running application (e.g. ASP.NET Core) after taking a heap dump using the ForceGC keyword the next session should not trigger a ForceGC behavior.
**Repro**
1. Create a .NET Core 3 console application that blocks on  breakpoint.
@dotnet/dotnet-diag </t>
  </si>
  <si>
    <t xml:space="preserve">Skip ForceGC if it is not necessary Suppose I have a long-running application (e.g. ASP.NET Core) after taking a heap dump using the ForceGC keyword the next session should not trigger a ForceGC behavior.
**Repro**
1. Create a .NET Core 3 console application that blocks on  breakpoint.
@dotnet/dotnet-diag </t>
  </si>
  <si>
    <t>[Test failed] tracing_eventcounter._pollingcounter_pollingcounter_._pollingcounter_pollingcounter_sh</t>
  </si>
  <si>
    <t xml:space="preserve">**Job:**
https://mc.dot.net/#/user/coreclr-outerloop-jitstress/ci~2Fdotnet~2Fcoreclr~2Frefs~2Fheads~2Fmaster/test~2Ffunctional~2Fcli~2F/20190609.1/workItem/PayloadGroup0/analysis/xunit/tracing_eventcounter._pollingcounter_pollingcounter_~2F_pollingcounter_pollingcounter_sh
**Failed tests:**
tracing_eventcounter._pollingcounter_pollingcounter_._pollingcounter_pollingcounter_sh
**Log:**
</t>
  </si>
  <si>
    <t xml:space="preserve">[Test failed] tracing_eventcounter._pollingcounter_pollingcounter_._pollingcounter_pollingcounter_sh **Job:**
https://mc.dot.net/#/user/coreclr-outerloop-jitstress/ci~2Fdotnet~2Fcoreclr~2Frefs~2Fheads~2Fmaster/test~2Ffunctional~2Fcli~2F/20190609.1/workItem/PayloadGroup0/analysis/xunit/tracing_eventcounter._pollingcounter_pollingcounter_~2F_pollingcounter_pollingcounter_sh
**Failed tests:**
tracing_eventcounter._pollingcounter_pollingcounter_._pollingcounter_pollingcounter_sh
**Log:**
</t>
  </si>
  <si>
    <t>[Test failed] ilasm_System._Runtime_CompilerServices_MethodImplOptionsTests_MethodImplOptionsTests_._Runtime_CompilerServices_MethodImplOptionsTests_MethodImplOptionsTests_sh</t>
  </si>
  <si>
    <t xml:space="preserve">**Job:**
https://mc.dot.net/#/user/coreclr-outerloop-jitstress/ci~2Fdotnet~2Fcoreclr~2Frefs~2Fheads~2Fmaster/test~2Ffunctional~2Fcli~2F/20190609.1/workItem/PayloadGroup0/analysis/xunit/ilasm_System._Runtime_CompilerServices_MethodImplOptionsTests_MethodImplOptionsTests_~2F_Runtime_CompilerServices_MethodImplOptionsTests_MethodImplOptionsTests_sh
**Failed tests:**
ilasm_System._Runtime_CompilerServices_MethodImplOptionsTests_MethodImplOptionsTests_._Runtime_CompilerServices_MethodImplOptionsTests_MethodImplOptionsTests_sh
**Log:**
</t>
  </si>
  <si>
    <t xml:space="preserve">[Test failed] ilasm_System._Runtime_CompilerServices_MethodImplOptionsTests_MethodImplOptionsTests_._Runtime_CompilerServices_MethodImplOptionsTests_MethodImplOptionsTests_sh **Job:**
https://mc.dot.net/#/user/coreclr-outerloop-jitstress/ci~2Fdotnet~2Fcoreclr~2Frefs~2Fheads~2Fmaster/test~2Ffunctional~2Fcli~2F/20190609.1/workItem/PayloadGroup0/analysis/xunit/ilasm_System._Runtime_CompilerServices_MethodImplOptionsTests_MethodImplOptionsTests_~2F_Runtime_CompilerServices_MethodImplOptionsTests_MethodImplOptionsTests_sh
**Failed tests:**
ilasm_System._Runtime_CompilerServices_MethodImplOptionsTests_MethodImplOptionsTests_._Runtime_CompilerServices_MethodImplOptionsTests_MethodImplOptionsTests_sh
**Log:**
</t>
  </si>
  <si>
    <t>Enable lab support for coreclr tests in unloadable context</t>
  </si>
  <si>
    <t xml:space="preserve">Enable lab support for coreclr tests in unloadable context </t>
  </si>
  <si>
    <t>[Release 2.1] Official build testing failures</t>
  </si>
  <si>
    <t xml:space="preserve">1. Failure in build-test.cmd
</t>
  </si>
  <si>
    <t xml:space="preserve">[Release 2.1] Official build testing failures 1. Failure in build-test.cmd
</t>
  </si>
  <si>
    <t>Fix inline tracking</t>
  </si>
  <si>
    <t>Inline tracking didn't correctly place the right key into the
inline tracking map for generics. The logic places the instantiated
methoddesc into the tracking map and then attempts to find it by
looking up the uninstantiated form. This would generally be a silent
failure but in unloadable assembly testing we have an assert that the
CrossLoaderAllocatorHash holds as keys items from a matching
LoaderAllocator.
This issue also results in an assert  in CrossLoaderAllocatorHash when the code is
running inside of a collectible AssemblyLoadContext.</t>
  </si>
  <si>
    <t>Fix inline tracking Inline tracking didn't correctly place the right key into the
inline tracking map for generics. The logic places the instantiated
methoddesc into the tracking map and then attempts to find it by
looking up the uninstantiated form. This would generally be a silent
failure but in unloadable assembly testing we have an assert that the
CrossLoaderAllocatorHash holds as keys items from a matching
LoaderAllocator.
This issue also results in an assert  in CrossLoaderAllocatorHash when the code is
running inside of a collectible AssemblyLoadContext.</t>
  </si>
  <si>
    <t>Track timer count and add Timer.ActiveCount</t>
  </si>
  <si>
    <t>Part of https://github.com/dotnet/corefx/issues/38422
- This part is targeted for 3.0 such that the new property could be used through reflection
- Exposing a public API is targeted for post-3.0</t>
  </si>
  <si>
    <t>Track timer count and add Timer.ActiveCount Part of https://github.com/dotnet/corefx/issues/38422
- This part is targeted for 3.0 such that the new property could be used through reflection
- Exposing a public API is targeted for post-3.0</t>
  </si>
  <si>
    <t>PR 24853 feedback followup</t>
  </si>
  <si>
    <t>PR 24853 feedback followup @jorive added some additional feedback to the PR just prior to being ready for checkin. I went ahead and commited but filed this issue to track addressing those issues.</t>
  </si>
  <si>
    <t>Source-build patches removal for CoreCLR</t>
  </si>
  <si>
    <t xml:space="preserve">Source-build has some patches that we are currently applying to your repo.  This issue tracks removing the patches.  These patches can be found at https://github.com/dotnet/source-build/tree/release/3.0/patches/coreclr.
Patches that have the responsibility "Repo" and the Disposition "Incorporate" are patches that we believe are valid source-build fixes that should be moved into your repo.  Please let us know if these don't seem like good patches.  Any changes with the responsibility "source-build" is something that we plan to keep going forward or integrate in another way - please also let us know if you think there may be problems with those patches.
Patch name | Type | Disposition | Responsibility | Notes
-- | -- | -- | -- | --
coreclr/0001-Allow-separate-tool-and-SDK-directories.patch | Build | Incorporate | Repo |  
</t>
  </si>
  <si>
    <t xml:space="preserve">Source-build patches removal for CoreCLR Source-build has some patches that we are currently applying to your repo.  This issue tracks removing the patches.  These patches can be found at https://github.com/dotnet/source-build/tree/release/3.0/patches/coreclr.
Patches that have the responsibility "Repo" and the Disposition "Incorporate" are patches that we believe are valid source-build fixes that should be moved into your repo.  Please let us know if these don't seem like good patches.  Any changes with the responsibility "source-build" is something that we plan to keep going forward or integrate in another way - please also let us know if you think there may be problems with those patches.
Patch name | Type | Disposition | Responsibility | Notes
-- | -- | -- | -- | --
coreclr/0001-Allow-separate-tool-and-SDK-directories.patch | Build | Incorporate | Repo |  
</t>
  </si>
  <si>
    <t>Shouldn't allow randomly placing ByRef-like fields</t>
  </si>
  <si>
    <t>We should probably prevent loading types that attempt to place byref-like fields at addresses that are not divisible by pointer size.
).
Found while messing around with #25056.</t>
  </si>
  <si>
    <t>Shouldn't allow randomly placing ByRef-like fields We should probably prevent loading types that attempt to place byref-like fields at addresses that are not divisible by pointer size.
).
Found while messing around with #25056.</t>
  </si>
  <si>
    <t>Disqualify byref-like fields from ManagedSequential layout</t>
  </si>
  <si>
    <t>Seems to do the trick to get packing ignored on ref structs.
Fixes #20794.</t>
  </si>
  <si>
    <t>Disqualify byref-like fields from ManagedSequential layout Seems to do the trick to get packing ignored on ref structs.
Fixes #20794.</t>
  </si>
  <si>
    <t>Test Failed: Assert failure: 'sz == _idCodeSize'</t>
  </si>
  <si>
    <t>**Job:**
https://mc.dot.net/#/user/coreclr-outerloop-jitstress2-jitstressregs/ci~2Fdotnet~2Fcoreclr~2Frefs~2Fheads~2Fmaster/test~2Ffunctional~2Fcli~2F/20190609.1/workItem/JIT.Regression.CLR-x86-JIT.V1-M09-M11/analysis/xunit/JIT_Regression._CLR_x86_JIT_V1_M09_5_PDC_b25463_b25463_b25463_~2F_CLR_x86_JIT_V1_M09_5_PDC_b25463_b25463_b25463_cmd
**Failed tests:**
JIT_Regression._CLR_x86_JIT_V1_M09_5_PDC_b25463_b25463_b25463_._CLR_x86_JIT_V1_M09_5_PDC_b25463_b25463_b25463_cmd
**Log:**
category:implementation
theme:ir
skill-level:intermediate
cost:large</t>
  </si>
  <si>
    <t>Test Failed: Assert failure: 'sz == _idCodeSize' **Job:**
https://mc.dot.net/#/user/coreclr-outerloop-jitstress2-jitstressregs/ci~2Fdotnet~2Fcoreclr~2Frefs~2Fheads~2Fmaster/test~2Ffunctional~2Fcli~2F/20190609.1/workItem/JIT.Regression.CLR-x86-JIT.V1-M09-M11/analysis/xunit/JIT_Regression._CLR_x86_JIT_V1_M09_5_PDC_b25463_b25463_b25463_~2F_CLR_x86_JIT_V1_M09_5_PDC_b25463_b25463_b25463_cmd
**Failed tests:**
JIT_Regression._CLR_x86_JIT_V1_M09_5_PDC_b25463_b25463_b25463_._CLR_x86_JIT_V1_M09_5_PDC_b25463_b25463_b25463_cmd
**Log:**
category:implementation
theme:ir
skill-level:intermediate
cost:large</t>
  </si>
  <si>
    <t xml:space="preserve">**Job:**
https://mc.dot.net/#/user/coreclr-outerloop-gcstress-extra/ci~2Fdotnet~2Fcoreclr~2Frefs~2Fheads~2Fmaster/test~2Ffunctional~2Fcli~2F/20190608.1/workItem/JIT/analysis/xunit/JIT_Performance._CodeQuality_BenchmarksGame_regex_redux_regex_redux_5_regex_redux_5_~2F_CodeQuality_BenchmarksGame_regex_redux_regex_redux_5_regex_redux_5_cmd
**Failed tests:**
JIT_Performance._CodeQuality_BenchmarksGame_regex_redux_regex_redux_5_regex_redux_5_._CodeQuality_BenchmarksGame_regex_redux_regex_redux_5_regex_redux_5_cmd
**Log:**
</t>
  </si>
  <si>
    <t xml:space="preserve">Assert failure: Consistency check failed: AV in clr at this callstack **Job:**
https://mc.dot.net/#/user/coreclr-outerloop-gcstress-extra/ci~2Fdotnet~2Fcoreclr~2Frefs~2Fheads~2Fmaster/test~2Ffunctional~2Fcli~2F/20190608.1/workItem/JIT/analysis/xunit/JIT_Performance._CodeQuality_BenchmarksGame_regex_redux_regex_redux_5_regex_redux_5_~2F_CodeQuality_BenchmarksGame_regex_redux_regex_redux_5_regex_redux_5_cmd
**Failed tests:**
JIT_Performance._CodeQuality_BenchmarksGame_regex_redux_regex_redux_5_regex_redux_5_._CodeQuality_BenchmarksGame_regex_redux_regex_redux_5_regex_redux_5_cmd
**Log:**
</t>
  </si>
  <si>
    <t xml:space="preserve">**Job:**
https://mc.dot.net/#/user/coreclr-outerloop-gcstress-extra/ci~2Fdotnet~2Fcoreclr~2Frefs~2Fheads~2Fmaster/test~2Ffunctional~2Fcli~2F/20190608.1/workItem/baseservices.threading/analysis/xunit/baseservices_threading._interlocked_compareexchange_compareexchangeobject_compareexchangeobject_~2F_interlocked_compareexchange_compareexchangeobject_compareexchangeobject_sh
**Failed tests**
baseservices_threading._interlocked_compareexchange_compareexchangeobject_compareexchangeobject_._interlocked_compareexchange_compareexchangeobject_compareexchangeobject_sh
**Log:**
</t>
  </si>
  <si>
    <t xml:space="preserve">Assert failure: _safePointDecoder.IsSafePoint(curOffs) **Job:**
https://mc.dot.net/#/user/coreclr-outerloop-gcstress-extra/ci~2Fdotnet~2Fcoreclr~2Frefs~2Fheads~2Fmaster/test~2Ffunctional~2Fcli~2F/20190608.1/workItem/baseservices.threading/analysis/xunit/baseservices_threading._interlocked_compareexchange_compareexchangeobject_compareexchangeobject_~2F_interlocked_compareexchange_compareexchangeobject_compareexchangeobject_sh
**Failed tests**
baseservices_threading._interlocked_compareexchange_compareexchangeobject_compareexchangeobject_._interlocked_compareexchange_compareexchangeobject_compareexchangeobject_sh
**Log:**
</t>
  </si>
  <si>
    <t>EventPipe: Stacks for sampling events are being discarded</t>
  </si>
  <si>
    <t xml:space="preserve">Running the stack sampling provider produces events that have no stacks. This appears to be a recent regression between Preview5 and Preview6 and I tracked it to this line:
https://github.com/dotnet/coreclr/blob/master/src/vm/eventpipesession.cpp#L311
The line should read:
m_pBufferManager-&gt;WriteEvent(pThread *this event payload pActivityId pRelatedActivityId **pEventThread pStack**)
cc @dotnet/dotnet-diag </t>
  </si>
  <si>
    <t xml:space="preserve">EventPipe: Stacks for sampling events are being discarded Running the stack sampling provider produces events that have no stacks. This appears to be a recent regression between Preview5 and Preview6 and I tracked it to this line:
https://github.com/dotnet/coreclr/blob/master/src/vm/eventpipesession.cpp#L311
The line should read:
m_pBufferManager-&gt;WriteEvent(pThread *this event payload pActivityId pRelatedActivityId **pEventThread pStack**)
cc @dotnet/dotnet-diag </t>
  </si>
  <si>
    <t>port #24973 into release/2.1</t>
  </si>
  <si>
    <t xml:space="preserve">Port #24973 into release/2.1
Replaces the lock which caused performance issues for our customers with a lock-free approach.
Before:
![obraz](https://user-images.githubusercontent.com/6011991/59147048-bf8a9000-89f6-11e9-8179-9ca09f479b0e.png)
After:
![obraz](https://user-images.githubusercontent.com/6011991/59147052-dd57f500-89f6-11e9-9eca-8094676ed048.png)
Note: in order to implement the lock-free approach I had to switch from map to an array. I used the existing concept from 3.0
/cc  @wangzhaoguan @danmosemsft 
</t>
  </si>
  <si>
    <t xml:space="preserve">port #24973 into release/2.1 Port #24973 into release/2.1
Replaces the lock which caused performance issues for our customers with a lock-free approach.
Before:
![obraz](https://user-images.githubusercontent.com/6011991/59147048-bf8a9000-89f6-11e9-8179-9ca09f479b0e.png)
After:
![obraz](https://user-images.githubusercontent.com/6011991/59147052-dd57f500-89f6-11e9-9eca-8094676ed048.png)
Note: in order to implement the lock-free approach I had to switch from map to an array. I used the existing concept from 3.0
/cc  @wangzhaoguan @danmosemsft 
</t>
  </si>
  <si>
    <t>Specific AVX2 intrinsic inlining generates faulty x64 code</t>
  </si>
  <si>
    <t>I have a short sequence of code that seems to generate faulty x64 code (and crashes the program).
I'm using the latest SDK bits as of this time as suggested by @tannergooding  address during the compilation but I could also be completely wrong about that last part.
Perviously @tannergooding opened up [#25008](https://github.com/dotnet/coreclr/issues/25008) which is somewhat related to this issue as it related to how the offset calculation is expressed in the generated code.</t>
  </si>
  <si>
    <t>Specific AVX2 intrinsic inlining generates faulty x64 code I have a short sequence of code that seems to generate faulty x64 code (and crashes the program).
I'm using the latest SDK bits as of this time as suggested by @tannergooding  address during the compilation but I could also be completely wrong about that last part.
Perviously @tannergooding opened up [#25008](https://github.com/dotnet/coreclr/issues/25008) which is somewhat related to this issue as it related to how the offset calculation is expressed in the generated code.</t>
  </si>
  <si>
    <t>Make Debug.Print(string) behavior consistent with .NET Framework</t>
  </si>
  <si>
    <t xml:space="preserve">Debug.Print(string) should call WriteLine not Write.
- [x] Add/Update tests in corefx: 
System.Diagnostics.Tests.DebugTestsNoListeners.Print()
System.Diagnostics.Tests.DebugTestsUsingListeners.Print()
- [ ] remove temporarily disabled tests after corefx PR: https://github.com/dotnet/coreclr/blob/master/tests/CoreFX/CoreFX.issues.rsp
More info:
https://github.com/dotnet/corefx/issues/38359
</t>
  </si>
  <si>
    <t xml:space="preserve">Make Debug.Print(string) behavior consistent with .NET Framework Debug.Print(string) should call WriteLine not Write.
- [x] Add/Update tests in corefx: 
System.Diagnostics.Tests.DebugTestsNoListeners.Print()
System.Diagnostics.Tests.DebugTestsUsingListeners.Print()
- [ ] remove temporarily disabled tests after corefx PR: https://github.com/dotnet/coreclr/blob/master/tests/CoreFX/CoreFX.issues.rsp
More info:
https://github.com/dotnet/corefx/issues/38359
</t>
  </si>
  <si>
    <t>Fix generation of RID on distros that do not set VERSION_ID</t>
  </si>
  <si>
    <t>Not all distros (such as Arch Linux and Gentoo) set VERSION_ID in /etc/os-release.  This leads to ini-distro-rid.sh generating RIDs with an invalid sequence of characters leading to errors such as  during build.
This field is optional so use "1" as fallback.
Fixes #19769.</t>
  </si>
  <si>
    <t>Fix generation of RID on distros that do not set VERSION_ID Not all distros (such as Arch Linux and Gentoo) set VERSION_ID in /etc/os-release.  This leads to ini-distro-rid.sh generating RIDs with an invalid sequence of characters leading to errors such as  during build.
This field is optional so use "1" as fallback.
Fixes #19769.</t>
  </si>
  <si>
    <t>Remove Linux and Mac build pipelines for UWP 6.2 CoreCLR builds</t>
  </si>
  <si>
    <t xml:space="preserve">Remove Linux and Mac build pipelines for UWP 6.2 CoreCLR builds </t>
  </si>
  <si>
    <t>Change Diagnostic Server transport name to align with spec</t>
  </si>
  <si>
    <t>resolves #24859
Requires corresponding change in diagnostic tooling (dotnet/diagnostics#315)</t>
  </si>
  <si>
    <t>Change Diagnostic Server transport name to align with spec resolves #24859
Requires corresponding change in diagnostic tooling (dotnet/diagnostics#315)</t>
  </si>
  <si>
    <t>build-test.sh failing (MSB4062: The "Microsoft.CodeAnalysis.BuildTasks.Csc" task could not be loaded... Assembly with same name is already loaded)</t>
  </si>
  <si>
    <t xml:space="preserve">I updated to tip last night.
Ubuntu 16.04 (previously working)
succeeded (I didn't need the managed test assemblies....
</t>
  </si>
  <si>
    <t xml:space="preserve">build-test.sh failing (MSB4062: The "Microsoft.CodeAnalysis.BuildTasks.Csc" task could not be loaded... Assembly with same name is already loaded) I updated to tip last night.
Ubuntu 16.04 (previously working)
succeeded (I didn't need the managed test assemblies....
</t>
  </si>
  <si>
    <t>Fix field offset computation for large version bubble</t>
  </si>
  <si>
    <t>There was a discrepancy in field offset calculations at crossgen time
and at runtime in some rare cases due to the alignment of a derived
class offset.
The issue happened due to MethodTableBuilder::NeedsAlignedBaseOffset not
taking into account the fact that the module of the parent and child
class can both be in large version bubble.
We also had a bug in the PEDecoder::GetNativeManifestMetadata. When it
was called for regular crossgened image without large version bubble it
left the pDir uninitialized due to the fact that there was no
READYTORUN_SECTION_MANIFEST_METADATA. And then it tried to dereference
that.</t>
  </si>
  <si>
    <t>Fix field offset computation for large version bubble There was a discrepancy in field offset calculations at crossgen time
and at runtime in some rare cases due to the alignment of a derived
class offset.
The issue happened due to MethodTableBuilder::NeedsAlignedBaseOffset not
taking into account the fact that the module of the parent and child
class can both be in large version bubble.
We also had a bug in the PEDecoder::GetNativeManifestMetadata. When it
was called for regular crossgened image without large version bubble it
left the pDir uninitialized due to the fact that there was no
READYTORUN_SECTION_MANIFEST_METADATA. And then it tried to dereference
that.</t>
  </si>
  <si>
    <t>Assertion failed 'verCurrentState.esStackDepth == 0 &amp;&amp; impOpcodeIsCallOpcode(opcode)'</t>
  </si>
  <si>
    <t xml:space="preserve">CoreFX TailcallStress=1 TieredCompilation=0 
System.Linq.Expressions.Tests
Windows and Linux x64.
</t>
  </si>
  <si>
    <t xml:space="preserve">Assertion failed 'verCurrentState.esStackDepth == 0 &amp;&amp; impOpcodeIsCallOpcode(opcode)' CoreFX TailcallStress=1 TieredCompilation=0 
System.Linq.Expressions.Tests
Windows and Linux x64.
</t>
  </si>
  <si>
    <t>Avoid allocation in object construction by reflection</t>
  </si>
  <si>
    <t>During an analysis about memory allocations in an ASP.NET Core service (github/aspnet/extensions#693) I have found that there is maybe an optimization in (at least) object construction by reflection.
When constructing an object by reflection the method [. But this method seems to just return the value as-is in the *normal* cases. So isn't it possible to do a "lazy allocation" only if necessary?
/cc @pakrym</t>
  </si>
  <si>
    <t>Avoid allocation in object construction by reflection During an analysis about memory allocations in an ASP.NET Core service (github/aspnet/extensions#693) I have found that there is maybe an optimization in (at least) object construction by reflection.
When constructing an object by reflection the method [. But this method seems to just return the value as-is in the *normal* cases. So isn't it possible to do a "lazy allocation" only if necessary?
/cc @pakrym</t>
  </si>
  <si>
    <t>Fix a race condition in EventPipe</t>
  </si>
  <si>
    <t xml:space="preserve">Fix a race condition in EventPipe </t>
  </si>
  <si>
    <t xml:space="preserve">[RyuJIT/Linux/x86] Tail-call optimization leads to assert on Linux/x86 </t>
  </si>
  <si>
    <t>Following example crashes due to assert in 
Thank you!</t>
  </si>
  <si>
    <t>[RyuJIT/Linux/x86] Tail-call optimization leads to assert on Linux/x86  Following example crashes due to assert in 
Thank you!</t>
  </si>
  <si>
    <t>Populate AppDomain.*Resolve event sender</t>
  </si>
  <si>
    <t>This was a regression since .NET Core 2.2 where the sender was populated. Probably removed accidentally during AppDomain refactoring.</t>
  </si>
  <si>
    <t>Populate AppDomain.*Resolve event sender This was a regression since .NET Core 2.2 where the sender was populated. Probably removed accidentally during AppDomain refactoring.</t>
  </si>
  <si>
    <t>Segfault for project built with `-r linux-x64` running with corerun</t>
  </si>
  <si>
    <t>To reproduce:
* Create a checkout of coreclr and run  but the other has not.</t>
  </si>
  <si>
    <t>Segfault for project built with  but the other has not.</t>
  </si>
  <si>
    <t>[dotnet-trace] Getting very few managed stacks</t>
  </si>
  <si>
    <t>I’m not seeing the CPUStacks item but I see AnyStacks. However I’m seeing very few samples in the stack view and not seeing some managed functions. This is on a trace taken for ~40 seconds:
Name | Inc % | Inc | Exc % | Exc | Fold | When | First | Last
-- | -- | -- | -- | -- | -- | -- | -- | --
test![QuickJitted]PerfViewTierEventsTest+&lt;&gt;c.&lt;Main&gt;b__0_0() | 13.4 | 9 | 0.0 | 0 | 0 |  | 931.118 | 931.118
There should be two of the Run(bool) methods under the top frame one that is QuickJitted and one that is OptimizedTier1 and in total only 9 samples.
In the events view I’m seeing a lot more samples under SampleProfiler/Thread/Sample:
Event Name | Time MSec | Process Name | Rest
-- | -- | -- | --
Microsoft-DotNETCore-SampleProfiler/Thread/Sample | 2.988 | Process(6692) (6692) | ThreadID="6444"   ProcessorNumber="0" Type="External"
Microsoft-DotNETCore-SampleProfiler/Thread/Sample | 5.044 | Process(6692) (6692) | ThreadID="6444"   ProcessorNumber="0" Type="External"
Microsoft-DotNETCore-SampleProfiler/Thread/Sample | 6.909 | Process(6692) (6692) | ThreadID="6444"   ProcessorNumber="0" Type="External"
Microsoft-DotNETCore-SampleProfiler/Thread/Sample | 8.808 | Process(6692) (6692) | ThreadID="6444"   ProcessorNumber="0" Type="External"
Microsoft-DotNETCore-SampleProfiler/Thread/Sample | 10.875 | Process(6692) (6692) | ThreadID="6444"   ProcessorNumber="0" Type="External"
...
Event Name | Time MSec | Process Name | Rest
-- | -- | -- | --
Microsoft-DotNETCore-SampleProfiler/Thread/Sample | 39330.038 | Process(6692) (6692) | ThreadID="6444" ProcessorNumber="0"   Type="External"
Microsoft-DotNETCore-SampleProfiler/Thread/Sample | 39330.053 | Process(6692) (6692) | ThreadID="6444"   ProcessorNumber="0" Type="External"
Most of them are with Type=”External” only two are with Type=”Managed” (not sure what the type means):
Event Name | Time MSec | Process Name | Rest
-- | -- | -- | --
Microsoft-DotNETCore-SampleProfiler/Thread/Sample | 932.069 | Process(6692) (6692) | ThreadID="6444"   ProcessorNumber="0" Type="Managed"
Microsoft-DotNETCore-SampleProfiler/Thread/Sample | 1976.172 | Process(6692) (6692) | ThreadID="6444"   ProcessorNumber="0" Type="Managed"
Based on the first/last times of the frames in the stack view above all of the ones that showed up in the stack view appear to be close to the first Type=”Managed“ sample event above not sure if there is a relation. And since the Run(bool) method had not been tiered-up by that time that’s probably why it didn’t show up in the stack view. Wondering why there are so few samples with managed stacks in a 40 s trace.</t>
  </si>
  <si>
    <t>[dotnet-trace] Getting very few managed stacks I’m not seeing the CPUStacks item but I see AnyStacks. However I’m seeing very few samples in the stack view and not seeing some managed functions. This is on a trace taken for ~40 seconds:
Name | Inc % | Inc | Exc % | Exc | Fold | When | First | Last
-- | -- | -- | -- | -- | -- | -- | -- | --
test![QuickJitted]PerfViewTierEventsTest+&lt;&gt;c.&lt;Main&gt;b__0_0() | 13.4 | 9 | 0.0 | 0 | 0 |  | 931.118 | 931.118
There should be two of the Run(bool) methods under the top frame one that is QuickJitted and one that is OptimizedTier1 and in total only 9 samples.
In the events view I’m seeing a lot more samples under SampleProfiler/Thread/Sample:
Event Name | Time MSec | Process Name | Rest
-- | -- | -- | --
Microsoft-DotNETCore-SampleProfiler/Thread/Sample | 2.988 | Process(6692) (6692) | ThreadID="6444"   ProcessorNumber="0" Type="External"
Microsoft-DotNETCore-SampleProfiler/Thread/Sample | 5.044 | Process(6692) (6692) | ThreadID="6444"   ProcessorNumber="0" Type="External"
Microsoft-DotNETCore-SampleProfiler/Thread/Sample | 6.909 | Process(6692) (6692) | ThreadID="6444"   ProcessorNumber="0" Type="External"
Microsoft-DotNETCore-SampleProfiler/Thread/Sample | 8.808 | Process(6692) (6692) | ThreadID="6444"   ProcessorNumber="0" Type="External"
Microsoft-DotNETCore-SampleProfiler/Thread/Sample | 10.875 | Process(6692) (6692) | ThreadID="6444"   ProcessorNumber="0" Type="External"
...
Event Name | Time MSec | Process Name | Rest
-- | -- | -- | --
Microsoft-DotNETCore-SampleProfiler/Thread/Sample | 39330.038 | Process(6692) (6692) | ThreadID="6444" ProcessorNumber="0"   Type="External"
Microsoft-DotNETCore-SampleProfiler/Thread/Sample | 39330.053 | Process(6692) (6692) | ThreadID="6444"   ProcessorNumber="0" Type="External"
Most of them are with Type=”External” only two are with Type=”Managed” (not sure what the type means):
Event Name | Time MSec | Process Name | Rest
-- | -- | -- | --
Microsoft-DotNETCore-SampleProfiler/Thread/Sample | 932.069 | Process(6692) (6692) | ThreadID="6444"   ProcessorNumber="0" Type="Managed"
Microsoft-DotNETCore-SampleProfiler/Thread/Sample | 1976.172 | Process(6692) (6692) | ThreadID="6444"   ProcessorNumber="0" Type="Managed"
Based on the first/last times of the frames in the stack view above all of the ones that showed up in the stack view appear to be close to the first Type=”Managed“ sample event above not sure if there is a relation. And since the Run(bool) method had not been tiered-up by that time that’s probably why it didn’t show up in the stack view. Wondering why there are so few samples with managed stacks in a 40 s trace.</t>
  </si>
  <si>
    <t>[dotnet-trace] Some rundown events are missing</t>
  </si>
  <si>
    <t>Examples:
-  is used to associate samples to source code lines.
Some more discussion in https://github.com/dotnet/coreclr/pull/24993</t>
  </si>
  <si>
    <t>[dotnet-trace] Some rundown events are missing Examples:
-  is used to associate samples to source code lines.
Some more discussion in https://github.com/dotnet/coreclr/pull/24993</t>
  </si>
  <si>
    <t>InvalidCastException: Default parameter value for Nullable Enum?</t>
  </si>
  <si>
    <t>In a web API I've tried the following:
In addition I can make it not nullable and avoid this issue.</t>
  </si>
  <si>
    <t>InvalidCastException: Default parameter value for Nullable Enum? In a web API I've tried the following:
In addition I can make it not nullable and avoid this issue.</t>
  </si>
  <si>
    <t>Assembly.Load(byte[]) on R2R images fail with BadImageFormatException</t>
  </si>
  <si>
    <t xml:space="preserve">Repro:
</t>
  </si>
  <si>
    <t xml:space="preserve">Assembly.Load(byte[]) on R2R images fail with BadImageFormatException Repro:
</t>
  </si>
  <si>
    <t>Inefficient loads for certain hwintrinsic code patterns</t>
  </si>
  <si>
    <t>For the relatively simple methods below it looks like we don't currently generate "optimal" codegen for the constructed address.
category:cq
theme:intrinsics
skill-level:intermediate
cost:medium</t>
  </si>
  <si>
    <t>Inefficient loads for certain hwintrinsic code patterns For the relatively simple methods below it looks like we don't currently generate "optimal" codegen for the constructed address.
category:cq
theme:intrinsics
skill-level:intermediate
cost:medium</t>
  </si>
  <si>
    <t>Fix tmp dir in configure.cmake</t>
  </si>
  <si>
    <t>The ONE_SHARED_MAPPING_PER_FILEREGION_PER_PROCESS check was using a temp
path that had some non-existent components. While this works fine on Linux
it fails to create the temp file on OSX.
The fix is to use temp dir in the CMake's output dir.
Close #25000</t>
  </si>
  <si>
    <t>Fix tmp dir in configure.cmake The ONE_SHARED_MAPPING_PER_FILEREGION_PER_PROCESS check was using a temp
path that had some non-existent components. While this works fine on Linux
it fails to create the temp file on OSX.
The fix is to use temp dir in the CMake's output dir.
Close #25000</t>
  </si>
  <si>
    <t>Add AssemblyLoadContext.LoadFromStream overload to populate Location and CodeBase</t>
  </si>
  <si>
    <t xml:space="preserve">Currently assemblies loaded via AssemblyLoadContext.LoadFromStream end up with a blank Location and a CodeBase of System.Private.CoreLib.dll.
This causes trouble when you load an assembly that includes code such as this:
My own scenario for using LoadFromStream is to load an assembly without locking it so that it can be updated. The alternative is to copy the assemblies to a temporary location (and re-copy it each time it's updated) which is clumsy and inefficient. The temporary location causes two other problems. First the assembly in question may rely on non-binary resources in the same folder as itself (or subfolders) which are now gone. Second it makes it hard to diagnose issues related to loading the right DLL from the right place because the original load location is obfuscated.
</t>
  </si>
  <si>
    <t xml:space="preserve">Add AssemblyLoadContext.LoadFromStream overload to populate Location and CodeBase Currently assemblies loaded via AssemblyLoadContext.LoadFromStream end up with a blank Location and a CodeBase of System.Private.CoreLib.dll.
This causes trouble when you load an assembly that includes code such as this:
My own scenario for using LoadFromStream is to load an assembly without locking it so that it can be updated. The alternative is to copy the assemblies to a temporary location (and re-copy it each time it's updated) which is clumsy and inefficient. The temporary location causes two other problems. First the assembly in question may rely on non-binary resources in the same folder as itself (or subfolders) which are now gone. Second it makes it hard to diagnose issues related to loading the right DLL from the right place because the original load location is obfuscated.
</t>
  </si>
  <si>
    <t>Assert failure:  IsCrstInitialized()</t>
  </si>
  <si>
    <t xml:space="preserve">**Job:**
https://mc.dot.net/#/user/coreclr-ci/pr~2Fdotnet~2Fcoreclr~2Frefs~2Fpull~2F24896~2Fmerge/test~2Ffunctional~2Fcli~2F/20190605.10/workItem/PayloadGroup0/analysis/xunit/ilasm_System._Runtime_CompilerServices_MethodImplOptionsTests_MethodImplOptionsTests_~2F_Runtime_CompilerServices_MethodImplOptionsTests_MethodImplOptionsTests_cmd
**Failed tests:**
ilasm_System._Runtime_CompilerServices_MethodImplOptionsTests_MethodImplOptionsTests_._Runtime_CompilerServices_MethodImplOptionsTests_MethodImplOptionsTests_cmd()
**Log:**
</t>
  </si>
  <si>
    <t xml:space="preserve">Assert failure:  IsCrstInitialized() **Job:**
https://mc.dot.net/#/user/coreclr-ci/pr~2Fdotnet~2Fcoreclr~2Frefs~2Fpull~2F24896~2Fmerge/test~2Ffunctional~2Fcli~2F/20190605.10/workItem/PayloadGroup0/analysis/xunit/ilasm_System._Runtime_CompilerServices_MethodImplOptionsTests_MethodImplOptionsTests_~2F_Runtime_CompilerServices_MethodImplOptionsTests_MethodImplOptionsTests_cmd
**Failed tests:**
ilasm_System._Runtime_CompilerServices_MethodImplOptionsTests_MethodImplOptionsTests_._Runtime_CompilerServices_MethodImplOptionsTests_MethodImplOptionsTests_cmd()
**Log:**
</t>
  </si>
  <si>
    <t>CMake mmap config uses non-existing directory</t>
  </si>
  <si>
    <t xml:space="preserve">See this conditional:
https://github.com/dotnet/coreclr/blob/5d4ff2f11a87d7d434d05e72744946f48e017b11/src/pal/src/configure.cmake#L535-L588
It tries to use </t>
  </si>
  <si>
    <t xml:space="preserve">CMake mmap config uses non-existing directory See this conditional:
https://github.com/dotnet/coreclr/blob/5d4ff2f11a87d7d434d05e72744946f48e017b11/src/pal/src/configure.cmake#L535-L588
It tries to use </t>
  </si>
  <si>
    <t>[arm64] Exceptions_ForeignThread._ForeignThreadExceptions_ForeignThreadExceptions_._ForeignThreadExceptions_ForeignThreadExceptions_sh()</t>
  </si>
  <si>
    <t xml:space="preserve">**Job:**
https://mc.dot.net/#/user/coreclr-ci/ci~2Fdotnet~2Fcoreclr~2Frefs~2Fheads~2Fmaster/test~2Ffunctional~2Fcli~2F/20190605.35/workItem/PayloadGroup0/analysis/xunit/Exceptions_ForeignThread._ForeignThreadExceptions_ForeignThreadExceptions_~2F_ForeignThreadExceptions_ForeignThreadExceptions_sh
**Failed tasks:**
Exceptions_ForeignThread._ForeignThreadExceptions_ForeignThreadExceptions_._ForeignThreadExceptions_ForeignThreadExceptions_sh()
**Log:**
</t>
  </si>
  <si>
    <t xml:space="preserve">[arm64] Exceptions_ForeignThread._ForeignThreadExceptions_ForeignThreadExceptions_._ForeignThreadExceptions_ForeignThreadExceptions_sh() **Job:**
https://mc.dot.net/#/user/coreclr-ci/ci~2Fdotnet~2Fcoreclr~2Frefs~2Fheads~2Fmaster/test~2Ffunctional~2Fcli~2F/20190605.35/workItem/PayloadGroup0/analysis/xunit/Exceptions_ForeignThread._ForeignThreadExceptions_ForeignThreadExceptions_~2F_ForeignThreadExceptions_ForeignThreadExceptions_sh
**Failed tasks:**
Exceptions_ForeignThread._ForeignThreadExceptions_ForeignThreadExceptions_._ForeignThreadExceptions_ForeignThreadExceptions_sh()
**Log:**
</t>
  </si>
  <si>
    <t>System.IO.FileNotFoundException: Could not load file or assembly 'IjwNativeVarargs Culture=neutral PublicKeyToken=null'</t>
  </si>
  <si>
    <t xml:space="preserve">**Job:**
https://mc.dot.net/#/user/coreclr-ci/pr~2Fdotnet~2Fcoreclr~2Frefs~2Fpull~2F24983~2Fmerge/test~2Ffunctional~2Fcli~2F/20190605.42/workItem/Interop/analysis/xunit/Interop_IJW._NativeVarargs_NativeVarargsTest_NativeVarargsTest_~2F_NativeVarargs_NativeVarargsTest_NativeVarargsTest_cmd
**Failed tests:**
Interop_IJW._NativeVarargs_NativeVarargsTest_NativeVarargsTest_._NativeVarargs_NativeVarargsTest_NativeVarargsTest_cmd()
**Log:**
</t>
  </si>
  <si>
    <t xml:space="preserve">System.IO.FileNotFoundException: Could not load file or assembly 'IjwNativeVarargs, Culture=neutral, PublicKeyToken=null' **Job:**
https://mc.dot.net/#/user/coreclr-ci/pr~2Fdotnet~2Fcoreclr~2Frefs~2Fpull~2F24983~2Fmerge/test~2Ffunctional~2Fcli~2F/20190605.42/workItem/Interop/analysis/xunit/Interop_IJW._NativeVarargs_NativeVarargsTest_NativeVarargsTest_~2F_NativeVarargs_NativeVarargsTest_NativeVarargsTest_cmd
**Failed tests:**
Interop_IJW._NativeVarargs_NativeVarargsTest_NativeVarargsTest_._NativeVarargs_NativeVarargsTest_NativeVarargsTest_cmd()
**Log:**
</t>
  </si>
  <si>
    <t>os-windows</t>
  </si>
  <si>
    <t>Failed to run xunit-reporter.py</t>
  </si>
  <si>
    <t xml:space="preserve">**Job:**
https://mc.dot.net/#/user/coreclr-ci/pr~2Fdotnet~2Fcoreclr~2Frefs~2Fpull~2F24823~2Fmerge/test~2Ffunctional~2Fcli~2F/20190605.40/workItem/baseservices.threading/wilogs
**Log:**
</t>
  </si>
  <si>
    <t xml:space="preserve">Failed to run xunit-reporter.py **Job:**
https://mc.dot.net/#/user/coreclr-ci/pr~2Fdotnet~2Fcoreclr~2Frefs~2Fpull~2F24823~2Fmerge/test~2Ffunctional~2Fcli~2F/20190605.40/workItem/baseservices.threading/wilogs
**Log:**
</t>
  </si>
  <si>
    <t>Exclude tests that do not work without tail calls on arm32 Unix.</t>
  </si>
  <si>
    <t>Reenable them when we get any tailcalls on arm32 Linux.</t>
  </si>
  <si>
    <t>Exclude tests that do not work without tail calls on arm32 Unix. Reenable them when we get any tailcalls on arm32 Linux.</t>
  </si>
  <si>
    <t>[arm] Assert failure: currentProcessCpuCount == g_processAffinitySet.Count()</t>
  </si>
  <si>
    <t xml:space="preserve">**Job:**
https://mc.dot.net/#/user/coreclr-all-testing/ci~2Fdotnet~2Fcoreclr~2Frefs~2Fheads~2Fmaster/test~2Ffunctional~2Fcli~2F/20190528.79/workItem/JIT/analysis/xunit/JIT_Performance._CodeQuality_V8_Crypto_Crypto_Crypto_~2F_CodeQuality_V8_Crypto_Crypto_Crypto_sh
**Failed tests:**
/ssd/dotnetbuild/work/2367ed72-8b8b-452b-9f40-22f574dfbfd6/Work/db8a41c0-d1d0-4153-8818-f8e9ff222f23/Exec/JIT/Performance/CodeQuality/V8/Crypto/Crypto/Crypto.sh
**Log:**
</t>
  </si>
  <si>
    <t xml:space="preserve">[arm] Assert failure: currentProcessCpuCount == g_processAffinitySet.Count() **Job:**
https://mc.dot.net/#/user/coreclr-all-testing/ci~2Fdotnet~2Fcoreclr~2Frefs~2Fheads~2Fmaster/test~2Ffunctional~2Fcli~2F/20190528.79/workItem/JIT/analysis/xunit/JIT_Performance._CodeQuality_V8_Crypto_Crypto_Crypto_~2F_CodeQuality_V8_Crypto_Crypto_Crypto_sh
**Failed tests:**
/ssd/dotnetbuild/work/2367ed72-8b8b-452b-9f40-22f574dfbfd6/Work/db8a41c0-d1d0-4153-8818-f8e9ff222f23/Exec/JIT/Performance/CodeQuality/V8/Crypto/Crypto/Crypto.sh
**Log:**
</t>
  </si>
  <si>
    <t>Send tiered compilation settings rundown event on EventPipe detach</t>
  </si>
  <si>
    <t xml:space="preserve">Send tiered compilation settings rundown event on EventPipe detach </t>
  </si>
  <si>
    <t>Move COM object lifetime control tests to CoreCLR.</t>
  </si>
  <si>
    <t>Move the tests for COM object lifetime control tests that are non threadsafe to CoreCLR. The parallel nature of CoreFX test runs makes testing these methods there unstable and prone to spurious failures (see dotnet/corefx#38252)</t>
  </si>
  <si>
    <t>Move COM object lifetime control tests to CoreCLR. Move the tests for COM object lifetime control tests that are non threadsafe to CoreCLR. The parallel nature of CoreFX test runs makes testing these methods there unstable and prone to spurious failures (see dotnet/corefx#38252)</t>
  </si>
  <si>
    <t>Explicitly set permission on the socket file created by DiagnosticServer</t>
  </si>
  <si>
    <t>This changes the permission set on the diagnostics IPC socket file from 775 to 700.</t>
  </si>
  <si>
    <t>Explicitly set permission on the socket file created by DiagnosticServer This changes the permission set on the diagnostics IPC socket file from 775 to 700.</t>
  </si>
  <si>
    <t>Reenable StackTracePreserveTests.</t>
  </si>
  <si>
    <t>I was not able to repro any failures maybe they were fixed already. Lets see what ci thinks.
Closes #20322</t>
  </si>
  <si>
    <t>Reenable StackTracePreserveTests. I was not able to repro any failures maybe they were fixed already. Lets see what ci thinks.
Closes #20322</t>
  </si>
  <si>
    <t>This issue is about  is the name used in many functions that do the same thing.
_Originally posted by @BruceForstall in https://github.com/dotnet/coreclr/pull/24371_
category:implementation
theme:jit-coding-style
skill-level:beginner
cost:small</t>
  </si>
  <si>
    <t>Follow-up on renaming suggestions in #24371 This issue is about  is the name used in many functions that do the same thing.
_Originally posted by @BruceForstall in https://github.com/dotnet/coreclr/pull/24371_
category:implementation
theme:jit-coding-style
skill-level:beginner
cost:small</t>
  </si>
  <si>
    <t>Merge two equal exclusion groups for arm32 All OS.</t>
  </si>
  <si>
    <t xml:space="preserve">There were two:
</t>
  </si>
  <si>
    <t xml:space="preserve">Merge two equal exclusion groups for arm32 All OS. There were two:
</t>
  </si>
  <si>
    <t>Add IJW native varargs tests.</t>
  </si>
  <si>
    <t xml:space="preserve">Add some tests for some interesting simple native varargs cases.
Refactor IJW test infrastructure to share code/configuration between the IJW projects. </t>
  </si>
  <si>
    <t xml:space="preserve">Add IJW native varargs tests. Add some tests for some interesting simple native varargs cases.
Refactor IJW test infrastructure to share code/configuration between the IJW projects. </t>
  </si>
  <si>
    <t>Delete TwoKeywords test.</t>
  </si>
  <si>
    <t>https://github.com/dotnet/coreclr/issues/23224#issuecomment-499270788</t>
  </si>
  <si>
    <t>Delete TwoKeywords test. https://github.com/dotnet/coreclr/issues/23224#issuecomment-499270788</t>
  </si>
  <si>
    <t>Add DisplayUnits property to DiagnosticCounter</t>
  </si>
  <si>
    <t xml:space="preserve">API review: https://github.com/dotnet/corefx/issues/37510
</t>
  </si>
  <si>
    <t xml:space="preserve">Add DisplayUnits property to DiagnosticCounter API review: https://github.com/dotnet/corefx/issues/37510
</t>
  </si>
  <si>
    <t>Unnecessary instructions after generic specialization optimization of struct</t>
  </si>
  <si>
    <t>When looking at this sample in [sharplab](https://sharplab.io/#v2:EYLgxg9gTgpgtADwGwBYA0AXEBDAzgWwB8ABABgAJiBGAOgCUBXAOwwEt8YaBhCfAB1YAbGFADKIgG6swMXAG4AsAChiAJirLlxAMyVVlKgHZlAb3Lnyyi+T5RWE7BhjkAgoIDu2AJ64AChEFpL3JccgBecgATGAAzbAZBDAAKN08ff0CwLwBKRSVrW3tHZy5sMAALGAAeVO8/AKCAPhCwcPImGHdyUorq2vSGrMak3KsLMfMdclYWcgAVWQwAITwYEYnyM2sN62JDcgwoBmcAfnJ1chBzvOsAXw2NqZmMecWqdfyLLfHP60n93A0UTlCAJSIjchnC5XVQ3Cz3X6WRFPWYLXAYVQfazfcw7Cx7FrcbBMCFQqiXa4bBEIrS6NTdMqVKpzDJNDbuSqweasrIUgCSPK8pmUAEhCg4nNzBsE+NK2tE4gkMHkNgBtACyMAwIMifP4giSmu1EF1+oA8nw2BAmICXABzO2wXC4ewwPlMQJMGZ27IAXUeumAEACDJJ2Q2Jjx5lYMXISW1rEBssyXiBILBI3DiOxUb+BMOxzhf3ICOL5hgglwMFzkezZYJcUrMCLf1uIpFVOUNKUtJCBbAL369RT/MFwqUIqmQZDwNBgnB2XCzQLza7mhUumeIjiMnIAul45F08E5FnGdGSluQA==) It looks like the first 2 instructions (MOV &amp; CMP) for the method Program.Test2 are not needed. Also the first CMP instruction of Test1 seems unnecessary</t>
  </si>
  <si>
    <t>Unnecessary instructions after generic specialization optimization of struct When looking at this sample in [sharplab](https://sharplab.io/#v2:EYLgxg9gTgpgtADwGwBYA0AXEBDAzgWwB8ABABgAJiBGAOgCUBXAOwwEt8YaBhCfAB1YAbGFADKIgG6swMXAG4AsAChiAJirLlxAMyVVlKgHZlAb3Lnyyi+T5RWE7BhjkAgoIDu2AJ64AChEFpL3JccgBecgATGAAzbAZBDAAKN08ff0CwLwBKRSVrW3tHZy5sMAALGAAeVO8/AKCAPhCwcPImGHdyUorq2vSGrMak3KsLMfMdclYWcgAVWQwAITwYEYnyM2sN62JDcgwoBmcAfnJ1chBzvOsAXw2NqZmMecWqdfyLLfHP60n93A0UTlCAJSIjchnC5XVQ3Cz3X6WRFPWYLXAYVQfazfcw7Cx7FrcbBMCFQqiXa4bBEIrS6NTdMqVKpzDJNDbuSqweasrIUgCSPK8pmUAEhCg4nNzBsE+NK2tE4gkMHkNgBtACyMAwIMifP4giSmu1EF1+oA8nw2BAmICXABzO2wXC4ewwPlMQJMGZ27IAXUeumAEACDJJ2Q2Jjx5lYMXISW1rEBssyXiBILBI3DiOxUb+BMOxzhf3ICOL5hgglwMFzkezZYJcUrMCLf1uIpFVOUNKUtJCBbAL369RT/MFwqUIqmQZDwNBgnB2XCzQLza7mhUumeIjiMnIAul45F08E5FnGdGSluQA==) It looks like the first 2 instructions (MOV &amp; CMP) for the method Program.Test2 are not needed. Also the first CMP instruction of Test1 seems unnecessary</t>
  </si>
  <si>
    <t>InvalidProgramException with message "JIT Compiler encountered an internal limitation." thrown during HTTP calls</t>
  </si>
  <si>
    <t>This morning when a new EC2 instance was launched for an ASP.NET Core 2.2.5 application of ours in a production environment all outbound HTTP requests to dependent services failed with the following exception:
 from the instance before it was terminated which we can share with your privately if it helps diagnose the issue.
Let me know if there's any further information I can share with you other than the dump files.</t>
  </si>
  <si>
    <t>InvalidProgramException with message "JIT Compiler encountered an internal limitation." thrown during HTTP calls This morning when a new EC2 instance was launched for an ASP.NET Core 2.2.5 application of ours in a production environment all outbound HTTP requests to dependent services failed with the following exception:
 from the instance before it was terminated which we can share with your privately if it helps diagnose the issue.
Let me know if there's any further information I can share with you other than the dump files.</t>
  </si>
  <si>
    <t>don't acquire lock if the collator has been already created</t>
  </si>
  <si>
    <t xml:space="preserve">This PR solves the problem mentioned in https://github.com/dotnet/corefx/issues/37691 . It was laso reported offline by one of our customers.
The simplest app that exhibits the lock issue:
The trace captured with [perfcollect](https://github.com/dotnet/coreclr/blob/master/Documentation/project-docs/linux-performance-tracing.md) on Ubuntu:
![obraz](https://user-images.githubusercontent.com/6011991/58972018-e3fb2800-87bc-11e9-98a4-e606eac057c5.png)
I just moved the lock out of the happy path (collatorsPerOption[options] is initialized).
The new trace (please look at the inclusive times I did not run the app for exactly the same period of time to compare exclusive times):
![obraz](https://user-images.githubusercontent.com/6011991/58972366-b82c7200-87bd-11e9-9605-3ab5771b37f1.png)
</t>
  </si>
  <si>
    <t xml:space="preserve">don't acquire lock if the collator has been already created This PR solves the problem mentioned in https://github.com/dotnet/corefx/issues/37691 . It was laso reported offline by one of our customers.
The simplest app that exhibits the lock issue:
The trace captured with [perfcollect](https://github.com/dotnet/coreclr/blob/master/Documentation/project-docs/linux-performance-tracing.md) on Ubuntu:
![obraz](https://user-images.githubusercontent.com/6011991/58972018-e3fb2800-87bc-11e9-98a4-e606eac057c5.png)
I just moved the lock out of the happy path (collatorsPerOption[options] is initialized).
The new trace (please look at the inclusive times I did not run the app for exactly the same period of time to compare exclusive times):
![obraz](https://user-images.githubusercontent.com/6011991/58972366-b82c7200-87bd-11e9-9605-3ab5771b37f1.png)
</t>
  </si>
  <si>
    <t>APIs to allow DoStackSnapshot on Linux</t>
  </si>
  <si>
    <t xml:space="preserve">APIs to allow DoStackSnapshot on Linux </t>
  </si>
  <si>
    <t>Add optimization tiers to the Linux perf maps for perfcollect</t>
  </si>
  <si>
    <t>Fixes https://github.com/dotnet/coreclr/issues/23222:
- It looks like module unloads are currently not taken into account. Once they would be taken into account Although we have method JIT events from .
- Updated to include the optimization tier in the perf map for each jitted or R2R method code address</t>
  </si>
  <si>
    <t>Add optimization tiers to the Linux perf maps for perfcollect Fixes https://github.com/dotnet/coreclr/issues/23222:
- It looks like module unloads are currently not taken into account. Once they would be taken into account Although we have method JIT events from .
- Updated to include the optimization tier in the perf map for each jitted or R2R method code address</t>
  </si>
  <si>
    <t>[Linux / perfcollect] R2R image perf map offsets don't correspond with offsets collected in perf trace</t>
  </si>
  <si>
    <t>I see stacks like this:
Looks like the map is using a different base for calculating the offset than the base being used for code offsets that are collected in the trace.</t>
  </si>
  <si>
    <t>[Linux / perfcollect] R2R image perf map offsets don't correspond with offsets collected in perf trace I see stacks like this:
Looks like the map is using a different base for calculating the offset than the base being used for code offsets that are collected in the trace.</t>
  </si>
  <si>
    <t>Add CodeTriage badge to dotnet/coreclr</t>
  </si>
  <si>
    <t>Adds a badge showing the number of people helping this repo on CodeTriage.
[![Open Source Helpers](https://www.codetriage.com/dotnet/coreclr/badges/users.svg)](https://www.codetriage.com/dotnet/coreclr)
## What is CodeTriage?
CodeTriage is an Open Source app that is designed to make contributing to Open Source projects easier. It works by sending subscribers a few open issues in their inbox. If subscribers get busy there is an algorithm that backs off issue load so they do not get overwhelmed
[Read more about the CodeTriage project](https://www.codetriage.com/what).
## Why am I getting this PR?
Your project was picked by the human @schneems. They selected it from the projects submitted to https://www.codetriage.com and hand edited the PR. How did your project get added to [CodeTriage](https://www.codetriage.com/what)? Roughly about 3 years ago [cameronjacobson](https://github.com/cameronjacobson) added this project to CodeTriage in order to start contributing. Since then 87 people have subscribed to help this repo.
## What does adding a badge accomplish?
Adding a badge invites people to help contribute to your project. It also lets developers know that others are invested in the longterm success and maintainability of the project.
You can see an example of a CodeTriage badge on these popular OSS READMEs:
- [![Email clients like GMAIL do not render SVG images](https://www.codetriage.com/rails/rails/badges/users.svg)](https://www.codetriage.com/rails/rails) https://github.com/rails/rails
- [![Email clients like GMAIL do not render SVG images](https://www.codetriage.com/crystal-lang/crystal/badges/users.svg)](https://www.codetriage.com/crystal-lang/crystal) https://github.com/crystal-lang/crystal
## Have a question or comment?
While I am a bot this PR was manually reviewed and monitored by a human - @schneems. My job is writing commit messages and handling PR logistics.
If you have any questions you can reply back to this PR and they will be answered by @schneems. If you do not want a badge right now no worries close the PR you will not hear from me again.
Thanks for making your project Open Source! Any feedback is greatly appreciated.</t>
  </si>
  <si>
    <t>Add CodeTriage badge to dotnet/coreclr Adds a badge showing the number of people helping this repo on CodeTriage.
[![Open Source Helpers](https://www.codetriage.com/dotnet/coreclr/badges/users.svg)](https://www.codetriage.com/dotnet/coreclr)
## What is CodeTriage?
CodeTriage is an Open Source app that is designed to make contributing to Open Source projects easier. It works by sending subscribers a few open issues in their inbox. If subscribers get busy there is an algorithm that backs off issue load so they do not get overwhelmed
[Read more about the CodeTriage project](https://www.codetriage.com/what).
## Why am I getting this PR?
Your project was picked by the human @schneems. They selected it from the projects submitted to https://www.codetriage.com and hand edited the PR. How did your project get added to [CodeTriage](https://www.codetriage.com/what)? Roughly about 3 years ago [cameronjacobson](https://github.com/cameronjacobson) added this project to CodeTriage in order to start contributing. Since then 87 people have subscribed to help this repo.
## What does adding a badge accomplish?
Adding a badge invites people to help contribute to your project. It also lets developers know that others are invested in the longterm success and maintainability of the project.
You can see an example of a CodeTriage badge on these popular OSS READMEs:
- [![Email clients like GMAIL do not render SVG images](https://www.codetriage.com/rails/rails/badges/users.svg)](https://www.codetriage.com/rails/rails) https://github.com/rails/rails
- [![Email clients like GMAIL do not render SVG images](https://www.codetriage.com/crystal-lang/crystal/badges/users.svg)](https://www.codetriage.com/crystal-lang/crystal) https://github.com/crystal-lang/crystal
## Have a question or comment?
While I am a bot this PR was manually reviewed and monitored by a human - @schneems. My job is writing commit messages and handling PR logistics.
If you have any questions you can reply back to this PR and they will be answered by @schneems. If you do not want a badge right now no worries close the PR you will not hear from me again.
Thanks for making your project Open Source! Any feedback is greatly appreciated.</t>
  </si>
  <si>
    <t>Always fire join events for an rjoin</t>
  </si>
  <si>
    <t>Perviously there was an additional check
](https://github.com/dotnet/coreclr/pull/24964/files?w=1)</t>
  </si>
  <si>
    <t>Always fire join events for an rjoin Perviously there was an additional check
](https://github.com/dotnet/coreclr/pull/24964/files?w=1)</t>
  </si>
  <si>
    <t>Local GC API to support object scanning</t>
  </si>
  <si>
    <t>Current GC API to support creating custom GCs is nice but lacks one important feature: possibility to enumerate all the references inside an object.
?</t>
  </si>
  <si>
    <t>Local GC API to support object scanning Current GC API to support creating custom GCs is nice but lacks one important feature: possibility to enumerate all the references inside an object.
?</t>
  </si>
  <si>
    <t>Resolve Windows 10 Kits dir via the environment variable.</t>
  </si>
  <si>
    <t xml:space="preserve">Resolve the Windows 10 SDK location via the registry to support contributors who don't install the Windows 10 SDK in the default location.
Fixes #24828 </t>
  </si>
  <si>
    <t xml:space="preserve">Resolve Windows 10 Kits dir via the environment variable. Resolve the Windows 10 SDK location via the registry to support contributors who don't install the Windows 10 SDK in the default location.
Fixes #24828 </t>
  </si>
  <si>
    <t>Add test verifying reliable SafeHandle unmarshalling</t>
  </si>
  <si>
    <t>Add test ensuring we correctly unmarshal a SafeHandle even when the stub throws an exception.
Remove the SafeHandles/ReleaseHandle test that didn't actually test anything about releasing. It was testing reliable unmarshalling. A bug in the test caused an intermittent break on Nano. Removing the test fixes #24799.</t>
  </si>
  <si>
    <t>Add test verifying reliable SafeHandle unmarshalling Add test ensuring we correctly unmarshal a SafeHandle even when the stub throws an exception.
Remove the SafeHandles/ReleaseHandle test that didn't actually test anything about releasing. It was testing reliable unmarshalling. A bug in the test caused an intermittent break on Nano. Removing the test fixes #24799.</t>
  </si>
  <si>
    <t>Small fixes around AST nodes.</t>
  </si>
  <si>
    <t>Fixes ) + fix several comments.</t>
  </si>
  <si>
    <t>Small fixes around AST nodes. Fixes ) + fix several comments.</t>
  </si>
  <si>
    <t>PLINQ test hit SEHException on Ubuntu ARM64</t>
  </si>
  <si>
    <t xml:space="preserve">https://mc.dot.net/#/user/dotnet-bot/pr~2Fdotnet~2Fcorefx~2Frefs~2Fpull~2F38211~2Fmerge/test~2Ffunctional~2Fcli~2Finnerloop~2F/20190604.1/workItem/System.Linq.Parallel.Tests/wilogs
</t>
  </si>
  <si>
    <t xml:space="preserve">PLINQ test hit SEHException on Ubuntu ARM64 https://mc.dot.net/#/user/dotnet-bot/pr~2Fdotnet~2Fcorefx~2Frefs~2Fpull~2F38211~2Fmerge/test~2Ffunctional~2Fcli~2Finnerloop~2F/20190604.1/workItem/System.Linq.Parallel.Tests/wilogs
</t>
  </si>
  <si>
    <t>Make sure we can enable auto-trace when the root level define is added</t>
  </si>
  <si>
    <t xml:space="preserve">Make sure we can enable auto-trace when the root level define is added </t>
  </si>
  <si>
    <t>[automated] Merge branch 'release/2.1' =&gt; 'release/2.2'</t>
  </si>
  <si>
    <t xml:space="preserve">I detected changes in the release/2.1 branch which have not been merged yet to release/2.2. I'm a robot and am configured to help you automatically keep release/2.2 up to date so I've opened this PR.
This PR merges commits made on release/2.1 by the following committers:
* @jashook
## Instructions for merging from UI
This PR will not be auto-merged. When pull request checks pass complete this PR by creating a merge commit *not* a squash or rebase commit.
&lt;img alt="merge button instructions" src="https://i.imgur.com/GepcNJV.png" width="300" /&gt;
If this repo does not allow creating merge commits from the GitHub UI use command line instructions.
## Instructions for merging via command line
Run these commands to merge this pull request from the command line.
&lt;/details&gt;
Contact .NET Core Engineering if you have questions or issues.
Also if this PR was generated incorrectly help us fix it. See https://github.com/dotnet/arcade/blob/master/scripts/GitHubMergeBranches.ps1.
</t>
  </si>
  <si>
    <t xml:space="preserve">[automated] Merge branch 'release/2.1' =&gt; 'release/2.2' I detected changes in the release/2.1 branch which have not been merged yet to release/2.2. I'm a robot and am configured to help you automatically keep release/2.2 up to date so I've opened this PR.
This PR merges commits made on release/2.1 by the following committers:
* @jashook
## Instructions for merging from UI
This PR will not be auto-merged. When pull request checks pass complete this PR by creating a merge commit *not* a squash or rebase commit.
&lt;img alt="merge button instructions" src="https://i.imgur.com/GepcNJV.png" width="300" /&gt;
If this repo does not allow creating merge commits from the GitHub UI use command line instructions.
## Instructions for merging via command line
Run these commands to merge this pull request from the command line.
&lt;/details&gt;
Contact .NET Core Engineering if you have questions or issues.
Also if this PR was generated incorrectly help us fix it. See https://github.com/dotnet/arcade/blob/master/scripts/GitHubMergeBranches.ps1.
</t>
  </si>
  <si>
    <t>Zero-length cpblk or initblk should be removed</t>
  </si>
  <si>
    <t>See Issue #24846 and PRs #24871 and #24950 (and test case JIT/Regression/JitBlue/GitHub_24846).
The zero-length cpblk could be removed by  but it will need to take care not to remove any side-effects.
category:cq
theme:lower
skill-level:beginner
cost:small</t>
  </si>
  <si>
    <t>Zero-length cpblk or initblk should be removed See Issue #24846 and PRs #24871 and #24950 (and test case JIT/Regression/JitBlue/GitHub_24846).
The zero-length cpblk could be removed by  but it will need to take care not to remove any side-effects.
category:cq
theme:lower
skill-level:beginner
cost:small</t>
  </si>
  <si>
    <t>EventPipe fixes</t>
  </si>
  <si>
    <t xml:space="preserve">EventPipe fixes </t>
  </si>
  <si>
    <t>Fix PGO on Windows</t>
  </si>
  <si>
    <t xml:space="preserve">Fixes #24900 </t>
  </si>
  <si>
    <t xml:space="preserve">Fix PGO on Windows Fixes #24900 </t>
  </si>
  <si>
    <t>Debug Error: stack was corrupted in olevariant.cpp</t>
  </si>
  <si>
    <t>When executing 
cc: @jkotas</t>
  </si>
  <si>
    <t>Debug Error: stack was corrupted in olevariant.cpp When executing 
cc: @jkotas</t>
  </si>
  <si>
    <t>Review and update THIRD-PARTY-NOTICES.TXT for 3.0</t>
  </si>
  <si>
    <t>Review and update repo THIRD-PARTY-NOTICES.TXT as appropriate. Work should be completed for Preview 7.</t>
  </si>
  <si>
    <t>Review and update THIRD-PARTY-NOTICES.TXT for 3.0 Review and update repo THIRD-PARTY-NOTICES.TXT as appropriate. Work should be completed for Preview 7.</t>
  </si>
  <si>
    <t>leecow</t>
  </si>
  <si>
    <t>CoreCLR failed to build due to error MSB3073 with MSVC on windows</t>
  </si>
  <si>
    <t xml:space="preserve">We tried to build CoreCLR and it failed to build due to error MSB3073 with MSVC on windows. It can be first reproduced on fa8383f revision. It should be a CoreCLR source issue. Could you look at this issue? Thanks a lot.
Repro steps:
1.git clone https://github.com/dotnet/coreclr D:\CoreCLR\src
2.Open a clean x86 prompt and browse to D:\CoreCLR\src
3.build x86 release -- /clp:ShowCommandLine
[log_x86_build.log](https://github.com/dotnet/coreclr/files/3251912/log_x86_build.log)
Error info:
ERROR: An error occured when trying to initialize the tools. 
D:\CoreCLR\src\.dotnet\sdk\3.0.100-preview6-011681\Sdks\Microsoft.NET.Sdk\targets\Microsoft.NET.RuntimeIdentifierInference.targets(1485): error NETSDK1032: The RuntimeIdentifier platform 'win-x64' and the PlatformTarget 'x86' must be compatible. [D:\CoreCLR\src\Tools\ilasm\ilasm.depproj]
D:\CoreCLR\src\Tools\IL.targets(495): error MSB3073: The command "D:\CoreCLR\src\Tools\\ilasm\\ilasm -QUIET -NOLOGO -OPTIMIZE -DLL  -OUTPUT=D:\CoreCLR\src\bin\tests\obj\Windows_NT.x86.Release\Managed\Interop\COM\NETServer\NETServer.DefaultInterfaces\NETServer.DefaultInterfaces.dll  NETServer.DefaultInterfaces.il" exited with code 9009.
</t>
  </si>
  <si>
    <t xml:space="preserve">CoreCLR failed to build due to error MSB3073 with MSVC on windows We tried to build CoreCLR and it failed to build due to error MSB3073 with MSVC on windows. It can be first reproduced on fa8383f revision. It should be a CoreCLR source issue. Could you look at this issue? Thanks a lot.
Repro steps:
1.git clone https://github.com/dotnet/coreclr D:\CoreCLR\src
2.Open a clean x86 prompt and browse to D:\CoreCLR\src
3.build x86 release -- /clp:ShowCommandLine
[log_x86_build.log](https://github.com/dotnet/coreclr/files/3251912/log_x86_build.log)
Error info:
ERROR: An error occured when trying to initialize the tools. 
D:\CoreCLR\src\.dotnet\sdk\3.0.100-preview6-011681\Sdks\Microsoft.NET.Sdk\targets\Microsoft.NET.RuntimeIdentifierInference.targets(1485): error NETSDK1032: The RuntimeIdentifier platform 'win-x64' and the PlatformTarget 'x86' must be compatible. [D:\CoreCLR\src\Tools\ilasm\ilasm.depproj]
D:\CoreCLR\src\Tools\IL.targets(495): error MSB3073: The command "D:\CoreCLR\src\Tools\\ilasm\\ilasm -QUIET -NOLOGO -OPTIMIZE -DLL  -OUTPUT=D:\CoreCLR\src\bin\tests\obj\Windows_NT.x86.Release\Managed\Interop\COM\NETServer\NETServer.DefaultInterfaces\NETServer.DefaultInterfaces.dll  NETServer.DefaultInterfaces.il" exited with code 9009.
</t>
  </si>
  <si>
    <t>Assertion failed 'rn != nullptr' in 'System.Runtime.Intrinsics.Vector256:AsByte(struct):struct'</t>
  </si>
  <si>
    <t xml:space="preserve">Could be repro with 
reg=REG_R2
size=EA_16BYTE
@dotnet/jit-contrib 
</t>
  </si>
  <si>
    <t xml:space="preserve">Assertion failed 'rn != nullptr' in 'System.Runtime.Intrinsics.Vector256:AsByte(struct):struct' Could be repro with 
reg=REG_R2
size=EA_16BYTE
@dotnet/jit-contrib 
</t>
  </si>
  <si>
    <t>Update to AutoTrace</t>
  </si>
  <si>
    <t xml:space="preserve">* Add license headers to autotrace.h|cpp
* use W() macro for getting correct string literal type
* formalize env vars to be COMPlus_* style
* add documentation
* modify cmake files to have the flag and set default value to 0
CC @tommcdon </t>
  </si>
  <si>
    <t xml:space="preserve">Update to AutoTrace * Add license headers to autotrace.h|cpp
* use W() macro for getting correct string literal type
* formalize env vars to be COMPlus_* style
* add documentation
* modify cmake files to have the flag and set default value to 0
CC @tommcdon </t>
  </si>
  <si>
    <t>diagnostic global tooling</t>
  </si>
  <si>
    <t>`typeof(object).IsAssignableFrom(typeof(int*));` evaluates to true</t>
  </si>
  <si>
    <t>Discovered as part of https://github.com/mono/mono/pull/14733
 failing to compile would both suggest the same. Once this is figured out I'll update mono's behavior to match.</t>
  </si>
  <si>
    <t xml:space="preserve"> failing to compile would both suggest the same. Once this is figured out I'll update mono's behavior to match.</t>
  </si>
  <si>
    <t>Specify TaskScheduler.Default in EventPipeEventDispatcher</t>
  </si>
  <si>
    <t xml:space="preserve">Just in case there's a non-default TaskScheduler in play explicitly specify TaskScheduler.Default so that we don't accidentally schedule this task to another scheduler in which case it's up to that scheduler if and how to respect the LongRunning request.
cc: @jorive </t>
  </si>
  <si>
    <t xml:space="preserve">Specify TaskScheduler.Default in EventPipeEventDispatcher Just in case there's a non-default TaskScheduler in play explicitly specify TaskScheduler.Default so that we don't accidentally schedule this task to another scheduler in which case it's up to that scheduler if and how to respect the LongRunning request.
cc: @jorive </t>
  </si>
  <si>
    <t>[WIP] Check node sizes</t>
  </si>
  <si>
    <t xml:space="preserve">[WIP] Check node sizes </t>
  </si>
  <si>
    <t>Re-evaluate defaults in ArrayPool.Shared</t>
  </si>
  <si>
    <t>Prior to trimming support being added in  it's just going to allocate a new array always and returning that array to the pool will just drop it.  Should we increase the number of buckets such that all array sizes can be cached?  Should we increase the number of arrays per size that can be cached?  Etc.
cc: @JeremyKuhne @jkotas</t>
  </si>
  <si>
    <t>Re-evaluate defaults in ArrayPool.Shared Prior to trimming support being added in  it's just going to allocate a new array always and returning that array to the pool will just drop it.  Should we increase the number of buckets such that all array sizes can be cached?  Should we increase the number of arrays per size that can be cached?  Etc.
cc: @JeremyKuhne @jkotas</t>
  </si>
  <si>
    <t>Debug error: stack was corrupted when running tests</t>
  </si>
  <si>
    <t>When I try to run CoreCLR tests I get a Debug Error indicating that the stack was corrupted. What I did:
0. 
If there is something I can do to help diagnose this issue please tell me.</t>
  </si>
  <si>
    <t>Debug error: stack was corrupted when running tests When I try to run CoreCLR tests I get a Debug Error indicating that the stack was corrupted. What I did:
0. 
If there is something I can do to help diagnose this issue please tell me.</t>
  </si>
  <si>
    <t>Fix use after free AV in EventPipe</t>
  </si>
  <si>
    <t>* Disables tracing tests
* Fixes AV</t>
  </si>
  <si>
    <t>Fix use after free AV in EventPipe * Disables tracing tests
* Fixes AV</t>
  </si>
  <si>
    <t>Possible Crash Relating to Signal Handling</t>
  </si>
  <si>
    <t>I'm getting a segfault crash in an application of mine when I run it under .NET Core 2.2 or 3.0-preview5 but not under 2.1. Here's the termination message and backtrace from a core dump:
~~~~
Program terminated with signal 11 Segmentation fault.
#0  0x00007fa81a1c08d7 in ioctl () at ../sysdeps/unix/syscall-template.S:81
81      T_PSEUDO (SYSCALL_SYMBOL SYSCALL_NAME SYSCALL_NARGS)
(gdb) bt
#0  0x00007fa81a1c08d7 in ioctl () at ../sysdeps/unix/syscall-template.S:81
#1  &lt;signal handler called&gt;
#2  0x00007fa8198fc986 in CONTEXTFromNativeContext ()
   from /home/scott/dotnet-3.0.100-preview5/shared/Microsoft.NETCore.App/3.0.0-preview5-27626-15/libcoreclr.so
#3  0x00007fa8198ca279 in inject_activation_handler(int siginfo_t* void*) ()
   from /home/scott/dotnet-3.0.100-preview5/shared/Microsoft.NETCore.App/3.0.0-preview5-27626-15/libcoreclr.so
#4  0x00007fa79ee0a0c8 in citp_signal_run_app_handler (sig=34 info=0x7fa75c3fe550 context=0x7fa75c3fe000)
    at ../../../../../src/lib/transport/ip/signal.c:106
#5  0x00007fa79ee0a2ad in citp_signal_run_pending (our_info=0x7fa754001ec0) at ../../../../../src/lib/transport/ip/signal.c:154
#6  0x00007fa79ed9fd20 in __citp_exit_lib (do_errno=1 lib_context=0x7fa75c3fe620) at ../../../../../src/lib/transport/unix/internal.h:997
#7  onload_recvmsg (fd=131 msg=&lt;optimized out&gt; flags=0) at ../../../../../src/lib/transport/unix/sockcall_intercept.c:832
#8  0x00007fa7a2084954 in ?? ()
#9  0x0000000009bed9cf in ?? ()
#10 0x00007fa819bb9978 in vtable for InlinedCallFrame ()
   from /home/scott/dotnet-3.0.100-preview5/shared/Microsoft.NETCore.App/3.0.0-preview5-27626-15/libcoreclr.so
#11 0x00007fa75c3fec60 in ?? ()
#12 0x00007fa7a2000430 in ?? ()
#13 0x000000000000021e in ?? ()
#14 0x00007fa75c3fe660 in ?? ()
#15 0x00007fa7a2084954 in ?? ()
#16 0x00007fa75c3fe760 in ?? ()
#17 0x00007fa75c3fe888 in ?? ()
#18 0x00007fa75c3fe880 in ?? ()
#19 0x000000000197fe50 in ?? ()
#20 0x0000000000000000 in ?? ()
~~~~
Some background information that may be helpful:
* The backtrace is the same every time.
* The application uses OpenOnload kernel bypass networking; the onload_recvmsg __citp_exit_lib citp_signal_run_pending citp_signal_run_app_handler methods from the backtrace are from the Onload library. My C# code calls into the Onload library via P/Invoke.
* The issue appears to be somewhat sensitive to both the hardware and the .NET Core version used. I've run this on two servers so far; on one I've never observed the crash running it on .NET Core versions 2.2. On the other I've never observed a crash when running under .NET Core 2.1 but it crashes readily with version 2.2 and 3.0-preview5.
* The issue is reliably reproducible but it can take a while: it usually happens within 20 minutes but I've seen it take as long as 2 hours.
* The machine where I see the issue is pretty old: a Xeon X5690 (Westmere). The machine where it works is fairly new: a Xeon Gold 6154 (Skylake). Because of the large performance difference I think it's possible the issue is actually more driven by load or timing rather than the hardware itself.
* I've noticed the crash is prone to happen at times that the application is allocating a lot of strings and writing them to disk. That work doesn't happen on any of the threads that call onload_recvmsg so I don't think that code is directly responsible for the segfault but it's possible the increased memory pressure or I/O activity has something to do with the generation of that signal 34 that shows up in the stack trace or that the GC pauses contribute to unusual timing conditions that trigger the bug.
* This is on Linux x64 version of .NET Core. Distro is CentOS 7.6.1810 kernel version is 3.10.0-957.12.2.el7.x86_64.</t>
  </si>
  <si>
    <t>Possible Crash Relating to Signal Handling I'm getting a segfault crash in an application of mine when I run it under .NET Core 2.2 or 3.0-preview5 but not under 2.1. Here's the termination message and backtrace from a core dump:
~~~~
Program terminated with signal 11 Segmentation fault.
#0  0x00007fa81a1c08d7 in ioctl () at ../sysdeps/unix/syscall-template.S:81
81      T_PSEUDO (SYSCALL_SYMBOL SYSCALL_NAME SYSCALL_NARGS)
(gdb) bt
#0  0x00007fa81a1c08d7 in ioctl () at ../sysdeps/unix/syscall-template.S:81
#1  &lt;signal handler called&gt;
#2  0x00007fa8198fc986 in CONTEXTFromNativeContext ()
   from /home/scott/dotnet-3.0.100-preview5/shared/Microsoft.NETCore.App/3.0.0-preview5-27626-15/libcoreclr.so
#3  0x00007fa8198ca279 in inject_activation_handler(int siginfo_t* void*) ()
   from /home/scott/dotnet-3.0.100-preview5/shared/Microsoft.NETCore.App/3.0.0-preview5-27626-15/libcoreclr.so
#4  0x00007fa79ee0a0c8 in citp_signal_run_app_handler (sig=34 info=0x7fa75c3fe550 context=0x7fa75c3fe000)
    at ../../../../../src/lib/transport/ip/signal.c:106
#5  0x00007fa79ee0a2ad in citp_signal_run_pending (our_info=0x7fa754001ec0) at ../../../../../src/lib/transport/ip/signal.c:154
#6  0x00007fa79ed9fd20 in __citp_exit_lib (do_errno=1 lib_context=0x7fa75c3fe620) at ../../../../../src/lib/transport/unix/internal.h:997
#7  onload_recvmsg (fd=131 msg=&lt;optimized out&gt; flags=0) at ../../../../../src/lib/transport/unix/sockcall_intercept.c:832
#8  0x00007fa7a2084954 in ?? ()
#9  0x0000000009bed9cf in ?? ()
#10 0x00007fa819bb9978 in vtable for InlinedCallFrame ()
   from /home/scott/dotnet-3.0.100-preview5/shared/Microsoft.NETCore.App/3.0.0-preview5-27626-15/libcoreclr.so
#11 0x00007fa75c3fec60 in ?? ()
#12 0x00007fa7a2000430 in ?? ()
#13 0x000000000000021e in ?? ()
#14 0x00007fa75c3fe660 in ?? ()
#15 0x00007fa7a2084954 in ?? ()
#16 0x00007fa75c3fe760 in ?? ()
#17 0x00007fa75c3fe888 in ?? ()
#18 0x00007fa75c3fe880 in ?? ()
#19 0x000000000197fe50 in ?? ()
#20 0x0000000000000000 in ?? ()
~~~~
Some background information that may be helpful:
* The backtrace is the same every time.
* The application uses OpenOnload kernel bypass networking; the onload_recvmsg __citp_exit_lib citp_signal_run_pending citp_signal_run_app_handler methods from the backtrace are from the Onload library. My C# code calls into the Onload library via P/Invoke.
* The issue appears to be somewhat sensitive to both the hardware and the .NET Core version used. I've run this on two servers so far; on one I've never observed the crash running it on .NET Core versions 2.2. On the other I've never observed a crash when running under .NET Core 2.1 but it crashes readily with version 2.2 and 3.0-preview5.
* The issue is reliably reproducible but it can take a while: it usually happens within 20 minutes but I've seen it take as long as 2 hours.
* The machine where I see the issue is pretty old: a Xeon X5690 (Westmere). The machine where it works is fairly new: a Xeon Gold 6154 (Skylake). Because of the large performance difference I think it's possible the issue is actually more driven by load or timing rather than the hardware itself.
* I've noticed the crash is prone to happen at times that the application is allocating a lot of strings and writing them to disk. That work doesn't happen on any of the threads that call onload_recvmsg so I don't think that code is directly responsible for the segfault but it's possible the increased memory pressure or I/O activity has something to do with the generation of that signal 34 that shows up in the stack trace or that the GC pauses contribute to unusual timing conditions that trigger the bug.
* This is on Linux x64 version of .NET Core. Distro is CentOS 7.6.1810 kernel version is 3.10.0-957.12.2.el7.x86_64.</t>
  </si>
  <si>
    <t>[release/2.1 | Windows] Unable to run tests locally.</t>
  </si>
  <si>
    <t>Test discovery seems to be failing. When running tests 0 tests will be found to run during a pri1 run.</t>
  </si>
  <si>
    <t>[release/2.1 | Windows] Unable to run tests locally. Test discovery seems to be failing. When running tests 0 tests will be found to run during a pri1 run.</t>
  </si>
  <si>
    <t>Does .NET possess any safety critical certifications?</t>
  </si>
  <si>
    <t>&gt; Original question from Discord was instructed by tanner to post here:
&gt; 
To whom it may concern
Currently we're investigating the feasibility of offering safety critical options within OpenTK as OpenGL has an FAA certified variant called OpenGLSC. However such an effort would be moot if .NET itself doesn't have any military certification such as the DO-187C certification. I'm hoping someone in the .NET Foundation could answer this?
Kind regards
Dylan Perks</t>
  </si>
  <si>
    <t>Does .NET possess any safety critical certifications? &gt; Original question from Discord was instructed by tanner to post here:
&gt; 
To whom it may concern
Currently we're investigating the feasibility of offering safety critical options within OpenTK as OpenGL has an FAA certified variant called OpenGLSC. However such an effort would be moot if .NET itself doesn't have any military certification such as the DO-187C certification. I'm hoping someone in the .NET Foundation could answer this?
Kind regards
Dylan Perks</t>
  </si>
  <si>
    <t>Any good open source library to manipulate the .net core clr byte code</t>
  </si>
  <si>
    <t>Hi All
   Any good open source library to manipulate the .net core clr byte code?
Thanks
Peter</t>
  </si>
  <si>
    <t>Any good open source library to manipulate the .net core clr byte code Hi All
   Any good open source library to manipulate the .net core clr byte code?
Thanks
Peter</t>
  </si>
  <si>
    <t>only cd to current directory works</t>
  </si>
  <si>
    <t>Hi
   I have compiled the clr since i need ilasm and ilsasm commands. When i cd to the output directory and run ilasm it works:
/Users/peter/workspace/coreclr/bin/Product/OSX.x64.Debug&gt;./ilasm
if i add the path to $PATH and run it in other directory by "ilasm". It said:
Segmentation fault: 11
Please help
Thanks
Peter</t>
  </si>
  <si>
    <t>only cd to current directory works Hi
   I have compiled the clr since i need ilasm and ilsasm commands. When i cd to the output directory and run ilasm it works:
/Users/peter/workspace/coreclr/bin/Product/OSX.x64.Debug&gt;./ilasm
if i add the path to $PATH and run it in other directory by "ilasm". It said:
Segmentation fault: 11
Please help
Thanks
Peter</t>
  </si>
  <si>
    <t>Guarantee devirtualization of calls to struct default interface methods.</t>
  </si>
  <si>
    <t>See https://github.com/dotnet/csharplang/issues/2577
It is currently illegal to write:
.
If so it would be useful if the JIT could guarantee this and then C# would be able to take advantage of such a guarantee to improve the experience using DIMs with structs.</t>
  </si>
  <si>
    <t>Guarantee devirtualization of calls to struct default interface methods. See https://github.com/dotnet/csharplang/issues/2577
It is currently illegal to write:
.
If so it would be useful if the JIT could guarantee this and then C# would be able to take advantage of such a guarantee to improve the experience using DIMs with structs.</t>
  </si>
  <si>
    <t>[No Merge] CopyBlk copyprop</t>
  </si>
  <si>
    <t xml:space="preserve">Propagate through struct copies backwards picking up:
![image](https://user-images.githubusercontent.com/1142958/58962165-8659e200-87a2-11e9-9f04-8db495339cda.png)
Resolves: https://github.com/dotnet/coreclr/issues/18542
Is a bit messy but seeking feedback (assuming tests pass) /cc @CarolEidt @AndyAyersMS @mikedn @stephentoub </t>
  </si>
  <si>
    <t xml:space="preserve">[No Merge] CopyBlk copyprop Propagate through struct copies backwards picking up:
![image](https://user-images.githubusercontent.com/1142958/58962165-8659e200-87a2-11e9-9f04-8db495339cda.png)
Resolves: https://github.com/dotnet/coreclr/issues/18542
Is a bit messy but seeking feedback (assuming tests pass) /cc @CarolEidt @AndyAyersMS @mikedn @stephentoub </t>
  </si>
  <si>
    <t>Cannot build System.Private.CoreLib in Visual Studio</t>
  </si>
  <si>
    <t>I have issues building System.Private.CoreLib.sln in Visual Studio. What I did:
0. . This completes successfully.
2. Open and build System.Private.CoreLib.sln in VS 2017:
    &gt; CSC : error CS1617: Invalid option '8.0' for /langversion. Use '/langversion:?' to list supported values.
    I think this means that VS 2017 is no longer supported which is fine but it's still listed in [the documentation](https://github.com/dotnet/coreclr/blob/master/Documentation/building/windows-instructions.md).
3. Open and build System.Private.CoreLib.sln in VS 2019 (16.1.1) or VS 2019 Preview (16.2.0 Preview 1.0):
    &gt; C:\Program Files\dotnet\sdk\3.0.100-preview6-011743\Sdks\Microsoft.NET.Sdk\targets\Microsoft.NET.RuntimeIdentifierInference.targets(1575): message NETSDK1057: You are using a preview version of .NET Core. See: https://aka.ms/dotnet-core-preview
    &gt; CSC : error CS2001: Source file 'C:\code\coreclr\bin\obj/Windows_NT.x64.Debug/System.Private.CoreLib/netcoreapp2.1\../Eventing/NativeRuntimeEventSource.cs' could not be found.
4. Delete the missing file from the project in an attempt to fix it and build in VS 2019:
    &gt;C:\Program Files\dotnet\sdk\3.0.100-preview6-011743\Sdks\Microsoft.NET.Sdk\targets\Microsoft.NET.RuntimeIdentifierInference.targets(1575): message NETSDK1057: You are using a preview version of .NET Core. See: https://aka.ms/dotnet-core-preview
    &gt;shared\System\Reflection\AssemblyMetadataAttribute.cs(10601061): error CS8632: The annotation for nullable reference types should only be used in code within a '#nullable' context.
    &gt;src\Internal\Console.cs(30443045): error CS8632: The annotation for nullable reference types should only be used in code within a '#nullable' context.
    &gt; … (thousands instances of the same error follow)
5. Build in VS 2019 Preview with the missing file deleted:
    &gt;C:\Program Files\dotnet\sdk\3.0.100-preview6-011743\Sdks\Microsoft.NET.Sdk\targets\Microsoft.NET.RuntimeIdentifierInference.targets(1575): message NETSDK1057: You are using a preview version of .NET Core. See: https://aka.ms/dotnet-core-preview
    &gt;shared\System\Version.cs(32733299): error CS0117: 'SR' does not contain a definition for 'ArgumentOutOfRange_Version'
    &gt;shared\System\Version.cs(35733599): error CS0117: 'SR' does not contain a definition for 'ArgumentOutOfRange_Version'
    &gt; … (thousands instances of similar errors follow)
Am I doing something wrong?</t>
  </si>
  <si>
    <t>Cannot build System.Private.CoreLib in Visual Studio I have issues building System.Private.CoreLib.sln in Visual Studio. What I did:
0. . This completes successfully.
2. Open and build System.Private.CoreLib.sln in VS 2017:
    &gt; CSC : error CS1617: Invalid option '8.0' for /langversion. Use '/langversion:?' to list supported values.
    I think this means that VS 2017 is no longer supported which is fine but it's still listed in [the documentation](https://github.com/dotnet/coreclr/blob/master/Documentation/building/windows-instructions.md).
3. Open and build System.Private.CoreLib.sln in VS 2019 (16.1.1) or VS 2019 Preview (16.2.0 Preview 1.0):
    &gt; C:\Program Files\dotnet\sdk\3.0.100-preview6-011743\Sdks\Microsoft.NET.Sdk\targets\Microsoft.NET.RuntimeIdentifierInference.targets(1575): message NETSDK1057: You are using a preview version of .NET Core. See: https://aka.ms/dotnet-core-preview
    &gt; CSC : error CS2001: Source file 'C:\code\coreclr\bin\obj/Windows_NT.x64.Debug/System.Private.CoreLib/netcoreapp2.1\../Eventing/NativeRuntimeEventSource.cs' could not be found.
4. Delete the missing file from the project in an attempt to fix it and build in VS 2019:
    &gt;C:\Program Files\dotnet\sdk\3.0.100-preview6-011743\Sdks\Microsoft.NET.Sdk\targets\Microsoft.NET.RuntimeIdentifierInference.targets(1575): message NETSDK1057: You are using a preview version of .NET Core. See: https://aka.ms/dotnet-core-preview
    &gt;shared\System\Reflection\AssemblyMetadataAttribute.cs(10601061): error CS8632: The annotation for nullable reference types should only be used in code within a '#nullable' context.
    &gt;src\Internal\Console.cs(30443045): error CS8632: The annotation for nullable reference types should only be used in code within a '#nullable' context.
    &gt; … (thousands instances of the same error follow)
5. Build in VS 2019 Preview with the missing file deleted:
    &gt;C:\Program Files\dotnet\sdk\3.0.100-preview6-011743\Sdks\Microsoft.NET.Sdk\targets\Microsoft.NET.RuntimeIdentifierInference.targets(1575): message NETSDK1057: You are using a preview version of .NET Core. See: https://aka.ms/dotnet-core-preview
    &gt;shared\System\Version.cs(32733299): error CS0117: 'SR' does not contain a definition for 'ArgumentOutOfRange_Version'
    &gt;shared\System\Version.cs(35733599): error CS0117: 'SR' does not contain a definition for 'ArgumentOutOfRange_Version'
    &gt; … (thousands instances of similar errors follow)
Am I doing something wrong?</t>
  </si>
  <si>
    <t>Codegen: Checking for ISA support affects inline codegen</t>
  </si>
  <si>
    <t>[SharpLab](https://sharplab.io/#v2:EYLgxg9gTgpgtADwGwBYA0AXEBDAzgWwB8ABAJgEYBYAKGIAYACY8gOgDkBXfGKASzFwBuGvSasAShwB2GXtxYBhCPgAOvADY8AyjwBu/GEJGNmLSTLkwWASRl8pufkdomJ02fNsZ7jgSwAaABxIwtTGDABSEAAWUgBqMGAY0AwAvGJm7pY2drwOTiwJSdDkpIEAPABm6hDYGAB8oaJaAJ64nPhFyVBpGR08BV3QKKEiAMxMpAwKDADeNAyLDADaALIwGNEQACbWquoAFOubO3sq6gDyKrIQDiwAggDmj7C4jrowtup5eY8MhAxjltdvsrjc7k8XoZ3jAwXJeAAvOq8W4ASgAugslsQJswkAwhlBShVqrUGgx7tttgdCcSqjU6vUGJpKhg0ATEt06aTGQw+I9ohhUVjFvNqEsJQxeJUGActLgrNZcFoOCoVNAMDBtsLxZLRSK9diAOwMeVWSnUllsvm8AVC0KGhgAXxoBolxBN2xglWwHHUGAdSxdusWBrWG2BZ0OQNOoOuKIhz1eMK+PykfwBMZB5zht1wDyT0N4Hzh+ERyLRmJDTFx5HxtLK9LJTItbAgCmiiQA1jTOSVGzzyVb2Q2SQzyfzBTqJWKJQBID2mhUPKkHYc2u2owOLYMSg04sT44goClUtsd7u2AAyEAgKl7xSJA/H9WW6IYuCgYBHfafY+bb4MF6uBCgas6GpUKQHLo2A9LwvR0IIUoMOUH5fiwV4wOmmxIbwADUeHToa4GOosME9B8j69J+YDLLw6LbqRkE9NBsEMAAVghSGcahdbcQRRF6nOJGkXOlHdL0rbtp2YA9uJ0DsvJUBbm6SxzrupGLMBGB0e+6RKYxEoaTuBr7rWR4nhaF6ydet73qOTaMoBNE/o+3IvoB2mCXMqmLMxsrkch6SIchqE0RhWGPDhUoCb5PnVo6gVKdRX66YZEFQYFnHBdxKEMHxHGxQlakiY6Ym/pJq5KYpv4qcVizqXFErabpvQGXFxnOjQTpAA=)
Writing and comparing some intrinsic code for vectors compared to 
 which I think is a completely pointless op as it doesn't have an effect on the end result (and it slows it down so clearly not for optimization or anything)
Tested on .NET Core preview 5 as well as on whatever preview version SharpLab is running
[Image for easy visualisation of issue](https://imgur.com/a/PmkqmdE)
category:cq
theme:vector-codegen
skill-level:expert
cost:large</t>
  </si>
  <si>
    <t>Codegen: Checking for ISA support affects inline codegen [SharpLab](https://sharplab.io/#v2:EYLgxg9gTgpgtADwGwBYA0AXEBDAzgWwB8ABAJgEYBYAKGIAYACY8gOgDkBXfGKASzFwBuGvSasAShwB2GXtxYBhCPgAOvADY8AyjwBu/GEJGNmLSTLkwWASRl8pufkdomJ02fNsZ7jgSwAaABxIwtTGDABSEAAWUgBqMGAY0AwAvGJm7pY2drwOTiwJSdDkpIEAPABm6hDYGAB8oaJaAJ64nPhFyVBpGR08BV3QKKEiAMxMpAwKDADeNAyLDADaALIwGNEQACbWquoAFOubO3sq6gDyKrIQDiwAggDmj7C4jrowtup5eY8MhAxjltdvsrjc7k8XoZ3jAwXJeAAvOq8W4ASgAugslsQJswkAwhlBShVqrUGgx7tttgdCcSqjU6vUGJpKhg0ATEt06aTGQw+I9ohhUVjFvNqEsJQxeJUGActLgrNZcFoOCoVNAMDBtsLxZLRSK9diAOwMeVWSnUllsvm8AVC0KGhgAXxoBolxBN2xglWwHHUGAdSxdusWBrWG2BZ0OQNOoOuKIhz1eMK+PykfwBMZB5zht1wDyT0N4Hzh+ERyLRmJDTFx5HxtLK9LJTItbAgCmiiQA1jTOSVGzzyVb2Q2SQzyfzBTqJWKJQBID2mhUPKkHYc2u2owOLYMSg04sT44goClUtsd7u2AAyEAgKl7xSJA/H9WW6IYuCgYBHfafY+bb4MF6uBCgas6GpUKQHLo2A9LwvR0IIUoMOUH5fiwV4wOmmxIbwADUeHToa4GOosME9B8j69J+YDLLw6LbqRkE9NBsEMAAVghSGcahdbcQRRF6nOJGkXOlHdL0rbtp2YA9uJ0DsvJUBbm6SxzrupGLMBGB0e+6RKYxEoaTuBr7rWR4nhaF6ydet73qOTaMoBNE/o+3IvoB2mCXMqmLMxsrkch6SIchqE0RhWGPDhUoCb5PnVo6gVKdRX66YZEFQYFnHBdxKEMHxHGxQlakiY6Ym/pJq5KYpv4qcVizqXFErabpvQGXFxnOjQTpAA=)
Writing and comparing some intrinsic code for vectors compared to 
 which I think is a completely pointless op as it doesn't have an effect on the end result (and it slows it down so clearly not for optimization or anything)
Tested on .NET Core preview 5 as well as on whatever preview version SharpLab is running
[Image for easy visualisation of issue](https://imgur.com/a/PmkqmdE)
category:cq
theme:vector-codegen
skill-level:expert
cost:large</t>
  </si>
  <si>
    <t>.net core 3 large object heap compaction</t>
  </si>
  <si>
    <t>We have a .net 4x app that we are having LOH fragmentation issues with. To work around the issue we are now only using node-based collections.
Does .net core 3 ever compact the LOH?  Is there any way to make .net 4 compact the LOH?</t>
  </si>
  <si>
    <t>.net core 3 large object heap compaction We have a .net 4x app that we are having LOH fragmentation issues with. To work around the issue we are now only using node-based collections.
Does .net core 3 ever compact the LOH?  Is there any way to make .net 4 compact the LOH?</t>
  </si>
  <si>
    <t>Perf: Using Any() on a Collection</t>
  </si>
  <si>
    <t xml:space="preserve">I have done testing on performance between Clr 4.7.2 and Core 3. I have found a performance issue with using Any() on a collection. Below is the test code the collection has 10000 items in it.
public bool TestCollectionValidationWithAny01()
{
    return _fakePersonFixedCollection.Any();
}
The performance results are:
'COLLECTION HAS ITEMS: With Any()' | X64 | Clr | 6213.0 ns
'COLLECTION HAS ITEMS: With Any()' | X64 | Core | 13957.9 ns
BenchmarkDotNet Configuration:
BenchmarkDotNet=v0.11.5 OS=Windows 10.0.17763.503 (1809/October2018Update/Redstone5)
Unknown processor
.NET Core SDK=3.0.100-preview5-011568
  [Host]     : .NET Core 3.0.0-preview5-27626-15 (CoreCLR 4.6.27622.75 CoreFX 4.700.19.22408) 64bit RyuJIT
  Job-DPAAVV : .NET Framework 4.7.2 (CLR 4.0.30319.42000) 64bit RyuJIT-v4.8.3801.0
  Job-ZMVORE : .NET Core 3.0.0-preview5-27626-15 (CoreCLR 4.6.27622.75 CoreFX 4.700.19.22408) 64bit RyuJIT
OutlierMode=All  InvocationCount=1  IterationCount=25  
MinIterationCount=50  MinWarmupIterationCount=10  UnrollFactor=1  
</t>
  </si>
  <si>
    <t xml:space="preserve">Perf: Using Any() on a Collection I have done testing on performance between Clr 4.7.2 and Core 3. I have found a performance issue with using Any() on a collection. Below is the test code the collection has 10000 items in it.
public bool TestCollectionValidationWithAny01()
{
    return _fakePersonFixedCollection.Any();
}
The performance results are:
'COLLECTION HAS ITEMS: With Any()' | X64 | Clr | 6213.0 ns
'COLLECTION HAS ITEMS: With Any()' | X64 | Core | 13957.9 ns
BenchmarkDotNet Configuration:
BenchmarkDotNet=v0.11.5 OS=Windows 10.0.17763.503 (1809/October2018Update/Redstone5)
Unknown processor
.NET Core SDK=3.0.100-preview5-011568
  [Host]     : .NET Core 3.0.0-preview5-27626-15 (CoreCLR 4.6.27622.75 CoreFX 4.700.19.22408) 64bit RyuJIT
  Job-DPAAVV : .NET Framework 4.7.2 (CLR 4.0.30319.42000) 64bit RyuJIT-v4.8.3801.0
  Job-ZMVORE : .NET Core 3.0.0-preview5-27626-15 (CoreCLR 4.6.27622.75 CoreFX 4.700.19.22408) 64bit RyuJIT
OutlierMode=All  InvocationCount=1  IterationCount=25  
MinIterationCount=50  MinWarmupIterationCount=10  UnrollFactor=1  
</t>
  </si>
  <si>
    <t>Check that we are using a valid IDispatch invocation flag earlier</t>
  </si>
  <si>
    <t xml:space="preserve">Limit the amount of work we do when we're going to return early anyway due to an invalid IDispatch invocation type.
</t>
  </si>
  <si>
    <t xml:space="preserve">Check that we are using a valid IDispatch invocation flag earlier Limit the amount of work we do when we're going to return early anyway due to an invalid IDispatch invocation type.
</t>
  </si>
  <si>
    <t>Add docs for rejit on attach and the new profiler attach mechanism</t>
  </si>
  <si>
    <t xml:space="preserve">Add docs for rejit on attach and the new profiler attach mechanism </t>
  </si>
  <si>
    <t>Coreclr fails to build with a 2.1 .Net sdk</t>
  </si>
  <si>
    <t>This currently only affects source-build as we are using the 3.0 sdk for coreclr currently. This does mean however that coreclr will fail to build through source-build currently.</t>
  </si>
  <si>
    <t>Coreclr fails to build with a 2.1 .Net sdk This currently only affects source-build as we are using the 3.0 sdk for coreclr currently. This does mean however that coreclr will fail to build through source-build currently.</t>
  </si>
  <si>
    <t>Support 2MB/1GB page sizes for Large Pages in OS that support specifying the sizes</t>
  </si>
  <si>
    <t xml:space="preserve"> has a new setting that allows picking large page size in Windows 19H1. We should use this API when we detect we're running on 19H1+.
The benefit is that we can request which size of large pages do we want. For example we could try 1GB first and fall back to 2MB if it fails etc.</t>
  </si>
  <si>
    <t>Support 2MB/1GB page sizes for Large Pages in OS that support specifying the sizes  has a new setting that allows picking large page size in Windows 19H1. We should use this API when we detect we're running on 19H1+.
The benefit is that we can request which size of large pages do we want. For example we could try 1GB first and fall back to 2MB if it fails etc.</t>
  </si>
  <si>
    <t>Add information in docs for required Windows SDK version for test build.</t>
  </si>
  <si>
    <t xml:space="preserve">After adding the WinRT tests in #23529 the minimum version of the Windows 10 SDK needed for our test build became 10.0.17763. This PR updates our documentation to clarify that this version is the minimum required for the test build on Windows.
Fixes #24660.
</t>
  </si>
  <si>
    <t xml:space="preserve">Add information in docs for required Windows SDK version for test build. After adding the WinRT tests in #23529 the minimum version of the Windows 10 SDK needed for our test build became 10.0.17763. This PR updates our documentation to clarify that this version is the minimum required for the test build on Windows.
Fixes #24660.
</t>
  </si>
  <si>
    <t>Remove unused code in vm/util.*</t>
  </si>
  <si>
    <t xml:space="preserve">Remove unused code in vm/util.* </t>
  </si>
  <si>
    <t>Fix event pipe session provider list clear</t>
  </si>
  <si>
    <t xml:space="preserve">During disable we clear the provider list. There was a use on a freed pointer so just reorder the deletion order.
Fixes #24772
Fixes for parts of:
Fixes #24851
Fixes #24839
</t>
  </si>
  <si>
    <t xml:space="preserve">Fix event pipe session provider list clear During disable we clear the provider list. There was a use on a freed pointer so just reorder the deletion order.
Fixes #24772
Fixes for parts of:
Fixes #24851
Fixes #24839
</t>
  </si>
  <si>
    <t>Use Modern CMake features instead of CMAKE_CXX_FLAGS</t>
  </si>
  <si>
    <t>Now that our minimum CMake version is 3.5.1 use the .</t>
  </si>
  <si>
    <t>Use Modern CMake features instead of CMAKE_CXX_FLAGS Now that our minimum CMake version is 3.5.1 use the .</t>
  </si>
  <si>
    <t>Align diagnostic server transport name with spec</t>
  </si>
  <si>
    <t xml:space="preserve">Modify the OS Transport name for the Diagnostics Server to align with spec (see: dotnet/diagnostics#279):
</t>
  </si>
  <si>
    <t xml:space="preserve">Align diagnostic server transport name with spec Modify the OS Transport name for the Diagnostics Server to align with spec (see: dotnet/diagnostics#279):
</t>
  </si>
  <si>
    <t>Port #22775 into release/2.1</t>
  </si>
  <si>
    <t xml:space="preserve">Port #22775 into release/2.1
Fixes #24676
### Set flag in comp info to signal that a caller has &gt;8 byte struct args
This will be used by fgCanFastTailCall to correctly determine whether an arm64
or x64 linux caller/callee can fastTailCall. It is also a workaround to #12468 to catch early any slot shuffling that would happen in LowerFastTailCall. Which currently assumes all parameters are one slot size.
</t>
  </si>
  <si>
    <t xml:space="preserve">Port #22775 into release/2.1 Port #22775 into release/2.1
Fixes #24676
### Set flag in comp info to signal that a caller has &gt;8 byte struct args
This will be used by fgCanFastTailCall to correctly determine whether an arm64
or x64 linux caller/callee can fastTailCall. It is also a workaround to #12468 to catch early any slot shuffling that would happen in LowerFastTailCall. Which currently assumes all parameters are one slot size.
</t>
  </si>
  <si>
    <t>Netperf format change pr</t>
  </si>
  <si>
    <t>I am still working to finish the file format changes and merge with Jose's session changes but I wanted to start the pipeline of PR feedback. Depending on amount of feedback and CI overhead I could either add more work into this PR or check it in and do additional work in a new PR. Although the work might get large in total each commit should represent a modest change with a specific goal that is reviewable in isolation. Hopefully that aids in review.
These first few commits do some preparatory work and address issue #19688. Once the full stream of work is complete I also aim to address issues #23414 #24188 #20751 #20555 #21827 #24852 and #25046
@janvorli - Could you take a look at the 64 bit thread support in step 3?
@dotnet/dotnet-diag
[EDIT]: Adding a fix for #25046</t>
  </si>
  <si>
    <t>Netperf format change pr I am still working to finish the file format changes and merge with Jose's session changes but I wanted to start the pipeline of PR feedback. Depending on amount of feedback and CI overhead I could either add more work into this PR or check it in and do additional work in a new PR. Although the work might get large in total each commit should represent a modest change with a specific goal that is reviewable in isolation. Hopefully that aids in review.
These first few commits do some preparatory work and address issue #19688. Once the full stream of work is complete I also aim to address issues #23414 #24188 #20751 #20555 #21827 #24852 and #25046
@janvorli - Could you take a look at the 64 bit thread support in step 3?
@dotnet/dotnet-diag
[EDIT]: Adding a fix for #25046</t>
  </si>
  <si>
    <t>Misc EventPipe format improvements</t>
  </si>
  <si>
    <t>While doing work on the updated EventPipe file format I came across a few other things that would be nice to improve:
- [x] - Change the file format suffix to .nettrace. We are making other breaking changes already and I don't think there is a strong community knowledge about ".netperf" yet so this appears to be the best oportunity we'll get to rename. 'Trace' is a more accurate description that shows the file can be used in a range of diagnostic purposes not solely for performance investigations.
- [x] - The magic at the beginning of the file is !FastSerialization1 a generic header used by the FastSerialization library for all binary formatted object graphs it produces. It doesn't convey that the file is or is not a nettrace file. I want to put the magic value 'nettrace' in front of it so it is trivial to distinguish the format from some other blob of FastSerialization binary data.
- [x] - @Maoni0 requested that we add ProcessorNumber to the event data
- [x] - Separate event metadata into different blocks than the rest of the events so that they can be easily identified without walking every event in the trace. @mjsabby was interested in having a parser that could quickly subset huge traces into more manageable trace chunks that contain a specific time range of events and the supporting metadata necessary to parse them.
- [x] - Header compression - Right now the EventPipe headers are ~56 bytes per event which for many workloads represents a non-trivial portion of the total trace file size on disk. Some of the other work items raise that header size further. There are probably some fast and relatively simple encoding changes that could reduce that size substantially.</t>
  </si>
  <si>
    <t>Misc EventPipe format improvements While doing work on the updated EventPipe file format I came across a few other things that would be nice to improve:
- [x] - Change the file format suffix to .nettrace. We are making other breaking changes already and I don't think there is a strong community knowledge about ".netperf" yet so this appears to be the best oportunity we'll get to rename. 'Trace' is a more accurate description that shows the file can be used in a range of diagnostic purposes not solely for performance investigations.
- [x] - The magic at the beginning of the file is !FastSerialization1 a generic header used by the FastSerialization library for all binary formatted object graphs it produces. It doesn't convey that the file is or is not a nettrace file. I want to put the magic value 'nettrace' in front of it so it is trivial to distinguish the format from some other blob of FastSerialization binary data.
- [x] - @Maoni0 requested that we add ProcessorNumber to the event data
- [x] - Separate event metadata into different blocks than the rest of the events so that they can be easily identified without walking every event in the trace. @mjsabby was interested in having a parser that could quickly subset huge traces into more manageable trace chunks that contain a specific time range of events and the supporting metadata necessary to parse them.
- [x] - Header compression - Right now the EventPipe headers are ~56 bytes per event which for many workloads represents a non-trivial portion of the total trace file size on disk. Some of the other work items raise that header size further. There are probably some fast and relatively simple encoding changes that could reduce that size substantially.</t>
  </si>
  <si>
    <t>Test failure: tracing_eventsource._eventsourcetrace_eventsourcetrace_eventsourcetrace_/_eventsourcetrace_eventsourcetrace_eventsourcetrace_cmd</t>
  </si>
  <si>
    <t xml:space="preserve">The test 
Build : Master - 20190529.4 (Ready-To-Run Tests)
Failing configurations:
- Windows.7.Amd64
  - x86
  - x64
Details:
https://mc.dot.net/#/product/netcore/master/source/official~2Fdotnet~2Fcoreclr~2Frefs~2Fheads~2Fmaster/type/test~2Ffunctional~2Fr2r~2Fcli~2F/build/20190529.4/workItem/PayloadGroup0/analysis/xunit/tracing_eventsource._eventsourcetrace_eventsourcetrace_eventsourcetrace_~2F_eventsourcetrace_eventsourcetrace_eventsourcetrace_cmd
</t>
  </si>
  <si>
    <t xml:space="preserve">Test failure: tracing_eventsource._eventsourcetrace_eventsourcetrace_eventsourcetrace_/_eventsourcetrace_eventsourcetrace_eventsourcetrace_cmd The test 
Build : Master - 20190529.4 (Ready-To-Run Tests)
Failing configurations:
- Windows.7.Amd64
  - x86
  - x64
Details:
https://mc.dot.net/#/product/netcore/master/source/official~2Fdotnet~2Fcoreclr~2Frefs~2Fheads~2Fmaster/type/test~2Ffunctional~2Fr2r~2Fcli~2F/build/20190529.4/workItem/PayloadGroup0/analysis/xunit/tracing_eventsource._eventsourcetrace_eventsourcetrace_eventsourcetrace_~2F_eventsourcetrace_eventsourcetrace_eventsourcetrace_cmd
</t>
  </si>
  <si>
    <t>EventPipe shutdown race conditions</t>
  </si>
  <si>
    <t>EventPipe shutdown release resources while other threads can be still accessing them. There are no locks protecting this: https://github.com/dotnet/coreclr/blob/5b283a18625f7a8009c18221592ec81c3cd32375/src/vm/eventpipe.cpp#L228
This will lead to intermittent shutdown crashes.
Also please delete the call to  while fixing this. This call is pretty expensive and it should not be required for the synchronization.</t>
  </si>
  <si>
    <t>EventPipe shutdown race conditions EventPipe shutdown release resources while other threads can be still accessing them. There are no locks protecting this: https://github.com/dotnet/coreclr/blob/5b283a18625f7a8009c18221592ec81c3cd32375/src/vm/eventpipe.cpp#L228
This will lead to intermittent shutdown crashes.
Also please delete the call to  while fixing this. This call is pretty expensive and it should not be required for the synchronization.</t>
  </si>
  <si>
    <t>EventPipe shutdown too early</t>
  </si>
  <si>
    <t xml:space="preserve"> (all AppDomain.ProcessExit events) that should be able to use tracing facilities.</t>
  </si>
  <si>
    <t>EventPipe shutdown too early  (all AppDomain.ProcessExit events) that should be able to use tracing facilities.</t>
  </si>
  <si>
    <t>Remove all uses of CanRunManagedCode()</t>
  </si>
  <si>
    <t xml:space="preserve">Handle race conditions between CLR shutdown and interop transitions.
Fixes https://github.com/dotnet/coreclr/issues/11404
Fixes https://github.com/dotnet/coreclr/issues/17394
Fixes https://github.com/dotnet/coreclr/issues/24727
Fixes https://github.com/dotnet/cli/issues/11403
Related https://github.com/dotnet/coreclr/issues/11432
cc @jkotas @davidwrighton @janvorli 
</t>
  </si>
  <si>
    <t xml:space="preserve">Remove all uses of CanRunManagedCode() Handle race conditions between CLR shutdown and interop transitions.
Fixes https://github.com/dotnet/coreclr/issues/11404
Fixes https://github.com/dotnet/coreclr/issues/17394
Fixes https://github.com/dotnet/coreclr/issues/24727
Fixes https://github.com/dotnet/cli/issues/11403
Related https://github.com/dotnet/coreclr/issues/11432
cc @jkotas @davidwrighton @janvorli 
</t>
  </si>
  <si>
    <t>Access violation in clrjit.dll on Unsafe.CopyBlockUnaligned with constant 0 copy length</t>
  </si>
  <si>
    <t xml:space="preserve">On 3.0.0-preview5-27626-15 and 3.0.0-preview6-27728-04 (Windows 10 1809 x64) attempting to run this:
Changing the above MethodImpl to AggressiveInlining reintroduces the access violation.
Disabling optimizations avoids the issue. Does not occur on 2.1.11 or 2.2.3.
</t>
  </si>
  <si>
    <t xml:space="preserve">Access violation in clrjit.dll on Unsafe.CopyBlockUnaligned with constant 0 copy length On 3.0.0-preview5-27626-15 and 3.0.0-preview6-27728-04 (Windows 10 1809 x64) attempting to run this:
Changing the above MethodImpl to AggressiveInlining reintroduces the access violation.
Disabling optimizations avoids the issue. Does not occur on 2.1.11 or 2.2.3.
</t>
  </si>
  <si>
    <t>Improve debugging stack walk performance</t>
  </si>
  <si>
    <t>Use /proc/&lt;pid&gt;/mem to read memory in remote DBI data target. It makes the test case run at least 4 to 5 times faster than before.
Fallback to old transport ReadMemory if /proc/&lt;pid&gt;/mem can't be opened. This happens on attach because of permissions/access but works fine on the launch (the most important case).
Issue: https://github.com/dotnet/coreclr/issues/22315</t>
  </si>
  <si>
    <t>Improve debugging stack walk performance Use /proc/&lt;pid&gt;/mem to read memory in remote DBI data target. It makes the test case run at least 4 to 5 times faster than before.
Fallback to old transport ReadMemory if /proc/&lt;pid&gt;/mem can't be opened. This happens on attach because of permissions/access but works fine on the launch (the most important case).
Issue: https://github.com/dotnet/coreclr/issues/22315</t>
  </si>
  <si>
    <t>Remove BuildTools from product build</t>
  </si>
  <si>
    <t xml:space="preserve">- Go through Arcade instead of BuildTools to reference  scripts for initializing only dotnet (via Arcade)
With this change BuildTools will no longer be pulled down or used for the product build (only gets pulled down for tests).
cc @RussKeldorph </t>
  </si>
  <si>
    <t xml:space="preserve">Remove BuildTools from product build - Go through Arcade instead of BuildTools to reference  scripts for initializing only dotnet (via Arcade)
With this change BuildTools will no longer be pulled down or used for the product build (only gets pulled down for tests).
cc @RussKeldorph </t>
  </si>
  <si>
    <t>Several tracing test failures in official build on Linux/ARM Linux/ARM64 and Win7</t>
  </si>
  <si>
    <t xml:space="preserve">https://mc.dot.net/#/product/netcore/master/source/official~2Fdotnet~2Fcoreclr~2Frefs~2Fheads~2Fmaster/type/test~2Ffunctional~2Fcli~2F/build/20190529.1/workItem/PayloadGroup0
@sywhang @jorive @noahfalk @dotnet/dotnet-diag </t>
  </si>
  <si>
    <t xml:space="preserve">Several tracing test failures in official build on Linux/ARM, Linux/ARM64 and Win7 https://mc.dot.net/#/product/netcore/master/source/official~2Fdotnet~2Fcoreclr~2Frefs~2Fheads~2Fmaster/type/test~2Ffunctional~2Fcli~2F/build/20190529.1/workItem/PayloadGroup0
@sywhang @jorive @noahfalk @dotnet/dotnet-diag </t>
  </si>
  <si>
    <t>Avoid object layout mismatch between coreclr and mscordaccore by comparing them during the build.</t>
  </si>
  <si>
    <t xml:space="preserve">Avoid object layout mismatch between coreclr and mscordaccore by comparing them during the build. </t>
  </si>
  <si>
    <t>random Segmentation fault arm32 Linux OSX x64 without stress modes.</t>
  </si>
  <si>
    <t xml:space="preserve">Example: [rngchkStress2](https://dev.azure.com/dnceng/public/_build/results?buildId=202942&amp;view=ms.vss-test-web.build-test-results-tab&amp;runId=4910770&amp;resultId=100032&amp;paneView=debug) [437017](https://dev.azure.com/dnceng/public/_build/results?buildId=204059&amp;view=ms.vss-test-web.build-test-results-tab&amp;runId=4943606&amp;paneView=debug&amp;resultId=109450).
We do not have dumps currently and it is not clear how to repro the failures so this issue probably requires infra work to set up dump publishing. 
The queue to get similar failures:
Many of them are from baseservices/threading but some of them are not.
PTAL @jashook @echesakovMSFT @dotnet/jit-contrib </t>
  </si>
  <si>
    <t xml:space="preserve">random Segmentation fault arm32 Linux, OSX x64 without stress modes. Example: [rngchkStress2](https://dev.azure.com/dnceng/public/_build/results?buildId=202942&amp;view=ms.vss-test-web.build-test-results-tab&amp;runId=4910770&amp;resultId=100032&amp;paneView=debug) [437017](https://dev.azure.com/dnceng/public/_build/results?buildId=204059&amp;view=ms.vss-test-web.build-test-results-tab&amp;runId=4943606&amp;paneView=debug&amp;resultId=109450).
We do not have dumps currently and it is not clear how to repro the failures so this issue probably requires infra work to set up dump publishing. 
The queue to get similar failures:
Many of them are from baseservices/threading but some of them are not.
PTAL @jashook @echesakovMSFT @dotnet/jit-contrib </t>
  </si>
  <si>
    <t>PInvoke stubs for Unix platforms</t>
  </si>
  <si>
    <t>Enables inlining of PInvoke stubs for Unix platforms</t>
  </si>
  <si>
    <t>PInvoke stubs for Unix platforms Enables inlining of PInvoke stubs for Unix platforms</t>
  </si>
  <si>
    <t>build failed with vs2019 16.1.1 and windows sdk 10.0.18362</t>
  </si>
  <si>
    <t>failed to cmake \tests\src\Interop\WinRT\NativeComponent the output is 
~~~~~~~~~~~~~~~~~~~~~~~~~~~~~~~~~~~~~~~~~~~~~~~~~~~~~~~~~~
BUILDTEST: Commencing build of native test components for x64/Debug
BUILDTEST: Using environment: "e:\Microsoft Visual Studio\2019\Enterprise\Common7\Tools\\..\..\VC\Auxiliary\Build\vcvarsall.bat" x86_amd64
**********************************************************************
** Visual Studio 2019 Developer Command Prompt v16.1.1
** Copyright (c) 2019 Microsoft Corporation
**********************************************************************
[vcvarsall.bat] Environment initialized for: 'x86_x64'
-- Selecting Windows SDK version 10.0.18362.0 to target Windows 10.0.
CMake Deprecation Warning at src/Interop/PInvoke/DllImportPath/CMakeLists.txt:11 (cmake_policy):
  The OLD behavior for policy CMP0037 will be removed from a future version
  of CMake.
  The cmake-policies(7) manual explains that the OLD behaviors of all
  policies are deprecated and that a policy should be set to OLD only under
  specific short-term circumstances.  Projects should be ported to the NEW
  behavior and not rely on setting a policy to OLD.
Using Windows SDK version 10.0.18362.0 for WinRT interop tests.
CMake Error at src/Interop/WinRT/NativeComponent/CMakeLists.txt:42 (file):
  file FILE([TO_CMAKE_PATH|TO_NATIVE_PATH] path result) must be called with
  exactly three arguments.
-- Configuring incomplete errors occurred!
See also "D:/git-repo/r/bin/tests/obj/Windows_NT.x64.Debug/Native/CMakeFiles/CMakeOutput.log".
BUILDTEST: Failed to generate test native component build project
~~~~~~~~~~~~~~~~~~~~~~~~~~~~~~~~~~~~~~~~~~~~~~~~~~~~~~~~~~~</t>
  </si>
  <si>
    <t>build failed with vs2019 16.1.1 and windows sdk 10.0.18362 failed to cmake \tests\src\Interop\WinRT\NativeComponent the output is 
~~~~~~~~~~~~~~~~~~~~~~~~~~~~~~~~~~~~~~~~~~~~~~~~~~~~~~~~~~
BUILDTEST: Commencing build of native test components for x64/Debug
BUILDTEST: Using environment: "e:\Microsoft Visual Studio\2019\Enterprise\Common7\Tools\\..\..\VC\Auxiliary\Build\vcvarsall.bat" x86_amd64
**********************************************************************
** Visual Studio 2019 Developer Command Prompt v16.1.1
** Copyright (c) 2019 Microsoft Corporation
**********************************************************************
[vcvarsall.bat] Environment initialized for: 'x86_x64'
-- Selecting Windows SDK version 10.0.18362.0 to target Windows 10.0.
CMake Deprecation Warning at src/Interop/PInvoke/DllImportPath/CMakeLists.txt:11 (cmake_policy):
  The OLD behavior for policy CMP0037 will be removed from a future version
  of CMake.
  The cmake-policies(7) manual explains that the OLD behaviors of all
  policies are deprecated and that a policy should be set to OLD only under
  specific short-term circumstances.  Projects should be ported to the NEW
  behavior and not rely on setting a policy to OLD.
Using Windows SDK version 10.0.18362.0 for WinRT interop tests.
CMake Error at src/Interop/WinRT/NativeComponent/CMakeLists.txt:42 (file):
  file FILE([TO_CMAKE_PATH|TO_NATIVE_PATH] path result) must be called with
  exactly three arguments.
-- Configuring incomplete errors occurred!
See also "D:/git-repo/r/bin/tests/obj/Windows_NT.x64.Debug/Native/CMakeFiles/CMakeOutput.log".
BUILDTEST: Failed to generate test native component build project
~~~~~~~~~~~~~~~~~~~~~~~~~~~~~~~~~~~~~~~~~~~~~~~~~~~~~~~~~~~</t>
  </si>
  <si>
    <t>Fix GCStress coverage for multi reg returns.</t>
  </si>
  <si>
    <t>The PR fixes #23199 and a few issues that were found along the way.
The preparation for these changes was done in #24600.
Summary: determinate the exact return kind when we can (Linux x64 ABI) and do not insert GCStress instruction when we can't. 
On Linux x64 I added new 1-byte illegal user instructions to mark which registers we need to protect. I used [IN ](https://c9x.me/x86/html/file_module_x86_id_139.html) for this case and have not found any other suitable 1-byte instructions.
Commits:
f7bd7ffc80: Extract ReplaceInstrAfterCall.
e34235a619: Avoid GCStress when return multireg with pointers.
Determinate when we need to protect the second register and do not cause GCStress in such cases.
2e3232b0df: Add a repro test.
07ddcf4c85: Reenable MethodImplOptionsTests.
249dc7f6cf: Extract IsGcCoveregeInterruptInstruction.
That changes how we do checks for arm32 in .
99e3c22e8c: Tolerate direct call to JIT_RareDisableHelper.
x86 ILStubClass:IL_STUB_PInvoke(byrefrefintbyref):int generates it like:
Generating: N119 (  4  7) [000118] ------------              *  RETURNTRAP int    REG NA
IN0021:        cmp      dword ptr [0F9BF9F8H] 0
New Basic Block BB10 [0009] created.
IN0022:        je       L_M6496_BB10
                                                        Call: GCvars=00000001 {V01} gcrefRegs=00000000 {} byrefRegs=00000000 {}
IN0023:        call     CORINFO_HELP_STOP_FOR_GC
fdc0f152df: Support GC stress protect return 1/2/both Unix x64.
036fb05965: Fix arm64.
Do not insert GC Stress instrucitons when we can't determinate the exact return kind.</t>
  </si>
  <si>
    <t>Fix GCStress coverage for multi reg returns. The PR fixes #23199 and a few issues that were found along the way.
The preparation for these changes was done in #24600.
Summary: determinate the exact return kind when we can (Linux x64 ABI) and do not insert GCStress instruction when we can't. 
On Linux x64 I added new 1-byte illegal user instructions to mark which registers we need to protect. I used [IN ](https://c9x.me/x86/html/file_module_x86_id_139.html) for this case and have not found any other suitable 1-byte instructions.
Commits:
f7bd7ffc80: Extract ReplaceInstrAfterCall.
e34235a619: Avoid GCStress when return multireg with pointers.
Determinate when we need to protect the second register and do not cause GCStress in such cases.
2e3232b0df: Add a repro test.
07ddcf4c85: Reenable MethodImplOptionsTests.
249dc7f6cf: Extract IsGcCoveregeInterruptInstruction.
That changes how we do checks for arm32 in .
99e3c22e8c: Tolerate direct call to JIT_RareDisableHelper.
x86 ILStubClass:IL_STUB_PInvoke(byrefrefintbyref):int generates it like:
Generating: N119 (  4  7) [000118] ------------              *  RETURNTRAP int    REG NA
IN0021:        cmp      dword ptr [0F9BF9F8H] 0
New Basic Block BB10 [0009] created.
IN0022:        je       L_M6496_BB10
                                                        Call: GCvars=00000001 {V01} gcrefRegs=00000000 {} byrefRegs=00000000 {}
IN0023:        call     CORINFO_HELP_STOP_FOR_GC
fdc0f152df: Support GC stress protect return 1/2/both Unix x64.
036fb05965: Fix arm64.
Do not insert GC Stress instrucitons when we can't determinate the exact return kind.</t>
  </si>
  <si>
    <t>Specify restore sources in optdata.csproj</t>
  </si>
  <si>
    <t xml:space="preserve">This broke with #24619 (stopped pulling in dir.props). This was still 'working' in the coreclr build because the scripts restore opt data through build.proj which explicitly adds sources to the restore command it executes. This is the first step (unless  is specified) so anything referencing the project afterwards detected it was already restored.
Fixes #24820 </t>
  </si>
  <si>
    <t xml:space="preserve">Specify restore sources in optdata.csproj This broke with #24619 (stopped pulling in dir.props). This was still 'working' in the coreclr build because the scripts restore opt data through build.proj which explicitly adds sources to the restore command it executes. This is the first step (unless  is specified) so anything referencing the project afterwards detected it was already restored.
Fixes #24820 </t>
  </si>
  <si>
    <t>[Linux] Fail to disable JIT when enabled Interpreter</t>
  </si>
  <si>
    <t>Hi
Just follow @kangaroo porting work https://github.com/dotnet/coreclr/pull/1292#issuecomment-125688792 enabled interpreter and still tracking 
How to disable JIT when enabled Interpreter for corerun?  Please give me some hint.
Thanks
Leslie Zhai</t>
  </si>
  <si>
    <t>[Linux] Fail to disable JIT when enabled Interpreter Hi
Just follow @kangaroo porting work https://github.com/dotnet/coreclr/pull/1292#issuecomment-125688792 enabled interpreter and still tracking 
How to disable JIT when enabled Interpreter for corerun?  Please give me some hint.
Thanks
Leslie Zhai</t>
  </si>
  <si>
    <t>kangaroo</t>
  </si>
  <si>
    <t>Move R2RDump over to the new System.CommandLine</t>
  </si>
  <si>
    <t>The  used by R2RDump is a defunct corefxlabs project. We should move it over to using the new [System.CommandLine.](https://github.com/dotnet/command-line-api)
Among other things this will unblock porting some of the jitutils over to this new command line parser (since PMI needs to be able to run in Core_Root environment). See dotnet/jitutils#209.</t>
  </si>
  <si>
    <t>Move R2RDump over to the new System.CommandLine The  used by R2RDump is a defunct corefxlabs project. We should move it over to using the new [System.CommandLine.](https://github.com/dotnet/command-line-api)
Among other things this will unblock porting some of the jitutils over to this new command line parser (since PMI needs to be able to run in Core_Root environment). See dotnet/jitutils#209.</t>
  </si>
  <si>
    <t>Add build-tools.cmd</t>
  </si>
  <si>
    <t>This script builds selected tools in the src/tools directory (for the
time being it builds just the runincontext tool). This is a preparation
step to enable nightly runs with unloadability tests. The
build-tools.cmd should build helper tools needed during test runs.</t>
  </si>
  <si>
    <t>Add build-tools.cmd This script builds selected tools in the src/tools directory (for the
time being it builds just the runincontext tool). This is a preparation
step to enable nightly runs with unloadability tests. The
build-tools.cmd should build helper tools needed during test runs.</t>
  </si>
  <si>
    <t>AV in CoreClr!MethodTable::GetFlag</t>
  </si>
  <si>
    <t xml:space="preserve">Some time over the last week a few scenarios broke in WPF and WinForms.
Clipboard.SetData(DataFormats.UnicodeText"abc")
calls into OleFlushClipboard which is a PInvoke into ole32 see [here](https://github.com/dotnet/wpf/blob/ae1790531c3b993b56eba8b1f0dd395a3ed7de75/src/Microsoft.DotNet.Wpf/src/Shared/MS/Win32/UnsafeNativeMethodsCLR.cs#L117)
This call hits an AV in coreclr with the following stack: 
coreclr!MethodTable::GetFlag
coreclr!MethodTable::IsPreRestored 
coreclr!MethodTable::GetLoadLevel
coreclr!ClassLoader::EnsureLoaded+0x1b
coreclr!FieldMarshaler::RestoreHelper+0xf 
coreclr!FieldMarshaler_Interface::RestoreImpl+0x8 
coreclr!FieldMarshaler::Restore+0x2f
coreclr!LayoutUpdateNative+0xb3
coreclr!FmtValueTypeUpdateNative+0x64
coreclr!StubHelpers::ValueClassMarshaler__ConvertToNative+0x4e
Microsoft_Win32_Registry!ILStubClass.IL_STUB_COMtoCLR(IntPtr IntPtr)+0x44
coreclr!COMToCLRDispatchHelper+0x6b
coreclr!InvokeStub+0x35 
coreclr!COMToCLRInvokeTarget+0x8e 
coreclr!COMToCLRWorkerBody+0x278
coreclr!COMToCLRWorker+0x2aa 
CLRStub[StubLinkStub]@4cf9d49c0527d6d2
ole32!HandleFromHandle+0x2d
ole32!RenderCurrentFormat+0x73 
ole32!RenderFormat+0x12a 
ole32!ClipboardWndProc+0x1b96d
USER32!_InternalCallWinProc+0x2b 
USER32!InternalCallWinProc+0x1a 
USER32!UserCallWinProcCheckWow+0x3ac 
USER32!DispatchClientMessage+0xea 
USER32!__fnDWORD+0x3f 
ntdll!KiUserCallbackDispatcher+0x4d
USER32!GetClipboardData+0x4c 
ole32!FlushViaUser32Render+0x64 
ole32!OleFlushClipboardInternal+0x1bfab
ole32!OleFlushClipboard+0x4c
Microsoft_Win32_Registry!ILStubClass.IL_STUB_PInvoke()+0x3a
PresentationCore!System.Windows.OleServicesContext.OleFlushClipboard()+0x92
This scenario was working correctly on build preview6-012031 from last week.
We were investigating this issue from the WPF side but given that no changes have been done recently to the clipboard code and the fact that Winforms also runs into this issue we'd appreciate if you could look at this from the coreclr side.
</t>
  </si>
  <si>
    <t xml:space="preserve">AV in CoreClr!MethodTable::GetFlag Some time over the last week a few scenarios broke in WPF and WinForms.
Clipboard.SetData(DataFormats.UnicodeText"abc")
calls into OleFlushClipboard which is a PInvoke into ole32 see [here](https://github.com/dotnet/wpf/blob/ae1790531c3b993b56eba8b1f0dd395a3ed7de75/src/Microsoft.DotNet.Wpf/src/Shared/MS/Win32/UnsafeNativeMethodsCLR.cs#L117)
This call hits an AV in coreclr with the following stack: 
coreclr!MethodTable::GetFlag
coreclr!MethodTable::IsPreRestored 
coreclr!MethodTable::GetLoadLevel
coreclr!ClassLoader::EnsureLoaded+0x1b
coreclr!FieldMarshaler::RestoreHelper+0xf 
coreclr!FieldMarshaler_Interface::RestoreImpl+0x8 
coreclr!FieldMarshaler::Restore+0x2f
coreclr!LayoutUpdateNative+0xb3
coreclr!FmtValueTypeUpdateNative+0x64
coreclr!StubHelpers::ValueClassMarshaler__ConvertToNative+0x4e
Microsoft_Win32_Registry!ILStubClass.IL_STUB_COMtoCLR(IntPtr IntPtr)+0x44
coreclr!COMToCLRDispatchHelper+0x6b
coreclr!InvokeStub+0x35 
coreclr!COMToCLRInvokeTarget+0x8e 
coreclr!COMToCLRWorkerBody+0x278
coreclr!COMToCLRWorker+0x2aa 
CLRStub[StubLinkStub]@4cf9d49c0527d6d2
ole32!HandleFromHandle+0x2d
ole32!RenderCurrentFormat+0x73 
ole32!RenderFormat+0x12a 
ole32!ClipboardWndProc+0x1b96d
USER32!_InternalCallWinProc+0x2b 
USER32!InternalCallWinProc+0x1a 
USER32!UserCallWinProcCheckWow+0x3ac 
USER32!DispatchClientMessage+0xea 
USER32!__fnDWORD+0x3f 
ntdll!KiUserCallbackDispatcher+0x4d
USER32!GetClipboardData+0x4c 
ole32!FlushViaUser32Render+0x64 
ole32!OleFlushClipboardInternal+0x1bfab
ole32!OleFlushClipboard+0x4c
Microsoft_Win32_Registry!ILStubClass.IL_STUB_PInvoke()+0x3a
PresentationCore!System.Windows.OleServicesContext.OleFlushClipboard()+0x92
This scenario was working correctly on build preview6-012031 from last week.
We were investigating this issue from the WPF side but given that no changes have been done recently to the clipboard code and the fact that Winforms also runs into this issue we'd appreciate if you could look at this from the coreclr side.
</t>
  </si>
  <si>
    <t>Change DllImportPath policy to create unicode-named test library immediately before use</t>
  </si>
  <si>
    <t xml:space="preserve">Fixes #24791 </t>
  </si>
  <si>
    <t xml:space="preserve">Change DllImportPath policy to create unicode-named test library immediately before use Fixes #24791 </t>
  </si>
  <si>
    <t>Stop using BuildTools for signing</t>
  </si>
  <si>
    <t xml:space="preserve">We were just using the BuildTools tasks to create then read a JSON file for metadata about how to sign each file but with the build and signing both already using Arcade that is not actually necessary. (The signing task in Arcade doesn't use that metadata - we were already relying on the default configuration provided by Arcade).
Verified with a manually queued real-signed build.
cc @RussKeldorph </t>
  </si>
  <si>
    <t xml:space="preserve">Stop using BuildTools for signing We were just using the BuildTools tasks to create then read a JSON file for metadata about how to sign each file but with the build and signing both already using Arcade that is not actually necessary. (The signing task in Arcade doesn't use that metadata - we were already relying on the default configuration provided by Arcade).
Verified with a manually queued real-signed build.
cc @RussKeldorph </t>
  </si>
  <si>
    <t>AF: IsEnabled() in tracevalidation\\inducedgc test</t>
  </si>
  <si>
    <t xml:space="preserve">AF: IsEnabled() in tracevalidation\\inducedgc test </t>
  </si>
  <si>
    <t>Add ability to get CoreCLR version in ICLRProfiling</t>
  </si>
  <si>
    <t>It would be great showing real CoreCLR version in attach UI where list of ready to attach processes contains runtime information such as type and version. I think that ) is good place for that.</t>
  </si>
  <si>
    <t>Add ability to get CoreCLR version in ICLRProfiling It would be great showing real CoreCLR version in attach UI where list of ready to attach processes contains runtime information such as type and version. I think that ) is good place for that.</t>
  </si>
  <si>
    <t>Stop adding 7 before the build revision number</t>
  </si>
  <si>
    <t>The artificially large revision number was a temporary workaround that should no longer be necessary.
The valid range for the revision number is [0 99]. By having the 7 before it official builds fail if there are more than 9 in one day.</t>
  </si>
  <si>
    <t>Stop adding 7 before the build revision number The artificially large revision number was a temporary workaround that should no longer be necessary.
The valid range for the revision number is [0 99]. By having the 7 before it official builds fail if there are more than 9 in one day.</t>
  </si>
  <si>
    <t>A way to know if a method is overridden</t>
  </si>
  <si>
    <t xml:space="preserve">Sometimes calling an overridden method might need some allocations computations locking or other expensive actions that one would rather avoid.
In case of System.Stream there are two [hardcoded override checks](https://github.com/dotnet/coreclr/blob/9773db1e7b1acb3ec75c9cc0e36bd62dcbacd6d5/src/System.Private.CoreLib/src/System/IO/Stream.CoreCLR.cs#L11): 
I'm not sure if method name based approach is correct there though ideally a check would involve a RuntimeMethodHandle obtained from ldtoken so it wont be broken by obfuscators and other post-build changes.
</t>
  </si>
  <si>
    <t xml:space="preserve">A way to know if a method is overridden Sometimes calling an overridden method might need some allocations computations locking or other expensive actions that one would rather avoid.
In case of System.Stream there are two [hardcoded override checks](https://github.com/dotnet/coreclr/blob/9773db1e7b1acb3ec75c9cc0e36bd62dcbacd6d5/src/System.Private.CoreLib/src/System/IO/Stream.CoreCLR.cs#L11): 
I'm not sure if method name based approach is correct there though ideally a check would involve a RuntimeMethodHandle obtained from ldtoken so it wont be broken by obfuscators and other post-build changes.
</t>
  </si>
  <si>
    <t>Fix initial thread affinity on Linux</t>
  </si>
  <si>
    <t>On Linux a new thread inherits the affinity mask of the thread
that created the new thread. This is a problem for background GC
threads that are created by one of the server GC threads that are
affinitized to single core.
This change adds resetting each new thread affinity to match the
current process affinity.
In addition to that I've also fixed the extraction of the CPU count
that was using PID 0. While the doc says that 0 represents current process
it in fact means current thread.
And as a small bonus I've added caching of the value returned by
the PAL_GetLogicalCpuCountFromOS since it cannot change during runtime.</t>
  </si>
  <si>
    <t>Fix initial thread affinity on Linux On Linux a new thread inherits the affinity mask of the thread
that created the new thread. This is a problem for background GC
threads that are created by one of the server GC threads that are
affinitized to single core.
This change adds resetting each new thread affinity to match the
current process affinity.
In addition to that I've also fixed the extraction of the CPU count
that was using PID 0. While the doc says that 0 represents current process
it in fact means current thread.
And as a small bonus I've added caching of the value returned by
the PAL_GetLogicalCpuCountFromOS since it cannot change during runtime.</t>
  </si>
  <si>
    <t>Test failure: Interop_PInvoke._SafeHandles_ReleaseHandle_ReleaseHandleTest_ReleaseHandleTest_/_SafeHandles_ReleaseHandle_ReleaseHandleTest_ReleaseHandleTest_cmd</t>
  </si>
  <si>
    <t>The test 
Build : Master - 20190527.72 (Ready-To-Run Tests)
Failing configurations:
- Windows.10.Nano.Amd64
  - x64
Details:
https://mc.dot.net/#/product/netcore/master/source/official~2Fdotnet~2Fcoreclr~2Frefs~2Fheads~2Fmaster/type/test~2Ffunctional~2Fr2r~2Fcli~2F/build/20190527.72/workItem/Interop/analysis/xunit/Interop_PInvoke._SafeHandles_ReleaseHandle_ReleaseHandleTest_ReleaseHandleTest_~2F_SafeHandles_ReleaseHandle_ReleaseHandleTest_ReleaseHandleTest_cmd</t>
  </si>
  <si>
    <t>Test failure: Interop_PInvoke._SafeHandles_ReleaseHandle_ReleaseHandleTest_ReleaseHandleTest_/_SafeHandles_ReleaseHandle_ReleaseHandleTest_ReleaseHandleTest_cmd The test 
Build : Master - 20190527.72 (Ready-To-Run Tests)
Failing configurations:
- Windows.10.Nano.Amd64
  - x64
Details:
https://mc.dot.net/#/product/netcore/master/source/official~2Fdotnet~2Fcoreclr~2Frefs~2Fheads~2Fmaster/type/test~2Ffunctional~2Fr2r~2Fcli~2F/build/20190527.72/workItem/Interop/analysis/xunit/Interop_PInvoke._SafeHandles_ReleaseHandle_ReleaseHandleTest_ReleaseHandleTest_~2F_SafeHandles_ReleaseHandle_ReleaseHandleTest_ReleaseHandleTest_cmd</t>
  </si>
  <si>
    <t>Added an overflow check for the S_SIZE_T value</t>
  </si>
  <si>
    <t>I added an overflow check for the S_SIZE_T value using S_SIZE_T.IsOverflow().
At the old code the overflow check is being done by 'assert' which works only in debug mode. 
I found other 46 occurrence of S_SIZE_T values checks overflow using S_SIZE_T.IsOverflow() before accessing S_SIZE_T.value().
For example the following code snippet in "src/zap/zapcode.cpp' shows such case: 
1069:    S_SIZE_T cbAllocSize = S_SIZE_T(sizeof(ZapGCInfo)) + S_SIZE_T(cbGCInfo) + S_SIZE_T(cbUnwindInfo);
1070:    if(cbAllocSize.IsOverflow())
1071:        ThrowHR(COR_E_OVERFLOW);
1072:
1073:    void * pMemory = new (pWriter-&gt;GetHeap()) BYTE[cbAllocSize.Value()];</t>
  </si>
  <si>
    <t>Added an overflow check for the S_SIZE_T value I added an overflow check for the S_SIZE_T value using S_SIZE_T.IsOverflow().
At the old code the overflow check is being done by 'assert' which works only in debug mode. 
I found other 46 occurrence of S_SIZE_T values checks overflow using S_SIZE_T.IsOverflow() before accessing S_SIZE_T.value().
For example the following code snippet in "src/zap/zapcode.cpp' shows such case: 
1069:    S_SIZE_T cbAllocSize = S_SIZE_T(sizeof(ZapGCInfo)) + S_SIZE_T(cbGCInfo) + S_SIZE_T(cbUnwindInfo);
1070:    if(cbAllocSize.IsOverflow())
1071:        ThrowHR(COR_E_OVERFLOW);
1072:
1073:    void * pMemory = new (pWriter-&gt;GetHeap()) BYTE[cbAllocSize.Value()];</t>
  </si>
  <si>
    <t>Proposal: High performance code with readonly parameters within methods</t>
  </si>
  <si>
    <t>## Introduction
I've been building quite some algorithms in C# and doing this you often want to add some code where you can do things like logging progress or some other intermediate things that should only be executed if a certain flag is set to true. For example let's take the following method:
What do you guys think?</t>
  </si>
  <si>
    <t>Proposal: High performance code with readonly parameters within methods ## Introduction
I've been building quite some algorithms in C# and doing this you often want to add some code where you can do things like logging progress or some other intermediate things that should only be executed if a certain flag is set to true. For example let's take the following method:
What do you guys think?</t>
  </si>
  <si>
    <t>Failed writes on FileStream.Close() now throw on Unix like they do on…</t>
  </si>
  <si>
    <t>… Windows
See https://github.com/dotnet/corefx/issues/8895 for problem details.
Need API review for change:
    class System.IO.Stream  {
    void Dispose();
    }
is now
    class System.IO.Stream  {
    virtual void Dispose();
    }
The C# compiler generates  propagates them.
I was not able to add my test case to the test runner and require assistance to get it running. Code change is good for all *nix; test case is something else.</t>
  </si>
  <si>
    <t>Failed writes on FileStream.Close() now throw on Unix like they do on… … Windows
See https://github.com/dotnet/corefx/issues/8895 for problem details.
Need API review for change:
    class System.IO.Stream  {
    void Dispose();
    }
is now
    class System.IO.Stream  {
    virtual void Dispose();
    }
The C# compiler generates  propagates them.
I was not able to add my test case to the test runner and require assistance to get it running. Code change is good for all *nix; test case is something else.</t>
  </si>
  <si>
    <t>CMake Deprecation Warning: The OLD behavior for policy CMP0037 will be removed from a future version   of CMake.</t>
  </si>
  <si>
    <t>CMake Deprecation Warning at tests/src/Interop/PInvoke/DllImportPath/CMakeLists.txt:11 (cmake_policy):
  The OLD behavior for policy CMP0037 will be removed from a future version
  of CMake.
  The cmake-policies(7) manual explains that the OLD behaviors of all
  policies are deprecated and that a policy should be set to OLD only under
  specific short-term circumstances.  Projects should be ported to the NEW
  behavior and not rely on setting a policy to OLD.
It's not matching any warning problem so the auto-sense doesn't find it. But if they say they will remove something it's time to start planning getting off it.</t>
  </si>
  <si>
    <t>CMake Deprecation Warning: The OLD behavior for policy CMP0037 will be removed from a future version   of CMake. CMake Deprecation Warning at tests/src/Interop/PInvoke/DllImportPath/CMakeLists.txt:11 (cmake_policy):
  The OLD behavior for policy CMP0037 will be removed from a future version
  of CMake.
  The cmake-policies(7) manual explains that the OLD behaviors of all
  policies are deprecated and that a policy should be set to OLD only under
  specific short-term circumstances.  Projects should be ported to the NEW
  behavior and not rely on setting a policy to OLD.
It's not matching any warning problem so the auto-sense doesn't find it. But if they say they will remove something it's time to start planning getting off it.</t>
  </si>
  <si>
    <t>All ci jobs are failing with TF400677: Host does not exist.</t>
  </si>
  <si>
    <t xml:space="preserve">https://dev.azure.com/dnceng/public/_build?definitionId=228&amp;_a=summary:
Save product build as pipeline artifact:
CoreFX/RT are working fine.
PTAL @MattGal @RussKeldorph @echesakovMSFT </t>
  </si>
  <si>
    <t xml:space="preserve">All ci jobs are failing with TF400677: Host does not exist. https://dev.azure.com/dnceng/public/_build?definitionId=228&amp;_a=summary:
Save product build as pipeline artifact:
CoreFX/RT are working fine.
PTAL @MattGal @RussKeldorph @echesakovMSFT </t>
  </si>
  <si>
    <t>A/V Exceptions in unsafe delegate cause runtime failure</t>
  </si>
  <si>
    <t xml:space="preserve">An A/V in an </t>
  </si>
  <si>
    <t xml:space="preserve">A/V Exceptions in unsafe delegate cause runtime failure An A/V in an </t>
  </si>
  <si>
    <t>Use Arcade for native versioning</t>
  </si>
  <si>
    <t xml:space="preserve">- Use Arcade to generate native version files (.h on Windows .c on *nix)
- Make file versions for native and managed binaries the same ( (matching corefx). Informational and assembly versions are unchanged.
cc @RussKeldorph </t>
  </si>
  <si>
    <t xml:space="preserve">Use Arcade for native versioning - Use Arcade to generate native version files (.h on Windows .c on *nix)
- Make file versions for native and managed binaries the same ( (matching corefx). Informational and assembly versions are unchanged.
cc @RussKeldorph </t>
  </si>
  <si>
    <t>Configurable floating-point behavior (Fast Math)</t>
  </si>
  <si>
    <t>As far as I understand currently 
/cc: @tannergooding @mikedn 
category:proposal
theme:floating-point
skill-level:expert
cost:extra-large</t>
  </si>
  <si>
    <t>Configurable floating-point behavior (Fast Math) As far as I understand currently 
/cc: @tannergooding @mikedn 
category:proposal
theme:floating-point
skill-level:expert
cost:extra-large</t>
  </si>
  <si>
    <t>Core dump of StackOverflowException does not provide any information about the source of the exception</t>
  </si>
  <si>
    <t>We are moving to containerized environment hosted with Docker Swarm and I want to understand how to track down StackOverflowException if it occurs.
I create simple application and build it in a container in Debug mode to avoid tail recursion optimization and force StackOverflowException.
 and also they are very heavy?</t>
  </si>
  <si>
    <t>Core dump of StackOverflowException does not provide any information about the source of the exception We are moving to containerized environment hosted with Docker Swarm and I want to understand how to track down StackOverflowException if it occurs.
I create simple application and build it in a container in Debug mode to avoid tail recursion optimization and force StackOverflowException.
 and also they are very heavy?</t>
  </si>
  <si>
    <t>`System.GC.Collect` throwing System.ExecutionEngineException while running BenchmarkDotNet</t>
  </si>
  <si>
    <t xml:space="preserve">
Not sure if this belongs to dotnet/BenchmarkDotnet or here; I'll leave it here for now since it sounds like something with the CLR.
cc @adamsitnik @AndreyAkinshin (BenchmarkDotnet maintainers)</t>
  </si>
  <si>
    <t>AndreyAkinshin</t>
  </si>
  <si>
    <t>The PR in the current state is expected to fail on arm64.</t>
  </si>
  <si>
    <t>Fix GCStress coverage for multi reg returns. The PR in the current state is expected to fail on arm64.</t>
  </si>
  <si>
    <t>Explore using EventSource in front of ILogger</t>
  </si>
  <si>
    <t>Today there is some friction using ILogger from .Net libraries. Different library authors may have different reasons but some common examples would be ILogger isn't shipped as part of the BCL or that they don't want to create requirements that the library user pass in an ILogger instance. There are different ideas on how to get deal with this one of them being use EventSource from the library and let the app developer bridge it to ILogger if that is what they are using.
This issue tracks exploring what that could look like cataloging potential issues and solutions to those issues. There is some related discussion that already happened in #24694 - in particular the desire to transmit Exception objects without serializing them.</t>
  </si>
  <si>
    <t>Explore using EventSource in front of ILogger Today there is some friction using ILogger from .Net libraries. Different library authors may have different reasons but some common examples would be ILogger isn't shipped as part of the BCL or that they don't want to create requirements that the library user pass in an ILogger instance. There are different ideas on how to get deal with this one of them being use EventSource from the library and let the app developer bridge it to ILogger if that is what they are using.
This issue tracks exploring what that could look like cataloging potential issues and solutions to those issues. There is some related discussion that already happened in #24694 - in particular the desire to transmit Exception objects without serializing them.</t>
  </si>
  <si>
    <t>Investigate "tests/src/tracing/*" failures on Alpine amd64</t>
  </si>
  <si>
    <t xml:space="preserve">Test has been disabled with https://github.com/dotnet/coreclr/pull/24417
The logs show a segfault on tracing disable (only Alpine):
</t>
  </si>
  <si>
    <t xml:space="preserve">Investigate "tests/src/tracing/*" failures on Alpine amd64 Test has been disabled with https://github.com/dotnet/coreclr/pull/24417
The logs show a segfault on tracing disable (only Alpine):
</t>
  </si>
  <si>
    <t>Make sure all of the calculations of enregistered return types match correctly.</t>
  </si>
  <si>
    <t xml:space="preserve">Fixes the IDispatch Windows ARM64 Release test failures that were in the official build.
</t>
  </si>
  <si>
    <t xml:space="preserve">Make sure all of the calculations of enregistered return types match correctly. Fixes the IDispatch Windows ARM64 Release test failures that were in the official build.
</t>
  </si>
  <si>
    <t>Disable ARM64 IDispatch tests</t>
  </si>
  <si>
    <t xml:space="preserve">Disable ARM64 IDispatch tests </t>
  </si>
  <si>
    <t>[ARM64] Missing target process's ModuleLoad Event</t>
  </si>
  <si>
    <t xml:space="preserve">Runtime version: _dotnet-runtime-3.0.0-preview5-27626-15_
When debugging a target process in ARM64 the process only sends a ModuleLoad event for System.Private.CoreLib.dll. There is no event for the target process's own dll. 
Even if the target process is a infinite loop and after the module load of SPC the DBI will send a ProcessExited event and stop running when it should still be running. </t>
  </si>
  <si>
    <t xml:space="preserve">[ARM64] Missing target process's ModuleLoad Event Runtime version: _dotnet-runtime-3.0.0-preview5-27626-15_
When debugging a target process in ARM64 the process only sends a ModuleLoad event for System.Private.CoreLib.dll. There is no event for the target process's own dll. 
Even if the target process is a infinite loop and after the module load of SPC the DBI will send a ProcessExited event and stop running when it should still be running. </t>
  </si>
  <si>
    <t>Arm64: Take more bounds checks into consideration when inlining immediates</t>
  </si>
  <si>
    <t xml:space="preserve">This add 
Fixes #24711 </t>
  </si>
  <si>
    <t xml:space="preserve">Arm64: Take more bounds checks into consideration when inlining immediates This add 
Fixes #24711 </t>
  </si>
  <si>
    <t>No usable version of the libssl was found (openssl 1.1.1b)</t>
  </si>
  <si>
    <t>I get a message "No usable version of the libssl was found" when I run the build.sh (Exherbo linux)
I thought it was now possible to compile with openssl 1.1.1. If so how should you do it?</t>
  </si>
  <si>
    <t>No usable version of the libssl was found (openssl 1.1.1b) I get a message "No usable version of the libssl was found" when I run the build.sh (Exherbo linux)
I thought it was now possible to compile with openssl 1.1.1. If so how should you do it?</t>
  </si>
  <si>
    <t>Convert go_through_object macros to be a lambda in checked and debug …</t>
  </si>
  <si>
    <t>…builds of gc
- Lambda conversion for release builds did not provide significant diagnostic improvements
- However for debug builds there are visible improvements
- This change is focussed on doing the best job possible for debug cases</t>
  </si>
  <si>
    <t>Convert go_through_object macros to be a lambda in checked and debug … …builds of gc
- Lambda conversion for release builds did not provide significant diagnostic improvements
- However for debug builds there are visible improvements
- This change is focussed on doing the best job possible for debug cases</t>
  </si>
  <si>
    <t>A follow up to "Create the Concept of Multiple EventPipe Sessions #24417"</t>
  </si>
  <si>
    <t xml:space="preserve">## Follow up to https://github.com/dotnet/coreclr/pull/24417
##### Correctness
- [x] Review if it is safe to call  we send process info globally (to all active sessions). Maybe we could only send it to the session that it's been disabled (only once)?
</t>
  </si>
  <si>
    <t xml:space="preserve">A follow up to "Create the Concept of Multiple EventPipe Sessions #24417" ## Follow up to https://github.com/dotnet/coreclr/pull/24417
##### Correctness
- [x] Review if it is safe to call  we send process info globally (to all active sessions). Maybe we could only send it to the session that it's been disabled (only once)?
</t>
  </si>
  <si>
    <t>IBC merge should be switched to the Arcade system</t>
  </si>
  <si>
    <t>There is currently a separate project ( target
See [Arcade doc](https://github.com/dotnet/arcade/blob/master/Documentation/ArcadeSdk.md#ibc-optimization-data-embedding)</t>
  </si>
  <si>
    <t>IBC merge should be switched to the Arcade system There is currently a separate project ( target
See [Arcade doc](https://github.com/dotnet/arcade/blob/master/Documentation/ArcadeSdk.md#ibc-optimization-data-embedding)</t>
  </si>
  <si>
    <t>AsyncLocal&lt;&gt; does not play nice with IAsyncDisposable interface</t>
  </si>
  <si>
    <t xml:space="preserve">AsyncLocal which is supposed to represent "ambient data that is local to a given asynchronous control flow such as an asynchronous method" does not work when IAsyncDisposable interface is used. Changes to the Value of an AsyncLocal&lt;&gt; that are made inside the DisposeAsync() method do not persist outside of the DisposeAsync() method meaning that they are counted as running is a separate logical context.
The issue is easy to reproduce. Create a new .NET Core Console app and replace the content of Program.cs with the code in the attached Program.txt. When you run it the expected result is 0 1 0 0 while the program produces 0 1 0 1 (because changes made in DisposeAsync() do not persist). 
This is a significant bug that prevents us using the ambient content pattern. I see no workaround as CallContext is not supported in .Net Core. 
Please help!
P.S. I am using VS2019 Preview and .NET Core 3.0 Preview5
Ilya Basin
262-893-9741
[Program.txt](https://github.com/dotnet/coreclr/files/3214283/Program.txt)
</t>
  </si>
  <si>
    <t xml:space="preserve">AsyncLocal&lt;&gt; does not play nice with IAsyncDisposable interface AsyncLocal which is supposed to represent "ambient data that is local to a given asynchronous control flow such as an asynchronous method" does not work when IAsyncDisposable interface is used. Changes to the Value of an AsyncLocal&lt;&gt; that are made inside the DisposeAsync() method do not persist outside of the DisposeAsync() method meaning that they are counted as running is a separate logical context.
The issue is easy to reproduce. Create a new .NET Core Console app and replace the content of Program.cs with the code in the attached Program.txt. When you run it the expected result is 0 1 0 0 while the program produces 0 1 0 1 (because changes made in DisposeAsync() do not persist). 
This is a significant bug that prevents us using the ambient content pattern. I see no workaround as CallContext is not supported in .Net Core. 
Please help!
P.S. I am using VS2019 Preview and .NET Core 3.0 Preview5
Ilya Basin
262-893-9741
[Program.txt](https://github.com/dotnet/coreclr/files/3214283/Program.txt)
</t>
  </si>
  <si>
    <t>Tracing for dynamic assembly loading?</t>
  </si>
  <si>
    <t>It seems we don't have a good way to debug why assembly loads fail e.g. what probing was done by the runtime when an Assembly.Load(string) fails to find the target assembly.</t>
  </si>
  <si>
    <t>Tracing for dynamic assembly loading? It seems we don't have a good way to debug why assembly loads fail e.g. what probing was done by the runtime when an Assembly.Load(string) fails to find the target assembly.</t>
  </si>
  <si>
    <t>Prevent duplicate class addition when a profiler adds a type</t>
  </si>
  <si>
    <t>My previous change to allow profilers to add classes to R2R images had a flaw in it. We would call  the exception won't be swallowed though and it will tear down the process.</t>
  </si>
  <si>
    <t>Prevent duplicate class addition when a profiler adds a type My previous change to allow profilers to add classes to R2R images had a flaw in it. We would call  the exception won't be swallowed though and it will tear down the process.</t>
  </si>
  <si>
    <t>Add warning banner and sos threads -special fix</t>
  </si>
  <si>
    <t>Issue https://github.com/dotnet/diagnostics/issues/38</t>
  </si>
  <si>
    <t>Add warning banner and sos threads -special fix Issue https://github.com/dotnet/diagnostics/issues/38</t>
  </si>
  <si>
    <t>Add COMPlus_Lttng environment variable</t>
  </si>
  <si>
    <t xml:space="preserve">Adds a  environment variable for preventing LTTng from being loaded.  This doesn't change any default behavior and this library load can safely be skipped.
Should hopefully unblock people stuck on #15693.
CC - @tommcdon </t>
  </si>
  <si>
    <t xml:space="preserve">Add COMPlus_Lttng environment variable Adds a  environment variable for preventing LTTng from being loaded.  This doesn't change any default behavior and this library load can safely be skipped.
Should hopefully unblock people stuck on #15693.
CC - @tommcdon </t>
  </si>
  <si>
    <t>ComponentActivator GetType must throwOnError</t>
  </si>
  <si>
    <t xml:space="preserve">ComponentActivator GetType must throwOnError </t>
  </si>
  <si>
    <t>Change timeouts for outerloop job and move one test to longRunningGc.</t>
  </si>
  <si>
    <t>6d46cf4711: Change outerloop timeout per collection.
We have different test collections timeouts on Alpine.38.Amd64 examples:
https://mc.dot.net/#/user/coreclr-ci/ci~2Fdotnet~2Fcoreclr~2Frefs~2Fheads~2Fmaster/test~2Ffunctional~2Fcli~2F/20190521.780/workItem/JIT.jit64.hfa/wilogs
https://mc.dot.net/#/user/coreclr-ci/ci~2Fdotnet~2Fcoreclr~2Frefs~2Fheads~2Fmaster/test~2Ffunctional~2Fcli~2F/20190521.779/workItem/PayloadGroup0/wilogs
https://mc.dot.net/#/user/coreclr-ci/ci~2Fdotnet~2Fcoreclr~2Frefs~2Fheads~2Fmaster/test~2Ffunctional~2Fr2r~2Fcli~2F/20190521.783/workItem/Loader.classloader.TypeGeneratorTests.TypeGeneratorTest0-299/wilogs
3f0922e778: Move _il_relthread-race to pri1 and mark as long running GC test.
The test is using 4 threads and calls GC.Collect while waiting for them.
Link https://github.com/dotnet/coreclr/issues/23624.</t>
  </si>
  <si>
    <t>Change timeouts for outerloop job and move one test to longRunningGc. 6d46cf4711: Change outerloop timeout per collection.
We have different test collections timeouts on Alpine.38.Amd64 examples:
https://mc.dot.net/#/user/coreclr-ci/ci~2Fdotnet~2Fcoreclr~2Frefs~2Fheads~2Fmaster/test~2Ffunctional~2Fcli~2F/20190521.780/workItem/JIT.jit64.hfa/wilogs
https://mc.dot.net/#/user/coreclr-ci/ci~2Fdotnet~2Fcoreclr~2Frefs~2Fheads~2Fmaster/test~2Ffunctional~2Fcli~2F/20190521.779/workItem/PayloadGroup0/wilogs
https://mc.dot.net/#/user/coreclr-ci/ci~2Fdotnet~2Fcoreclr~2Frefs~2Fheads~2Fmaster/test~2Ffunctional~2Fr2r~2Fcli~2F/20190521.783/workItem/Loader.classloader.TypeGeneratorTests.TypeGeneratorTest0-299/wilogs
3f0922e778: Move _il_relthread-race to pri1 and mark as long running GC test.
The test is using 4 threads and calls GC.Collect while waiting for them.
Link https://github.com/dotnet/coreclr/issues/23624.</t>
  </si>
  <si>
    <t>Add Arm64 to ImageFileMachine and ProcessorArchitecture</t>
  </si>
  <si>
    <t>This all started when a C++ Unity application referencing an ARM64 winmd failed to build using MSBuild.
MSBuild currently has a dependency on  and needs to support arm64 binaries. Here's a proposed PR:
https://github.com/microsoft/msbuild/pull/4389
The current proposed fix is to use a direct integer constant value as ProcessorArchitecture but ideally we'd like to avoid the enum values to diverge if somebody adds another enum entry for another architecture.
Any comment on the approach or interest in this?</t>
  </si>
  <si>
    <t>Add Arm64 to ImageFileMachine and ProcessorArchitecture This all started when a C++ Unity application referencing an ARM64 winmd failed to build using MSBuild.
MSBuild currently has a dependency on  and needs to support arm64 binaries. Here's a proposed PR:
https://github.com/microsoft/msbuild/pull/4389
The current proposed fix is to use a direct integer constant value as ProcessorArchitecture but ideally we'd like to avoid the enum values to diverge if somebody adds another enum entry for another architecture.
Any comment on the approach or interest in this?</t>
  </si>
  <si>
    <t>put lttng probe check under FEATURE_EVENT_TRACE</t>
  </si>
  <si>
    <t xml:space="preserve">See https://github.com/dotnet/coreclr/commit/4685a1e008ad7cf4118e8778d89e63d87ca5b7b6#r33557088
/cc @AntonLapounov </t>
  </si>
  <si>
    <t xml:space="preserve">put lttng probe check under FEATURE_EVENT_TRACE See https://github.com/dotnet/coreclr/commit/4685a1e008ad7cf4118e8778d89e63d87ca5b7b6#r33557088
/cc @AntonLapounov </t>
  </si>
  <si>
    <t>Improve logging for EventSource.WriteEvent parameter mismatch</t>
  </si>
  <si>
    <t xml:space="preserve">See: https://github.com/dotnet/coreclr/issues/24724#issuecomment-494913143
When WriteEvent() is called with an incorrect number of parameters we log a message to the debugger but it doesn't contain any info about the EventSource or EventId or the argument passed which would be helpful when diagnosing which call to WriteEvent failed: https://github.com/dotnet/coreclr/blob/master/src/System.Private.CoreLib/shared/System/Diagnostics/Tracing/EventSource.cs#L2084
</t>
  </si>
  <si>
    <t xml:space="preserve">Improve logging for EventSource.WriteEvent parameter mismatch See: https://github.com/dotnet/coreclr/issues/24724#issuecomment-494913143
When WriteEvent() is called with an incorrect number of parameters we log a message to the debugger but it doesn't contain any info about the EventSource or EventId or the argument passed which would be helpful when diagnosing which call to WriteEvent failed: https://github.com/dotnet/coreclr/blob/master/src/System.Private.CoreLib/shared/System/Diagnostics/Tracing/EventSource.cs#L2084
</t>
  </si>
  <si>
    <t>Run crashes without output. Internal CLR error 0x80131506 after clean.</t>
  </si>
  <si>
    <t>Hi.  I am running core 3 preview on two linux systems.  Same versions same projects both installed with snaps.  The runtime crashes on Solus but not on KDE Neon (Ubuntu 18.04) 
**DOES** crash:
If there is a log file somewhere that might help just let me know where to find it and I will provide that.  Thanks</t>
  </si>
  <si>
    <t>Run crashes without output. Internal CLR error 0x80131506 after clean. Hi.  I am running core 3 preview on two linux systems.  Same versions same projects both installed with snaps.  The runtime crashes on Solus but not on KDE Neon (Ubuntu 18.04) 
**DOES** crash:
If there is a log file somewhere that might help just let me know where to find it and I will provide that.  Thanks</t>
  </si>
  <si>
    <t>Remove filter for Exception type during registry inquiry.</t>
  </si>
  <si>
    <t xml:space="preserve">Update Console output with more details.
Fixes #24661 
cc @jkoritzinsky @RussKeldorph </t>
  </si>
  <si>
    <t xml:space="preserve">Remove filter for Exception type during registry inquiry. Update Console output with more details.
Fixes #24661 
cc @jkoritzinsky @RussKeldorph </t>
  </si>
  <si>
    <t>Unexpected WriteEvent parameter value in netperf file</t>
  </si>
  <si>
    <t xml:space="preserve">Test:
coreclr\tests\src\tracing\eventsource\eventsourcetrace\EventSourceTrace.cs
Repro steps:
1. Change the line 23 of EventSourceTrace.cs to:
_internal void MathResult(int x int y int z string formula) { this.WriteEvent(1 x y z x y z formula); }_
2. Build &amp; run the test
3. Check MathResults events in the netperf file generated the parameter **formula** is showing some strange values which are not expected.
Other concern:
With this change I passed xyz as parameters to WriteEvent twice should it be showing twice in the netperf file? For now it shows only once.
![image](https://user-images.githubusercontent.com/49379637/58194427-12c2ca00-7cf8-11e9-8b05-eea292d4c6f5.png)
</t>
  </si>
  <si>
    <t xml:space="preserve">Unexpected WriteEvent parameter value in netperf file Test:
coreclr\tests\src\tracing\eventsource\eventsourcetrace\EventSourceTrace.cs
Repro steps:
1. Change the line 23 of EventSourceTrace.cs to:
_internal void MathResult(int x int y int z string formula) { this.WriteEvent(1 x y z x y z formula); }_
2. Build &amp; run the test
3. Check MathResults events in the netperf file generated the parameter **formula** is showing some strange values which are not expected.
Other concern:
With this change I passed xyz as parameters to WriteEvent twice should it be showing twice in the netperf file? For now it shows only once.
![image](https://user-images.githubusercontent.com/49379637/58194427-12c2ca00-7cf8-11e9-8b05-eea292d4c6f5.png)
</t>
  </si>
  <si>
    <t>Use Microsoft.Build.Traversal instead of dir.traversal.targets for packaging .builds projects</t>
  </si>
  <si>
    <t xml:space="preserve">Sever the dependency of the  should be tests.
cc @RussKeldorph </t>
  </si>
  <si>
    <t xml:space="preserve">Use Microsoft.Build.Traversal instead of dir.traversal.targets for packaging .builds projects Sever the dependency of the  should be tests.
cc @RussKeldorph </t>
  </si>
  <si>
    <t>[macOS] EXC_BAD_ACCESS when inspecting lazy-loaded objects</t>
  </si>
  <si>
    <t>When running a debugging session in Visual Studio Code I repeatedly run into this very frustrating issue where the debugger crashes when attempting to inspect lazy-loaded objects generated by Entity Framework Core.
I have built an ASP.NET Core 2.1 web app and when hitting a breakpoint set in a controller action (or in any other type of method) I can inspect both value and reference type variables used in the action without any issue. However when attempting to inspect lazy-loaded variables of the type 
&lt;/details&gt;
I hope that somebody will be able to help me resolve this issue. If you need any more debug information please let me know. Thank you.</t>
  </si>
  <si>
    <t>[macOS] EXC_BAD_ACCESS when inspecting lazy-loaded objects When running a debugging session in Visual Studio Code I repeatedly run into this very frustrating issue where the debugger crashes when attempting to inspect lazy-loaded objects generated by Entity Framework Core.
I have built an ASP.NET Core 2.1 web app and when hitting a breakpoint set in a controller action (or in any other type of method) I can inspect both value and reference type variables used in the action without any issue. However when attempting to inspect lazy-loaded variables of the type 
&lt;/details&gt;
I hope that somebody will be able to help me resolve this issue. If you need any more debug information please let me know. Thank you.</t>
  </si>
  <si>
    <t>GC kicks in too late eventually leads to OOM in Linux</t>
  </si>
  <si>
    <t>Hello!
We've had issues with a very memory hungry application which repeatedly copies
a large data structure and releases the old version getting killed by the OOM killer in linux.
The machine in question has close to 200 GB of RAM but the application manages to fill that up despite the same application staying within ~90 GB of memory usage while running on a windows machine.
Basically it seems the GC wasn't kicking in often enough to release enough memory for commit size not to spike above what the machine could handle.
We tried both server and workstation mode for the GC and adding a 30 GB swapfile in order to 
maybe hold out until the GC has had time to alleviate the situation. Neither solved the issue.
In order to solve this vm.overcommit_memory was changed to 2. Apparently by default Linux allows allocation of more memory than what is actually available physically. By setting vm.overcommit_memory to 2 this is disabled and our application has since kept below the overcommit limit (given by vm.overcommit_ratio) without any apparent issues.
I'm not sure what exactly the GC uses for determining when to do collections but since AFAIK there is no way to set a heap size limit like in Java it does not seem to be aware of/respect hard physical resource limitations on a linux machine by default.
I don't know what the best course of action is (if any) but either warning potential users about vm.overcommit_memory or changing the what the GC bases it's decision to run collections on might be two possible fixes.
I just want to avoid other people having to go through the same problems we did.</t>
  </si>
  <si>
    <t>GC kicks in too late, eventually leads to OOM in Linux Hello!
We've had issues with a very memory hungry application which repeatedly copies
a large data structure and releases the old version getting killed by the OOM killer in linux.
The machine in question has close to 200 GB of RAM but the application manages to fill that up despite the same application staying within ~90 GB of memory usage while running on a windows machine.
Basically it seems the GC wasn't kicking in often enough to release enough memory for commit size not to spike above what the machine could handle.
We tried both server and workstation mode for the GC and adding a 30 GB swapfile in order to 
maybe hold out until the GC has had time to alleviate the situation. Neither solved the issue.
In order to solve this vm.overcommit_memory was changed to 2. Apparently by default Linux allows allocation of more memory than what is actually available physically. By setting vm.overcommit_memory to 2 this is disabled and our application has since kept below the overcommit limit (given by vm.overcommit_ratio) without any apparent issues.
I'm not sure what exactly the GC uses for determining when to do collections but since AFAIK there is no way to set a heap size limit like in Java it does not seem to be aware of/respect hard physical resource limitations on a linux machine by default.
I don't know what the best course of action is (if any) but either warning potential users about vm.overcommit_memory or changing the what the GC bases it's decision to run collections on might be two possible fixes.
I just want to avoid other people having to go through the same problems we did.</t>
  </si>
  <si>
    <t>[ARM64/Linux] Register allocator doesn't seem to always track liveness across basic blocks</t>
  </si>
  <si>
    <t>In the following case with  which gives a lot of overhead even before you load the vector.
/CC @CarolEidt @tannergooding 
category:cq
theme:pinning
skill-level:intermediate
cost:large</t>
  </si>
  <si>
    <t>[ARM64/Linux] Register allocator doesn't seem to always track liveness across basic blocks In the following case with  which gives a lot of overhead even before you load the vector.
/CC @CarolEidt @tannergooding 
category:cq
theme:pinning
skill-level:intermediate
cost:large</t>
  </si>
  <si>
    <t>[ARM64/Linux] Inefficiencies when using initializing/cleaning unsafe pointers</t>
  </si>
  <si>
    <t>For the following case with 
/CC @CarolEidt @tannergooding 
category:cq
theme:basic-cq
skill-level:intermediate
cost:medium</t>
  </si>
  <si>
    <t>[ARM64/Linux] Inefficiencies when using initializing/cleaning unsafe pointers For the following case with 
/CC @CarolEidt @tannergooding 
category:cq
theme:basic-cq
skill-level:intermediate
cost:medium</t>
  </si>
  <si>
    <t>[ARM64/Linux] Inefficient conditionals branching</t>
  </si>
  <si>
    <t>The following
and remove a branch.
/CC @CarolEidt @tannergooding 
category:cq
theme:basic-cq
skill-level:intermediate
cost:medium</t>
  </si>
  <si>
    <t>[ARM64/Linux] Inefficient conditionals branching The following
and remove a branch.
/CC @CarolEidt @tannergooding 
category:cq
theme:basic-cq
skill-level:intermediate
cost:medium</t>
  </si>
  <si>
    <t>[ARM64/Linux] Range checks against constants contain unneeded moves</t>
  </si>
  <si>
    <t xml:space="preserve">It seems like the sequence for doing range checks was optimized for the variable case. when the index is a constant the comparison generates suboptimal code (with 
saving the need for a move and register usage.
/CC @CarolEidt @tannergooding </t>
  </si>
  <si>
    <t xml:space="preserve">[ARM64/Linux] Range checks against constants contain unneeded moves It seems like the sequence for doing range checks was optimized for the variable case. when the index is a constant the comparison generates suboptimal code (with 
saving the need for a move and register usage.
/CC @CarolEidt @tannergooding </t>
  </si>
  <si>
    <t>Vector{128256}&lt;T&gt;.ToScalar suboptimal codegen \ { double }</t>
  </si>
  <si>
    <t>.
Didn't check other types than noted here.
category:cq
theme:vector-codegen
skill-level:intermediate
cost:medium</t>
  </si>
  <si>
    <t>Vector{128,256}&lt;T&gt;.ToScalar suboptimal codegen \ { double } .
Didn't check other types than noted here.
category:cq
theme:vector-codegen
skill-level:intermediate
cost:medium</t>
  </si>
  <si>
    <t>Fix module override for recursive generic signatures</t>
  </si>
  <si>
    <t>When crossgen-ing with large version bubble enabled generic signatures
that got copied from the source IL were missing module overrides at
deeper levels of the generic signature.
For example in case of X&lt;Y&lt;AB&gt;Z&gt; the override was applied only to Y
and Z but not to A and B.
This change fixes that by inserting module override zapsig at all
levels.</t>
  </si>
  <si>
    <t>Fix module override for recursive generic signatures When crossgen-ing with large version bubble enabled generic signatures
that got copied from the source IL were missing module overrides at
deeper levels of the generic signature.
For example in case of X&lt;Y&lt;AB&gt;Z&gt; the override was applied only to Y
and Z but not to A and B.
This change fixes that by inserting module override zapsig at all
levels.</t>
  </si>
  <si>
    <t>Fix GCToOSInterface::SetCurrentThreadIdealAffinity on Unix</t>
  </si>
  <si>
    <t>The code was using GCToOSInterface::SetThreadAffinity which
effectively pinned the current thread to a specific processor. On
Windows it calls SetThreadIdealProcessor which is basically just a
scheduler hint but the thread can stil run on other threads.
Since there is no way to set ideal affinity on Unix the fix is to do
nothing in the GCToOSInterface::SetCurrentThreadIdealAffinity.</t>
  </si>
  <si>
    <t>Fix GCToOSInterface::SetCurrentThreadIdealAffinity on Unix The code was using GCToOSInterface::SetThreadAffinity which
effectively pinned the current thread to a specific processor. On
Windows it calls SetThreadIdealProcessor which is basically just a
scheduler hint but the thread can stil run on other threads.
Since there is no way to set ideal affinity on Unix the fix is to do
nothing in the GCToOSInterface::SetCurrentThreadIdealAffinity.</t>
  </si>
  <si>
    <t>Misc. changes in PAL_Random(): use getrandom() fix O_CLOEXEC usage etc.</t>
  </si>
  <si>
    <t>There are two big changes here:
- Random data from /dev/urandom should not be messed around with especially with a PRNG that has been initialized with little entropy () and do not require opening a file.</t>
  </si>
  <si>
    <t>Misc. changes in PAL_Random(): use getrandom(), fix O_CLOEXEC usage, etc. There are two big changes here:
- Random data from /dev/urandom should not be messed around with especially with a PRNG that has been initialized with little entropy () and do not require opening a file.</t>
  </si>
  <si>
    <t>Fix loading libcoreclrtraceptprovider.so</t>
  </si>
  <si>
    <t xml:space="preserve">This commit [#5bb7eb68](https://nam06.safelinks.protection.outlook.com/?url=https%3A%2F%2Fgithub.com%2Fdotnet%2Fcoreclr%2Fcommit%2F5bb7eb68035e98e356aba68115e28ed22d3d34aa&amp;data=02%7C01%7Cmikem%40microsoft.com%7Cd2ed3cc0c912442ee56308d6de3f3a93%7C72f988bf86f141af91ab2d7cd011db47%7C1%7C0%7C636940760475991923&amp;sdata=A%2Ful4WNpa2WacPoHXDLUNvybsX8%2BF6cY4YHMSPw32T8%3D&amp;reserved=0) in coreclr broken loading the tracepointer provider.  The change in [src/dlls/mscoree/coreclr/CMakeLists.txt](https://nam06.safelinks.protection.outlook.com/?url=https%3A%2F%2Fgithub.com%2Fdotnet%2Fcoreclr%2Fcommit%2F5bb7eb68035e98e356aba68115e28ed22d3d34aa%23diff-32d08c372954bc5f13d3635781753df6R129&amp;data=02%7C01%7Cmikem%40microsoft.com%7Cd2ed3cc0c912442ee56308d6de3f3a93%7C72f988bf86f141af91ab2d7cd011db47%7C1%7C0%7C636940760476001911&amp;sdata=66y1qlxNFII0WhAtcPlaLMIwx4JUiNbwE8YwpgkJSrQ%3D&amp;reserved=0).  </t>
  </si>
  <si>
    <t xml:space="preserve">Fix loading libcoreclrtraceptprovider.so This commit [#5bb7eb68](https://nam06.safelinks.protection.outlook.com/?url=https%3A%2F%2Fgithub.com%2Fdotnet%2Fcoreclr%2Fcommit%2F5bb7eb68035e98e356aba68115e28ed22d3d34aa&amp;data=02%7C01%7Cmikem%40microsoft.com%7Cd2ed3cc0c912442ee56308d6de3f3a93%7C72f988bf86f141af91ab2d7cd011db47%7C1%7C0%7C636940760475991923&amp;sdata=A%2Ful4WNpa2WacPoHXDLUNvybsX8%2BF6cY4YHMSPw32T8%3D&amp;reserved=0) in coreclr broken loading the tracepointer provider.  The change in [src/dlls/mscoree/coreclr/CMakeLists.txt](https://nam06.safelinks.protection.outlook.com/?url=https%3A%2F%2Fgithub.com%2Fdotnet%2Fcoreclr%2Fcommit%2F5bb7eb68035e98e356aba68115e28ed22d3d34aa%23diff-32d08c372954bc5f13d3635781753df6R129&amp;data=02%7C01%7Cmikem%40microsoft.com%7Cd2ed3cc0c912442ee56308d6de3f3a93%7C72f988bf86f141af91ab2d7cd011db47%7C1%7C0%7C636940760476001911&amp;sdata=66y1qlxNFII0WhAtcPlaLMIwx4JUiNbwE8YwpgkJSrQ%3D&amp;reserved=0).  </t>
  </si>
  <si>
    <t>[Windows/arm] PMI assertions in System.Memory.dll: idxLastRegDesc &gt; 0</t>
  </si>
  <si>
    <t>All the assertions in the same location **src\vm\arm\stubs.cpp Line: 1832** https://github.com/dotnet/coreclr/blob/2b4b230cdf44d0c25df004660f18c4290e9deb72/src/vm/arm/stubs.cpp#L1817-L1834
Reproduces on top of eb95382ef607afb7def0656168a6a6507b45f254</t>
  </si>
  <si>
    <t>[Windows/arm] PMI assertions in System.Memory.dll: idxLastRegDesc &gt; 0 All the assertions in the same location **src\vm\arm\stubs.cpp Line: 1832** https://github.com/dotnet/coreclr/blob/2b4b230cdf44d0c25df004660f18c4290e9deb72/src/vm/arm/stubs.cpp#L1817-L1834
Reproduces on top of eb95382ef607afb7def0656168a6a6507b45f254</t>
  </si>
  <si>
    <t>Add runtime counter for current assemblies loaded</t>
  </si>
  <si>
    <t>For #20372</t>
  </si>
  <si>
    <t>Add runtime counter for current assemblies loaded For #20372</t>
  </si>
  <si>
    <t>Add CreateNativeDelegate flags check</t>
  </si>
  <si>
    <t xml:space="preserve">Add CreateNativeDelegate flags check </t>
  </si>
  <si>
    <t>EventSource improvements for text logging</t>
  </si>
  <si>
    <t xml:space="preserve">From an email thread with Krzysztof Cwalina and Pavel Krymets we were discussing that EventSource has rough edges when you try to use it for textual logging:
&gt; This is pretty much all I would have built-in sinks built-in simple text source support for Azure functions (whether it needs multitenancy or not).
&gt; One other issue I’ve seen is a performance of in-process EventSource listener there are a lot of allocations per event.
</t>
  </si>
  <si>
    <t xml:space="preserve">EventSource improvements for text logging From an email thread with Krzysztof Cwalina and Pavel Krymets we were discussing that EventSource has rough edges when you try to use it for textual logging:
&gt; This is pretty much all I would have built-in sinks built-in simple text source support for Azure functions (whether it needs multitenancy or not).
&gt; One other issue I’ve seen is a performance of in-process EventSource listener there are a lot of allocations per event.
</t>
  </si>
  <si>
    <t>Getting rid of "out" params in order to use ValueTuple / Nullability</t>
  </si>
  <si>
    <t xml:space="preserve">
https://github.com/dotnet/coreclr/blob/9773db1e7b1acb3ec75c9cc0e36bd62dcbacd6d5/src/System.Private.CoreLib/shared/System/Buffers/Text/Utf8Parser/Utf8Parser.Integer.Signed.D.cs#L9-L81
Why cannot we repalce all those  params with **for example** ValueTuples or Nullability?
Current approach:
	string s = (...);
	if (int.TryParse(s out var result)
	{
		(...)
	}
My suggestion:
A:
	var result = int.TryParse(s);
	if (result.Success)
	{
		Console.WriteLine(result.Value);
	}	
B:	
	var result = int.TryParse(s);
	if (result.HasValue)
	{
		Console.WriteLine(result);
	}
A:
	public (bool Success int Value) TryParse(string s)
	{
		if (...)
		{
		   return (false default(int));
		}
		(...)
		return (true result);
	}
B:
	public int? Value TryParse(string s)
	{
		if (...)
		{
		   return null;
		}
		(...)
		return result;
	}
I think it'd:
Made old code being more maintainable by updating old code to "modern standards"
We'd be able to get rid of side effects functions
How it'd affect performance?
</t>
  </si>
  <si>
    <t xml:space="preserve">Getting rid of "out" params in order to use ValueTuple / Nullability 
https://github.com/dotnet/coreclr/blob/9773db1e7b1acb3ec75c9cc0e36bd62dcbacd6d5/src/System.Private.CoreLib/shared/System/Buffers/Text/Utf8Parser/Utf8Parser.Integer.Signed.D.cs#L9-L81
Why cannot we repalce all those  params with **for example** ValueTuples or Nullability?
Current approach:
	string s = (...);
	if (int.TryParse(s out var result)
	{
		(...)
	}
My suggestion:
A:
	var result = int.TryParse(s);
	if (result.Success)
	{
		Console.WriteLine(result.Value);
	}	
B:	
	var result = int.TryParse(s);
	if (result.HasValue)
	{
		Console.WriteLine(result);
	}
A:
	public (bool Success int Value) TryParse(string s)
	{
		if (...)
		{
		   return (false default(int));
		}
		(...)
		return (true result);
	}
B:
	public int? Value TryParse(string s)
	{
		if (...)
		{
		   return null;
		}
		(...)
		return result;
	}
I think it'd:
Made old code being more maintainable by updating old code to "modern standards"
We'd be able to get rid of side effects functions
How it'd affect performance?
</t>
  </si>
  <si>
    <t>Crash happen when there is not enough space on the disk for the netperf file</t>
  </si>
  <si>
    <t xml:space="preserve">Test:
coreclr\tests\src\tracing\eventsource\eventsourcetrace\EventSourceTrace.cs
Repro steps:
1. Create a VHD with 10MB fixed size.
2. Change netperf file path in the file "coreclr\tests\src\tracing\common\NetPerfFile.cs" to point to the VHD
3. Build &amp; run the test.
4. Crash happen with following exception.
Exception:
</t>
  </si>
  <si>
    <t xml:space="preserve">Crash happen when there is not enough space on the disk for the netperf file Test:
coreclr\tests\src\tracing\eventsource\eventsourcetrace\EventSourceTrace.cs
Repro steps:
1. Create a VHD with 10MB fixed size.
2. Change netperf file path in the file "coreclr\tests\src\tracing\common\NetPerfFile.cs" to point to the VHD
3. Build &amp; run the test.
4. Crash happen with following exception.
Exception:
</t>
  </si>
  <si>
    <t>Update CreateNativeDelegate calling convention</t>
  </si>
  <si>
    <t>Pass unicode on Windows</t>
  </si>
  <si>
    <t>Update CreateNativeDelegate calling convention Pass unicode on Windows</t>
  </si>
  <si>
    <t>Environment.ProcessorCount returns 1 instead of correct value on Linux</t>
  </si>
  <si>
    <t xml:space="preserve">@JMan7777 reported this in https://github.com/dotnet/core/issues/2714.
&gt; At first Environment.ProcessorCount returns the correct value and then later it returns 1.
@JMan7777 provided a test project to reproduce the issue: https://github.com/dotnet/core/files/3193555/Test.zip. The issue was reported when running on Docker but it also occurs on plain Linux.
stracing the application shows  is returning the value for the current thread (and not the process) or we are changing the affinity of the process pid (main thread). 
This probably regressed in https://github.com/dotnet/coreclr/pull/23824 (v3.0.0-preview5-27622-75).
CC @janvorli @karelz </t>
  </si>
  <si>
    <t xml:space="preserve">Environment.ProcessorCount returns 1 instead of correct value on Linux @JMan7777 reported this in https://github.com/dotnet/core/issues/2714.
&gt; At first Environment.ProcessorCount returns the correct value and then later it returns 1.
@JMan7777 provided a test project to reproduce the issue: https://github.com/dotnet/core/files/3193555/Test.zip. The issue was reported when running on Docker but it also occurs on plain Linux.
stracing the application shows  is returning the value for the current thread (and not the process) or we are changing the affinity of the process pid (main thread). 
This probably regressed in https://github.com/dotnet/coreclr/pull/23824 (v3.0.0-preview5-27622-75).
CC @janvorli @karelz </t>
  </si>
  <si>
    <t>[ARM64/Linux] error MSB6006: "csc.dll" exited with code 139.</t>
  </si>
  <si>
    <t>I'm trying to do a Mono 
Using all the most bleeding edge things - dotnet 3.0.100-preview5-011568 Roslyn 3.1.0-beta3-19213-02 on Ubuntu 16.04 on AMD Opteron A1170 (SoftIron Overdrive 3000)
Example failure on https://dev.azure.com/dnceng/public/_build/results?buildId=194840
[msbuild.binlog.zip](https://github.com/dotnet/coreclr/files/3202924/msbuild.binlog.zip)</t>
  </si>
  <si>
    <t>[ARM64/Linux] error MSB6006: "csc.dll" exited with code 139. I'm trying to do a Mono 
Using all the most bleeding edge things - dotnet 3.0.100-preview5-011568 Roslyn 3.1.0-beta3-19213-02 on Ubuntu 16.04 on AMD Opteron A1170 (SoftIron Overdrive 3000)
Example failure on https://dev.azure.com/dnceng/public/_build/results?buildId=194840
[msbuild.binlog.zip](https://github.com/dotnet/coreclr/files/3202924/msbuild.binlog.zip)</t>
  </si>
  <si>
    <t>[X86/Linux] Could not load type Internal.Runtime.Augments.EnvironmentAugments</t>
  </si>
  <si>
    <t>Hi
master branch 22288107a7acf7a3cf40f72c0464a722c80b7ba9
Thanks
Leslie Zhai</t>
  </si>
  <si>
    <t>[X86/Linux] Could not load type Internal.Runtime.Augments.EnvironmentAugments Hi
master branch 22288107a7acf7a3cf40f72c0464a722c80b7ba9
Thanks
Leslie Zhai</t>
  </si>
  <si>
    <t>Debugging .Net Core is messed up after instrumenting code with a profiler</t>
  </si>
  <si>
    <t xml:space="preserve">Hi I have a problem with debugging .Net Core. The debugger arrowhead pointer (highlighted line) is not positioned to the correct execution line when debugging .Net Core with profiler enabled. Stepping the code line by line advances the pointer based on the initial offset/messed position. When the arrowhead leaves the method the remaining lines are executed at once.
SampleProfiler uses Profiling API to inject several dummy lines at the beginning of the methods by handling ICorProfilerCallback::JITCompilationStarted event. The final code looks like the following:
I have prepared a [simple project](https://github.com/mihail-vladov/Debug-NetCore-Problem) demonstrating the issue. The problem is not reproducible in .NET Framework. You could use the same project to verify that as it is multitargeting.
Please advise on how this problem can be overcome.
</t>
  </si>
  <si>
    <t xml:space="preserve">Debugging .Net Core is messed up after instrumenting code with a profiler Hi I have a problem with debugging .Net Core. The debugger arrowhead pointer (highlighted line) is not positioned to the correct execution line when debugging .Net Core with profiler enabled. Stepping the code line by line advances the pointer based on the initial offset/messed position. When the arrowhead leaves the method the remaining lines are executed at once.
SampleProfiler uses Profiling API to inject several dummy lines at the beginning of the methods by handling ICorProfilerCallback::JITCompilationStarted event. The final code looks like the following:
I have prepared a [simple project](https://github.com/mihail-vladov/Debug-NetCore-Problem) demonstrating the issue. The problem is not reproducible in .NET Framework. You could use the same project to verify that as it is multitargeting.
Please advise on how this problem can be overcome.
</t>
  </si>
  <si>
    <t>Incorrect parameters passed when profiler set COR_PRF_DISABLE_INLINING</t>
  </si>
  <si>
    <t>When profiler .</t>
  </si>
  <si>
    <t>Incorrect parameters passed when profiler set COR_PRF_DISABLE_INLINING When profiler .</t>
  </si>
  <si>
    <t>Exclude superpmicollect with JitStress on arm.</t>
  </si>
  <si>
    <t>Revert this when https://github.com/dotnet/coreclr/issues/24633 get fixed.
Stress jobs are failing because of that https://dev.azure.com/dnceng/public/_build/results?buildId=193952&amp;view=ms.vss-test-web.build-test-results-tab.</t>
  </si>
  <si>
    <t>Exclude superpmicollect with JitStress on arm. Revert this when https://github.com/dotnet/coreclr/issues/24633 get fixed.
Stress jobs are failing because of that https://dev.azure.com/dnceng/public/_build/results?buildId=193952&amp;view=ms.vss-test-web.build-test-results-tab.</t>
  </si>
  <si>
    <t>Add CreateNativeDelegate flags argument</t>
  </si>
  <si>
    <t xml:space="preserve">Add CreateNativeDelegate flags argument </t>
  </si>
  <si>
    <t>Profiler attach over the diagnostics pipe</t>
  </si>
  <si>
    <t xml:space="preserve">CC @dotnet/dotnet-diag </t>
  </si>
  <si>
    <t xml:space="preserve">Profiler attach over the diagnostics pipe CC @dotnet/dotnet-diag </t>
  </si>
  <si>
    <t>[WIP] Move to AzDO for 2.1/2.2 (build only)</t>
  </si>
  <si>
    <t xml:space="preserve">[WIP] Move to AzDO for 2.1/2.2 (build only) </t>
  </si>
  <si>
    <t>mmitche</t>
  </si>
  <si>
    <t>Disable Interop/WinRT/NETClients/Primitives test on Nano Server.</t>
  </si>
  <si>
    <t xml:space="preserve">Fixes #24661 </t>
  </si>
  <si>
    <t xml:space="preserve">Disable Interop/WinRT/NETClients/Primitives test on Nano Server. Fixes #24661 </t>
  </si>
  <si>
    <t>Test failure: Interop_WinRT._NETClients_Primitives_NETClientPrimitives_NETClientPrimitives_/_NETClients_Primitives_NETClientPrimitives_NETClientPrimitives_cmd</t>
  </si>
  <si>
    <t>The test 
Build : Master - 20190519.72 (Core Tests)
Failing configurations:
- Windows.10.Nano.Amd64-x64
  - 
  - 
Details:
https://mc.dot.net/#/product/netcore/master/source/official~2Fdotnet~2Fcoreclr~2Frefs~2Fheads~2Fmaster/type/test~2Ffunctional~2Fcli~2F/build/20190519.72/workItem/Interop/analysis/xunit/Interop_WinRT._NETClients_Primitives_NETClientPrimitives_NETClientPrimitives_~2F_NETClients_Primitives_NETClientPrimitives_NETClientPrimitives_cmd</t>
  </si>
  <si>
    <t>Test failure: Interop_WinRT._NETClients_Primitives_NETClientPrimitives_NETClientPrimitives_/_NETClients_Primitives_NETClientPrimitives_NETClientPrimitives_cmd The test 
Build : Master - 20190519.72 (Core Tests)
Failing configurations:
- Windows.10.Nano.Amd64-x64
  - 
  - 
Details:
https://mc.dot.net/#/product/netcore/master/source/official~2Fdotnet~2Fcoreclr~2Frefs~2Fheads~2Fmaster/type/test~2Ffunctional~2Fcli~2F/build/20190519.72/workItem/Interop/analysis/xunit/Interop_WinRT._NETClients_Primitives_NETClientPrimitives_NETClientPrimitives_~2F_NETClients_Primitives_NETClientPrimitives_NETClientPrimitives_cmd</t>
  </si>
  <si>
    <t>CoreCLR failed to build due to error MIDL2011 with MSVC on windows</t>
  </si>
  <si>
    <t xml:space="preserve">We tried to build CoreCLR and it failed to build due to error MIDL2011with MSVC on windows. It can be first reproduced on 6a2c6a4 revision. It should be a CoreCLR source issue. Could you look at this issue? Thanks a lot. 
Repro steps:
1. git clone https://github.com/dotnet/coreclr D:\CoreCLR\src
2. Open a clean x86 prompt and browse to D:\CoreCLR\src
3. build x86 release -- /clp:ShowCommandLine
[log_x86_build.log](https://github.com/dotnet/coreclr/files/3196684/log_x86_build.log)
Error info:
D:\CoreCLR\src\tests\src\Interop\WinRT\NativeComponent\..\Contracts\Component.Contracts.idl(105): error MIDL2011: [msg]unresolved type declaration [context]: Windows.Networking.Connectivity.WwanConnectionProfileDetails [ Procedure 'get_WwanConnectionProfileDetails' ( Interface 'Windows.Networking.Connectivity.IConnectionProfile2' ) ] [D:\CoreCLR\src\bin\tests\obj\Windows_NT.x86.Release\Native\src\Interop\WinRT\NativeComponent\WinRTNativeComponent.vcxproj]
D:\CoreCLR\src\tests\src\Interop\WinRT\NativeComponent\..\Contracts\Component.Contracts.idl(105): error MIDL2011: [msg]unresolved type declaration [context]: Windows.Networking.Connectivity.WwanConnectionProfileDetails [ Procedure 'get_WwanConnectionProfileDetails' ( Interface 'Windows.Networking.Connectivity.IConnectionProfile2' ) ] [D:\CoreCLR\src\bin\tests\obj\Windows_NT.x86.Release\Native\src\Interop\WinRT\NativeComponent\WinRTNativeComponent.vcxproj]
    1 Warning(s)
    1 Error(s)
</t>
  </si>
  <si>
    <t xml:space="preserve">CoreCLR failed to build due to error MIDL2011 with MSVC on windows We tried to build CoreCLR and it failed to build due to error MIDL2011with MSVC on windows. It can be first reproduced on 6a2c6a4 revision. It should be a CoreCLR source issue. Could you look at this issue? Thanks a lot. 
Repro steps:
1. git clone https://github.com/dotnet/coreclr D:\CoreCLR\src
2. Open a clean x86 prompt and browse to D:\CoreCLR\src
3. build x86 release -- /clp:ShowCommandLine
[log_x86_build.log](https://github.com/dotnet/coreclr/files/3196684/log_x86_build.log)
Error info:
D:\CoreCLR\src\tests\src\Interop\WinRT\NativeComponent\..\Contracts\Component.Contracts.idl(105): error MIDL2011: [msg]unresolved type declaration [context]: Windows.Networking.Connectivity.WwanConnectionProfileDetails [ Procedure 'get_WwanConnectionProfileDetails' ( Interface 'Windows.Networking.Connectivity.IConnectionProfile2' ) ] [D:\CoreCLR\src\bin\tests\obj\Windows_NT.x86.Release\Native\src\Interop\WinRT\NativeComponent\WinRTNativeComponent.vcxproj]
D:\CoreCLR\src\tests\src\Interop\WinRT\NativeComponent\..\Contracts\Component.Contracts.idl(105): error MIDL2011: [msg]unresolved type declaration [context]: Windows.Networking.Connectivity.WwanConnectionProfileDetails [ Procedure 'get_WwanConnectionProfileDetails' ( Interface 'Windows.Networking.Connectivity.IConnectionProfile2' ) ] [D:\CoreCLR\src\bin\tests\obj\Windows_NT.x86.Release\Native\src\Interop\WinRT\NativeComponent\WinRTNativeComponent.vcxproj]
    1 Warning(s)
    1 Error(s)
</t>
  </si>
  <si>
    <t>[Linux] Failed to initialize CoreCLR HRESULT: 0x80004005 when System.Private.CoreLib.dll build unsupported</t>
  </si>
  <si>
    <t>Hi
Update to https://github.com/dotnet/coreclr/commit/d4fadf03b9964ba9a1bf96f5a2136c2c8f4f38fe
Then build to skipcrossgen:
 in the [src/coreclr/hosts/unixcoreruncommon/coreruncommon.cpp:425](https://github.com/dotnet/coreclr/blob/master/src/coreclr/hosts/unixcoreruncommon/coreruncommon.cpp#L425)
BTW: the patch https://github.com/jkotas/coreclr/commit/0b00027c6e90f5edd25f1acd5ea2ca00139ca282  works for release/2.1 branch.
Thanks
Leslie Zhai</t>
  </si>
  <si>
    <t>[Linux] Failed to initialize CoreCLR, HRESULT: 0x80004005 when System.Private.CoreLib.dll build unsupported Hi
Update to https://github.com/dotnet/coreclr/commit/d4fadf03b9964ba9a1bf96f5a2136c2c8f4f38fe
Then build to skipcrossgen:
 in the [src/coreclr/hosts/unixcoreruncommon/coreruncommon.cpp:425](https://github.com/dotnet/coreclr/blob/master/src/coreclr/hosts/unixcoreruncommon/coreruncommon.cpp#L425)
BTW: the patch https://github.com/jkotas/coreclr/commit/0b00027c6e90f5edd25f1acd5ea2ca00139ca282  works for release/2.1 branch.
Thanks
Leslie Zhai</t>
  </si>
  <si>
    <t>Gen-0 collections happens more frequently on macOS</t>
  </si>
  <si>
    <t>We've observed the GC running much more frequently on .NET Core 3.0 preview 5 than .NET Core 2.2.5 on macOS.
The data I provide may be replicated via the following benchmark:
 experiences a similar ~10x increase in Gen 0 collections per 1000 instances.
I'm unsure of how to debug this further (please let me know how to if required) - going this deep into the CLR without memory profiling tools on macOS is outside of my area of expertise at the moment.</t>
  </si>
  <si>
    <t>Gen-0 collections happens more frequently on macOS We've observed the GC running much more frequently on .NET Core 3.0 preview 5 than .NET Core 2.2.5 on macOS.
The data I provide may be replicated via the following benchmark:
 experiences a similar ~10x increase in Gen 0 collections per 1000 instances.
I'm unsure of how to debug this further (please let me know how to if required) - going this deep into the CLR without memory profiling tools on macOS is outside of my area of expertise at the moment.</t>
  </si>
  <si>
    <t>WPF Applications crashing when loading DWrite</t>
  </si>
  <si>
    <t xml:space="preserve">* .NET Core Version: 3.0.100-preview6-012012 regression from preview5 exact build that regresses unknown at this time.
* Windows version: N/A
* Does the bug reproduce also in WPF for .NET Framework 4.8?:No
 &lt;!-- Read https://github.com/dotnet/wpf/blob/master/Documentation/issue-guide.md --&gt;
 **Problem description:**
 When a WPF application loads DirectWriteForwarder the module constructor attempts to load DirectWrite and instantiate the appropriate factory for use with font rendering.  In this build the invocation of the creation function for the factory fails with an invalid cast HResult.
The offending function is in Factorycpp on line 122 (pasted here as this source is not currently available):
 **Actual behavior:** Invalid cast exception.
 **Expected behavior:** DirectWrite is initialized.
 **Minimal repro:** https://github.com/rladuca/DWriteIssue
@dotnet/wpf-developers 
</t>
  </si>
  <si>
    <t xml:space="preserve">WPF Applications crashing when loading DWrite * .NET Core Version: 3.0.100-preview6-012012 regression from preview5 exact build that regresses unknown at this time.
* Windows version: N/A
* Does the bug reproduce also in WPF for .NET Framework 4.8?:No
 &lt;!-- Read https://github.com/dotnet/wpf/blob/master/Documentation/issue-guide.md --&gt;
 **Problem description:**
 When a WPF application loads DirectWriteForwarder the module constructor attempts to load DirectWrite and instantiate the appropriate factory for use with font rendering.  In this build the invocation of the creation function for the factory fails with an invalid cast HResult.
The offending function is in Factorycpp on line 122 (pasted here as this source is not currently available):
 **Actual behavior:** Invalid cast exception.
 **Expected behavior:** DirectWrite is initialized.
 **Minimal repro:** https://github.com/rladuca/DWriteIssue
@dotnet/wpf-developers 
</t>
  </si>
  <si>
    <t>[x64/MacOs] Memory corruption with optimisations enabled.</t>
  </si>
  <si>
    <t>Hi
I'm facing an issue where a specific scenario causes the runtime to write outside of the struct boundary when run with optimisations enabled.
Repro:
.
Greetings
Bastian</t>
  </si>
  <si>
    <t>[x64/MacOs] Memory corruption with optimisations enabled. Hi
I'm facing an issue where a specific scenario causes the runtime to write outside of the struct boundary when run with optimisations enabled.
Repro:
.
Greetings
Bastian</t>
  </si>
  <si>
    <t>Comment the include files that have SOS dependencies</t>
  </si>
  <si>
    <t>Added back the TlsIdx_StackProbe slot (as TlsIdx_Unused) because it
broke the "clrthreads -special" command in the diagnostics repo.
Add warning headers
Issue https://github.com/dotnet/diagnostics/issues/38</t>
  </si>
  <si>
    <t>Comment the include files that have SOS dependencies Added back the TlsIdx_StackProbe slot (as TlsIdx_Unused) because it
broke the "clrthreads -special" command in the diagnostics repo.
Add warning headers
Issue https://github.com/dotnet/diagnostics/issues/38</t>
  </si>
  <si>
    <t>[Linux] Fail to GenerateInterpreterStub when enabled Interpreter and disabled crossgen</t>
  </si>
  <si>
    <t>Hi
? https://github.com/dotnet/coreclr/pull/11252#issue-117844498
Please give me some hint.
Thanks
Leslie Zhai</t>
  </si>
  <si>
    <t>[Linux] Fail to GenerateInterpreterStub when enabled Interpreter and disabled crossgen Hi
? https://github.com/dotnet/coreclr/pull/11252#issue-117844498
Please give me some hint.
Thanks
Leslie Zhai</t>
  </si>
  <si>
    <t>Where is the comamand csc c# compiler?</t>
  </si>
  <si>
    <t>Hi
  Where is the command **csc** c# compiler?
thanks
Peter</t>
  </si>
  <si>
    <t>Where is the comamand csc c# compiler? Hi
  Where is the command **csc** c# compiler?
thanks
Peter</t>
  </si>
  <si>
    <t>Enable LCID marshalling and clean up our LCID marshalling tests.</t>
  </si>
  <si>
    <t xml:space="preserve">Fixes #24629 </t>
  </si>
  <si>
    <t xml:space="preserve">Enable LCID marshalling and clean up our LCID marshalling tests. Fixes #24629 </t>
  </si>
  <si>
    <t>Allow the write when the buffer can fit the event exactly</t>
  </si>
  <si>
    <t>Fixes #24470</t>
  </si>
  <si>
    <t>Allow the write when the buffer can fit the event exactly Fixes #24470</t>
  </si>
  <si>
    <t>Manually update xunit.console runner package</t>
  </si>
  <si>
    <t>This should fix our Nano runs by giving us a new xunit package that doesn't have the  method.</t>
  </si>
  <si>
    <t>Manually update xunit.console runner package This should fix our Nano runs by giving us a new xunit package that doesn't have the  method.</t>
  </si>
  <si>
    <t>[outerloop testing] error: '' hexadecimal value  is an invalid character.</t>
  </si>
  <si>
    <t>Example output:
We saw it in several jobs for example: [1](https://dev.azure.com/dnceng/public/_build/results?buildId=191760&amp;view=logs) [2](https://dev.azure.com/dnceng/public/_build/results?buildId=190625&amp;view=logs).
cc @dotnet/jit-contrib 
Link #24620.</t>
  </si>
  <si>
    <t>[outerloop testing] error: '', hexadecimal value , is an invalid character. Example output:
We saw it in several jobs for example: [1](https://dev.azure.com/dnceng/public/_build/results?buildId=191760&amp;view=logs) [2](https://dev.azure.com/dnceng/public/_build/results?buildId=190625&amp;view=logs).
cc @dotnet/jit-contrib 
Link #24620.</t>
  </si>
  <si>
    <t>[R2R][arm][Linux][JitStress=12] superpmicollect.sh fails to replay</t>
  </si>
  <si>
    <t>It is failing with:
[azp example.](https://dev.azure.com/dnceng/public/_build/results?buildId=191760&amp;view=ms.vss-test-web.build-test-results-tab&amp;runId=4638522&amp;paneView=attachments&amp;resultId=109438)
Link #24620.</t>
  </si>
  <si>
    <t>[R2R][arm][Linux][JitStress=1,2] superpmicollect.sh fails to replay It is failing with:
[azp example.](https://dev.azure.com/dnceng/public/_build/results?buildId=191760&amp;view=ms.vss-test-web.build-test-results-tab&amp;runId=4638522&amp;paneView=attachments&amp;resultId=109438)
Link #24620.</t>
  </si>
  <si>
    <t>Disable WinRT NETClientBindings test on ARM/ARM64</t>
  </si>
  <si>
    <t>Fixes WinRT test failures on the official build.</t>
  </si>
  <si>
    <t>Disable WinRT NETClientBindings test on ARM/ARM64 Fixes WinRT test failures on the official build.</t>
  </si>
  <si>
    <t>COM LCID marshaling under FEATURE_USE_LCID</t>
  </si>
  <si>
    <t xml:space="preserve">).
</t>
  </si>
  <si>
    <t xml:space="preserve">COM LCID marshaling under FEATURE_USE_LCID ).
</t>
  </si>
  <si>
    <t>[X86/Linux] Fail to SkipCrossgen when enabled Interpreter</t>
  </si>
  <si>
    <t>Hi
Please give me some hint about how to SkipCrossgen.
Thanks
Leslie Zhai</t>
  </si>
  <si>
    <t>[X86/Linux] Fail to SkipCrossgen when enabled Interpreter Hi
Please give me some hint about how to SkipCrossgen.
Thanks
Leslie Zhai</t>
  </si>
  <si>
    <t>Throwing exceptions during debug on macOS is extremely slow</t>
  </si>
  <si>
    <t xml:space="preserve">Although some slowdown was fixed through https://github.com/dotnet/coreclr/issues/18705  throwing exceptions while a debugger is attached is still almost an order of magnitude slower on macOS than it is on windows.
We use </t>
  </si>
  <si>
    <t xml:space="preserve">Throwing exceptions during debug on macOS is extremely slow Although some slowdown was fixed through https://github.com/dotnet/coreclr/issues/18705  throwing exceptions while a debugger is attached is still almost an order of magnitude slower on macOS than it is on windows.
We use </t>
  </si>
  <si>
    <t>Fix createdump on alpine. The heap pages are not include.</t>
  </si>
  <si>
    <t>Issue: https://github.com/dotnet/coreclr/issues/24599
Change the check to add the "heap" memory regions from /proc/&lt;pid&gt;/maps from exactly RW to if any RWX bits are set.</t>
  </si>
  <si>
    <t>Fix createdump on alpine. The heap pages are not include. Issue: https://github.com/dotnet/coreclr/issues/24599
Change the check to add the "heap" memory regions from /proc/&lt;pid&gt;/maps from exactly RW to if any RWX bits are set.</t>
  </si>
  <si>
    <t>SemaphoreSlim.WaitAsync(CancellationToken) allocates an unnecessary CancellationTokenSource</t>
  </si>
  <si>
    <t xml:space="preserve"> is unnecessary and the method could be written to avoid this allocation.
:link: This was observed while reviewing https://developercommunity.visualstudio.com/content/problem/569307/roslyncodeanalysisservice32-is-topped-out-at-3gb-m.html but did not play a substantial role in the final outcome.</t>
  </si>
  <si>
    <t>SemaphoreSlim.WaitAsync(CancellationToken) allocates an unnecessary CancellationTokenSource  is unnecessary and the method could be written to avoid this allocation.
:link: This was observed while reviewing https://developercommunity.visualstudio.com/content/problem/569307/roslyncodeanalysisservice32-is-topped-out-at-3gb-m.html but did not play a substantial role in the final outcome.</t>
  </si>
  <si>
    <t>Changes to make inlined pinvoke codegen look more like the fragile NI codegen for better performance.</t>
  </si>
  <si>
    <t xml:space="preserve">These changes are *only* for System.Private.CoreLib and any other assembly within the same bubble. The assumption here is that assemblies in this bubble will always ship alongside a CoreCLR runtime so it's ok to have fragile NI codegen for these scenarios since we'll always have compatible runtime bits.
- Added a JIT interface method to check if two modules are in the same bubble (mostly plumbing to reach the algorithm in jitinterface.cpp)
- Minor fixes to R2RDump and adding support for new fixup types.
</t>
  </si>
  <si>
    <t xml:space="preserve">Changes to make inlined pinvoke codegen look more like the fragile NI codegen, for better performance. These changes are *only* for System.Private.CoreLib and any other assembly within the same bubble. The assumption here is that assemblies in this bubble will always ship alongside a CoreCLR runtime so it's ok to have fragile NI codegen for these scenarios since we'll always have compatible runtime bits.
- Added a JIT interface method to check if two modules are in the same bubble (mostly plumbing to reach the algorithm in jitinterface.cpp)
- Minor fixes to R2RDump and adding support for new fixup types.
</t>
  </si>
  <si>
    <t>add ReadyToRun ADO extra testing.</t>
  </si>
  <si>
    <t>Contributes to #24358.
WIll be run each Saturday and Sunday.</t>
  </si>
  <si>
    <t>add ReadyToRun ADO extra testing. Contributes to #24358.
WIll be run each Saturday and Sunday.</t>
  </si>
  <si>
    <t>Switch NuGet package build to use Arcade instead of BuildTools</t>
  </si>
  <si>
    <t xml:space="preserve">Switch NuGet package build to use Arcade instead of BuildTools - Move NuGet package build to Arcade (Microsoft.DotNet.Build.Tasks.Packaging)
- Use build scripts and toolset restore mechanism from Arcade (only for packaging for now)
Note that packages are still output to 
cc @RussKeldorph @jkoritzinsky @AaronRobinsonMSFT </t>
  </si>
  <si>
    <t>Add runtime counter for TP work items produced</t>
  </si>
  <si>
    <t>Part of #20372. 
This adds a runtime counter for threadpool completed work items.</t>
  </si>
  <si>
    <t>Add runtime counter for TP work items produced Part of #20372. 
This adds a runtime counter for threadpool completed work items.</t>
  </si>
  <si>
    <t>Fix parameter names in ToUtf16</t>
  </si>
  <si>
    <t>Some parameter names in the  method are out of sync between the implementation and the reference assembly.
https://github.com/dotnet/corefx/blob/02b383221ee03fed74968b7c68a45d626a761339/src/System.Runtime/ref/System.Runtime.cs#L7865-L7866
This PR addresses the issue by changing the implementation names to match the reference names.</t>
  </si>
  <si>
    <t>Fix parameter names in ToUtf16 Some parameter names in the  method are out of sync between the implementation and the reference assembly.
https://github.com/dotnet/corefx/blob/02b383221ee03fed74968b7c68a45d626a761339/src/System.Runtime/ref/System.Runtime.cs#L7865-L7866
This PR addresses the issue by changing the implementation names to match the reference names.</t>
  </si>
  <si>
    <t>Consider making `GC.GetTotalAllocatedBytes` monotonic</t>
  </si>
  <si>
    <t>The non-precise value may go backwards when threads die. That could be unexpected.
Perhaps we should remember the high watermark of reported value and not go below that. Assuming that there will be more allocations that will soon take us above the watermark anyways. 
That way we can both avoid systemic error of overreporting unspent bytes and not puzzle users with decreasing results.</t>
  </si>
  <si>
    <t>Consider making  monotonic The non-precise value may go backwards when threads die. That could be unexpected.
Perhaps we should remember the high watermark of reported value and not go below that. Assuming that there will be more allocations that will soon take us above the watermark anyways. 
That way we can both avoid systemic error of overreporting unspent bytes and not puzzle users with decreasing results.</t>
  </si>
  <si>
    <t>Correcting documentation for span and memory slice</t>
  </si>
  <si>
    <t xml:space="preserve">Fixes https://github.com/dotnet/corefx/issues/35063
We only throw exceptions when the end index of sliced\AsSpan\Ctor query is greater than length. when the index = length we just return an empty span </t>
  </si>
  <si>
    <t xml:space="preserve">Correcting documentation for span and memory slice Fixes https://github.com/dotnet/corefx/issues/35063
We only throw exceptions when the end index of sliced\AsSpan\Ctor query is greater than length. when the index = length we just return an empty span </t>
  </si>
  <si>
    <t>Add regression test for #24524</t>
  </si>
  <si>
    <t xml:space="preserve">Add regression test for #24524 </t>
  </si>
  <si>
    <t>Propagate module override recursively in generic signatures</t>
  </si>
  <si>
    <t>Signatures of generic types that contain multiple levels of generics
currently apply module override only on the level where it was defined.
This complicates cases when we copy a signature as-is from one module
and want to apply module override to it since we store it in another
module. We would need to parse the whole signature and insert overrides
at all levels.
This change modifies runtime so that the module override is propagated
recursively through a generic signature hierarchy. A related change
was necessary on the crossgen side.
It fixes failure in IEnumerable_Generic_Enumerator_Reset_ModifiedDuringEnumeration_ThrowsInvalidOperationException corefx test when crossgen-ed with large version bubble enabled.</t>
  </si>
  <si>
    <t>Propagate module override recursively in generic signatures Signatures of generic types that contain multiple levels of generics
currently apply module override only on the level where it was defined.
This complicates cases when we copy a signature as-is from one module
and want to apply module override to it since we store it in another
module. We would need to parse the whole signature and insert overrides
at all levels.
This change modifies runtime so that the module override is propagated
recursively through a generic signature hierarchy. A related change
was necessary on the crossgen side.
It fixes failure in IEnumerable_Generic_Enumerator_Reset_ModifiedDuringEnumeration_ThrowsInvalidOperationException corefx test when crossgen-ed with large version bubble enabled.</t>
  </si>
  <si>
    <t>Add some perf events/data for tiered compilation</t>
  </si>
  <si>
    <t>New events:
-  to indicate the units of time
PerfView PR: https://github.com/microsoft/perfview/pull/939
PerfCollect PR: https://github.com/dotnet/corefx-tools/pull/103
Fixes https://github.com/dotnet/coreclr/issues/23221</t>
  </si>
  <si>
    <t>Add some perf events/data for tiered compilation New events:
-  to indicate the units of time
PerfView PR: https://github.com/microsoft/perfview/pull/939
PerfCollect PR: https://github.com/dotnet/corefx-tools/pull/103
Fixes https://github.com/dotnet/coreclr/issues/23221</t>
  </si>
  <si>
    <t>[x64] Test failed: MonoTests.System.Configuration.ConfigurationManagerTest.OpenExeConfiguration1_UserLevel_PerUserRoamingAndLocal</t>
  </si>
  <si>
    <t xml:space="preserve">**Job:**
https://ci.dot.net/job/dotnet_coreclr/job/master/view/x64/job/jitstress/job/x64_checked_windows_nt_corefx_jitstressregs3/846/
**Failed tests:**
MonoTests.System.Configuration.ConfigurationManagerTest.OpenExeConfiguration1_UserLevel_PerUserRoamingAndLocal
**Log:**
</t>
  </si>
  <si>
    <t xml:space="preserve">[x64] Test failed: MonoTests.System.Configuration.ConfigurationManagerTest.OpenExeConfiguration1_UserLevel_PerUserRoamingAndLocal **Job:**
https://ci.dot.net/job/dotnet_coreclr/job/master/view/x64/job/jitstress/job/x64_checked_windows_nt_corefx_jitstressregs3/846/
**Failed tests:**
MonoTests.System.Configuration.ConfigurationManagerTest.OpenExeConfiguration1_UserLevel_PerUserRoamingAndLocal
**Log:**
</t>
  </si>
  <si>
    <t>[x64] Test failed: c_runtime.iswxdigit.test1</t>
  </si>
  <si>
    <t xml:space="preserve">**Job:**
https://ci.dot.net/job/dotnet_coreclr/job/master/job/checked_centos7.1/11033/
**Failed tests:**
c_runtime.iswxdigit.test1
**Log:**
</t>
  </si>
  <si>
    <t xml:space="preserve">[x64] Test failed: c_runtime.iswxdigit.test1 **Job:**
https://ci.dot.net/job/dotnet_coreclr/job/master/job/checked_centos7.1/11033/
**Failed tests:**
c_runtime.iswxdigit.test1
**Log:**
</t>
  </si>
  <si>
    <t>Delete RETURNTYPE and change how we get ReturnKind for gccover.</t>
  </si>
  <si>
    <t>There are several places where we need to know the return type for a call:
1.  and can use different instruction to mark which registers I need to restore.
Changes by commits:
0af5c9698a: Move GetReturnKindFromMethodTable to method.hpp.
We would need this in other places in the next commits.
2b0b08d41e: Delete unnecessary checks from callhelpers.
56e4ad897e: Do not check return types in CanDeduplicateCode.
GC info v.2 has this information and it is checked in another place.
f96c1a0083: Change ComPlusMethodFrame to use the new function.
92708d4b34: Change gccover.cpp to use GetReturnKindFromMethodTable.
69307803a5: Delete RETURNTYPE.
fcb3ee4573: Add check to ComPlusMethodFrame.
2e6011d683: Delete check from threadsuspend.
codeInfo-&gt;GetCodeManager()-&gt;GetReturnKind(gcInfoToken) must always return a valid kind nowdays (it could return an invalid lind only when GC Info v2 was not available).</t>
  </si>
  <si>
    <t>Delete RETURNTYPE and change how we get ReturnKind for gccover. There are several places where we need to know the return type for a call:
1.  and can use different instruction to mark which registers I need to restore.
Changes by commits:
0af5c9698a: Move GetReturnKindFromMethodTable to method.hpp.
We would need this in other places in the next commits.
2b0b08d41e: Delete unnecessary checks from callhelpers.
56e4ad897e: Do not check return types in CanDeduplicateCode.
GC info v.2 has this information and it is checked in another place.
f96c1a0083: Change ComPlusMethodFrame to use the new function.
92708d4b34: Change gccover.cpp to use GetReturnKindFromMethodTable.
69307803a5: Delete RETURNTYPE.
fcb3ee4573: Add check to ComPlusMethodFrame.
2e6011d683: Delete check from threadsuspend.
codeInfo-&gt;GetCodeManager()-&gt;GetReturnKind(gcInfoToken) must always return a valid kind nowdays (it could return an invalid lind only when GC Info v2 was not available).</t>
  </si>
  <si>
    <t>createdump on alpine Linux doesn't generate correct dump</t>
  </si>
  <si>
    <t>Seems to be missing some of the GC heap data/info even for with heap type dumps.</t>
  </si>
  <si>
    <t>createdump on alpine Linux doesn't generate correct dump Seems to be missing some of the GC heap data/info even for with heap type dumps.</t>
  </si>
  <si>
    <t>Remove undefined reference to GetCurrentProcessId and DebugBreak in PAL ASSERTE</t>
  </si>
  <si>
    <t xml:space="preserve">Fixes what caused https://github.com/dotnet/coreclr/issues/20833. In the debug string that we were using inside PAL _ASSERTE we were trying to call DebugBreak and GetCurrentProcessId which aren't defined in non-Windows environments. </t>
  </si>
  <si>
    <t xml:space="preserve">Remove undefined reference to GetCurrentProcessId and DebugBreak in PAL ASSERTE Fixes what caused https://github.com/dotnet/coreclr/issues/20833. In the debug string that we were using inside PAL _ASSERTE we were trying to call DebugBreak and GetCurrentProcessId which aren't defined in non-Windows environments. </t>
  </si>
  <si>
    <t>Avoid doing dangerous cleanup in case of process detach</t>
  </si>
  <si>
    <t>Fixes #24472
When s_fProcessDetach occurs all threads (except the one running EEShutdown) are terminated by the operating system at the moment the request to terminate the process happens (e.g. Ctrl+C or ExitProcess). Therefore if a thread obtained a lock and got terminated that thread will never be able to release the lock or signal an event so any operation pending on lock is dangerous in the shutdown.
We fixed this once in PR #24466 for issue #24459 however the fix is not sufficient. Here I simply skipped the whole process in an attempt for a full fix.</t>
  </si>
  <si>
    <t>Avoid doing dangerous cleanup in case of process detach Fixes #24472
When s_fProcessDetach occurs all threads (except the one running EEShutdown) are terminated by the operating system at the moment the request to terminate the process happens (e.g. Ctrl+C or ExitProcess). Therefore if a thread obtained a lock and got terminated that thread will never be able to release the lock or signal an event so any operation pending on lock is dangerous in the shutdown.
We fixed this once in PR #24466 for issue #24459 however the fix is not sufficient. Here I simply skipped the whole process in an attempt for a full fix.</t>
  </si>
  <si>
    <t>Update build docker images to enable NUMA  support</t>
  </si>
  <si>
    <t>So far the NUMA support for Linux was disabled due to the fact that the
build docker images didn't have libnuma development package installed.
This change updates the images to ones that have the libnuma added that
were created recently.</t>
  </si>
  <si>
    <t>Update build docker images to enable NUMA  support So far the NUMA support for Linux was disabled due to the fact that the
build docker images didn't have libnuma development package installed.
This change updates the images to ones that have the libnuma added that
were created recently.</t>
  </si>
  <si>
    <t>Replace (val / 2) with (val * 0.5) in Jit</t>
  </si>
  <si>
    <t xml:space="preserve">
/cc: @tannergooding</t>
  </si>
  <si>
    <t>Replace (val / 2) with (val * 0.5) in Jit 
/cc: @tannergooding</t>
  </si>
  <si>
    <t>Test failed: System.SpanTests.ReadOnlySpanTests.TestMatchLastIndexOfAny_Byte_ManyByte</t>
  </si>
  <si>
    <t xml:space="preserve">**Job:**
https://ci.dot.net/job/dotnet_coreclr/job/master/view/arm64/job/jitstress/job/arm64_cross_checked_ubuntu16.04_corefx_minopts_tst/196/
**Failed tests:**
System.SpanTests.ReadOnlySpanTests.TestMatchLastIndexOfAny_Byte_ManyByte
**Log:**
</t>
  </si>
  <si>
    <t xml:space="preserve">Test failed: System.SpanTests.ReadOnlySpanTests.TestMatchLastIndexOfAny_Byte_ManyByte **Job:**
https://ci.dot.net/job/dotnet_coreclr/job/master/view/arm64/job/jitstress/job/arm64_cross_checked_ubuntu16.04_corefx_minopts_tst/196/
**Failed tests:**
System.SpanTests.ReadOnlySpanTests.TestMatchLastIndexOfAny_Byte_ManyByte
**Log:**
</t>
  </si>
  <si>
    <t>Diagnostics IPC</t>
  </si>
  <si>
    <t xml:space="preserve">CLR side of work to implement dotnet/diagnostics#198.
For a detailed description of the intended behavior of this change please read the spec linked above.
These are **breaking changes** for the preview5 diagnostics tools.  dotnet/diagnostics#271 is the mirror of these changes for the diagnostics tools.
These changes will formalize an IPC protocol for the Diagnostics Server in the runtime.  The current main use of this server is EventPipe functionality.  This work will make it more predictable and uniform for internal and potentially external developers to interact with EventPipe and future diagnostics services offered on the Diagnostics Server.
CC - @MarioHewardt @tommcdon </t>
  </si>
  <si>
    <t xml:space="preserve">Diagnostics IPC CLR side of work to implement dotnet/diagnostics#198.
For a detailed description of the intended behavior of this change please read the spec linked above.
These are **breaking changes** for the preview5 diagnostics tools.  dotnet/diagnostics#271 is the mirror of these changes for the diagnostics tools.
These changes will formalize an IPC protocol for the Diagnostics Server in the runtime.  The current main use of this server is EventPipe functionality.  This work will make it more predictable and uniform for internal and potentially external developers to interact with EventPipe and future diagnostics services offered on the Diagnostics Server.
CC - @MarioHewardt @tommcdon </t>
  </si>
  <si>
    <t>NullReferenceException in tests/src/GC/API/GC/GetTotalAllocatedBytes.cs</t>
  </si>
  <si>
    <t xml:space="preserve">See https://dev.azure.com/dnceng/public/_build/results?buildId=186486&amp;view=ms.vss-test-web.build-test-results-tab
</t>
  </si>
  <si>
    <t xml:space="preserve">NullReferenceException in tests/src/GC/API/GC/GetTotalAllocatedBytes.cs See https://dev.azure.com/dnceng/public/_build/results?buildId=186486&amp;view=ms.vss-test-web.build-test-results-tab
</t>
  </si>
  <si>
    <t>Enable QuickJit by default</t>
  </si>
  <si>
    <t>- From a recent discussion the consensus was to enable QuickJit by default for 3.0. In startup perf this mode appears to be consistently better than with QuickJit disabled and usually equal or better than with TieredCompilation disabled.
- QuickJitForLoops remains disabled by default so this enables QuickJit only for methods that don't contain loops</t>
  </si>
  <si>
    <t>Enable QuickJit by default - From a recent discussion the consensus was to enable QuickJit by default for 3.0. In startup perf this mode appears to be consistently better than with QuickJit disabled and usually equal or better than with TieredCompilation disabled.
- QuickJitForLoops remains disabled by default so this enables QuickJit only for methods that don't contain loops</t>
  </si>
  <si>
    <t>Add explicit cmake dependency between clretwrc and eventing_headers.</t>
  </si>
  <si>
    <t xml:space="preserve">Add explicit cmake dependency between clretwrc and eventing_headers. </t>
  </si>
  <si>
    <t>Proposal: Make local variables available upon exception at runtime</t>
  </si>
  <si>
    <t xml:space="preserve">**Summary**
When executing through VisualStudio having access to local variables can be invaluable for debugging exceptions.
It would be great if there was a way to also make this information available to runtime exceptions even if that comes at a trade-off with performance.
**Detail**
Exception messages and stack traces are useful but often don't provide enough information to identify the root cause of an exception.
Having access to the variables assigned within a method and the variables passed to that method at the time of an exception would help identify the cause of more exceptions and in less time.
It's possible to manually track the values of individual variables but doing this for all variables in all methods requires writing lots of code and adds noise to the code. The desire behind this proposal is to be able to get this information without having developers write lots of extra code.
I'd be willing to trade some performance for access to this information.
**What the change may look like**
Ideally this information would be as a new property (
**Consequences of this change**
Making this possible will mean removing some performance/garbage collection optimizations that prevent access to the required information.
Rather than forcing a drop in performance on all applications this new functionality should be made available only when enabled during compilation. (via a new switch?)--I imagine such a variation in behavior would be similar to what is done when debugging through VS.
This would enable enhanced debugging information for those applications willing (and able) to make the trade in performance.
If the change in behavior was not enabled the new property would always be null.
</t>
  </si>
  <si>
    <t xml:space="preserve">Proposal: Make local variables available upon exception at runtime **Summary**
When executing through VisualStudio having access to local variables can be invaluable for debugging exceptions.
It would be great if there was a way to also make this information available to runtime exceptions even if that comes at a trade-off with performance.
**Detail**
Exception messages and stack traces are useful but often don't provide enough information to identify the root cause of an exception.
Having access to the variables assigned within a method and the variables passed to that method at the time of an exception would help identify the cause of more exceptions and in less time.
It's possible to manually track the values of individual variables but doing this for all variables in all methods requires writing lots of code and adds noise to the code. The desire behind this proposal is to be able to get this information without having developers write lots of extra code.
I'd be willing to trade some performance for access to this information.
**What the change may look like**
Ideally this information would be as a new property (
**Consequences of this change**
Making this possible will mean removing some performance/garbage collection optimizations that prevent access to the required information.
Rather than forcing a drop in performance on all applications this new functionality should be made available only when enabled during compilation. (via a new switch?)--I imagine such a variation in behavior would be similar to what is done when debugging through VS.
This would enable enhanced debugging information for those applications willing (and able) to make the trade in performance.
If the change in behavior was not enabled the new property would always be null.
</t>
  </si>
  <si>
    <t>Proposal: use progressive JIT to remove init checks on static classes after static constructor is known to have run</t>
  </si>
  <si>
    <t>Currently the runtime takes a lock surrounding external access to a class that contains any static constructor (whether written explicitly or implicitly). Those locks add up to substantial runtime cost especially on frequently accessed classes.
Since we have progressive JIT in the CLR now there is an opportunity to swap out the code that executes with more efficient code that removes the locking once the static constructor is known to have been initialized. (For example the first pass JIT code containing the static lock could contain a final instruction to trigger the re-JIT to remove the init locks. So that way when the static constructor runs it could trigger the code generation + swap logic.)
I would prefer to have that implemented in such a way that doesn't affect debugging -- we'll only hit the static constructor once in any case so I suspect this would be safe to do even on CLI modules compiled without the optimization flag.
I did a quick check of existing issues and I don't see anything obviously related... Please let me know if this has already been addressed or discussed.</t>
  </si>
  <si>
    <t>Proposal: use progressive JIT to remove init checks on static classes after static constructor is known to have run Currently the runtime takes a lock surrounding external access to a class that contains any static constructor (whether written explicitly or implicitly). Those locks add up to substantial runtime cost especially on frequently accessed classes.
Since we have progressive JIT in the CLR now there is an opportunity to swap out the code that executes with more efficient code that removes the locking once the static constructor is known to have been initialized. (For example the first pass JIT code containing the static lock could contain a final instruction to trigger the re-JIT to remove the init locks. So that way when the static constructor runs it could trigger the code generation + swap logic.)
I would prefer to have that implemented in such a way that doesn't affect debugging -- we'll only hit the static constructor once in any case so I suspect this would be safe to do even on CLI modules compiled without the optimization flag.
I did a quick check of existing issues and I don't see anything obviously related... Please let me know if this has already been addressed or discussed.</t>
  </si>
  <si>
    <t>optimization</t>
  </si>
  <si>
    <t>Disable IJW tests on ARM32</t>
  </si>
  <si>
    <t xml:space="preserve">Fixes #23358 </t>
  </si>
  <si>
    <t xml:space="preserve">Disable IJW tests on ARM32 Fixes #23358 </t>
  </si>
  <si>
    <t>Remove obsolete DomainLocalModule::m_pADThunkTable</t>
  </si>
  <si>
    <t>The m_pADThunkTable is not used anywhere.
This change removes the member its getter and setter and also updates
offsets used by assembler helpers.</t>
  </si>
  <si>
    <t>Remove obsolete DomainLocalModule::m_pADThunkTable The m_pADThunkTable is not used anywhere.
This change removes the member its getter and setter and also updates
offsets used by assembler helpers.</t>
  </si>
  <si>
    <t>Update to use Alpine 3.9</t>
  </si>
  <si>
    <t xml:space="preserve">CoreCLR is currently being tested on Alpine 3.6 which is EOL. This should be updated to the latest Alpine 3.9.  This should apply to both 2.x and 3.0.
Example data showing 3.6 is being used: https://mc.dot.net/#/product/netcore/21msrc/source/prodcon~2Fcoreclr~2Frelease~2F2.1-msrc~2F/type/test~2Ffunctional~2Fcli~2F/build/20190417.03
Also be sure to check that the CI build is using 3.9 as well.
</t>
  </si>
  <si>
    <t xml:space="preserve">Update to use Alpine 3.9 CoreCLR is currently being tested on Alpine 3.6 which is EOL. This should be updated to the latest Alpine 3.9.  This should apply to both 2.x and 3.0.
Example data showing 3.6 is being used: https://mc.dot.net/#/product/netcore/21msrc/source/prodcon~2Fcoreclr~2Frelease~2F2.1-msrc~2F/type/test~2Ffunctional~2Fcli~2F/build/20190417.03
Also be sure to check that the CI build is using 3.9 as well.
</t>
  </si>
  <si>
    <t>Unobtrusive/Extrospection API for JIT events?</t>
  </si>
  <si>
    <t>@jkotas Is there any way I can check whether the JIT has inlined something?
For example from some code I have written how would I tell this has been inlined:
Similarly is there any "Auditing Machine" I can query inside the runtime to determine how far away the code is/was from being JIT'ed?
Alternatively is there a simple test harness where I can write some C# verify it compiles down to specific IL then verify that IL maps to specific hot path optimizations?  (Are there performance test case examples of how the CoreCLR team verifies code generation passes as being useful?)
Possibly related: https://github.com/dotnet/coreclr/issues/18330 - this is not quite the same thing because this related issue seems to be more about "data warehouse" facilities that dovetail off of such an "auditing machine".</t>
  </si>
  <si>
    <t>Unobtrusive/Extrospection API for JIT events? @jkotas Is there any way I can check whether the JIT has inlined something?
For example from some code I have written how would I tell this has been inlined:
Similarly is there any "Auditing Machine" I can query inside the runtime to determine how far away the code is/was from being JIT'ed?
Alternatively is there a simple test harness where I can write some C# verify it compiles down to specific IL then verify that IL maps to specific hot path optimizations?  (Are there performance test case examples of how the CoreCLR team verifies code generation passes as being useful?)
Possibly related: https://github.com/dotnet/coreclr/issues/18330 - this is not quite the same thing because this related issue seems to be more about "data warehouse" facilities that dovetail off of such an "auditing machine".</t>
  </si>
  <si>
    <t>RUNREADYTORUNCOMPILER : warning : Could not load type 'Microsoft.CodeAnalysis.CSharp.CodeGen.LocalDefUseSpan' from assembly 'Microsoft.CodeAnalysis.CSharp</t>
  </si>
  <si>
    <t>When using:
build log:
https://dev.azure.com/wieslawsoltes/GitHub/_build/results?buildId=1761&amp;view=logs&amp;jobId=275f1d19-1bd8-5591-b06b-07d489ea915a&amp;taskId=37ff9366-b26f-54de-6861-3886e8f3e5fc&amp;lineStart=37&amp;lineEnd=38&amp;colStart=1&amp;colEnd=1</t>
  </si>
  <si>
    <t>RUNREADYTORUNCOMPILER : warning : Could not load type 'Microsoft.CodeAnalysis.CSharp.CodeGen.LocalDefUseSpan' from assembly 'Microsoft.CodeAnalysis.CSharp When using:
build log:
https://dev.azure.com/wieslawsoltes/GitHub/_build/results?buildId=1761&amp;view=logs&amp;jobId=275f1d19-1bd8-5591-b06b-07d489ea915a&amp;taskId=37ff9366-b26f-54de-6861-3886e8f3e5fc&amp;lineStart=37&amp;lineEnd=38&amp;colStart=1&amp;colEnd=1</t>
  </si>
  <si>
    <t>jaredpar</t>
  </si>
  <si>
    <t>When running published executable with PublishReadyToRun=True Unhandled Exception: System.BadImageFormatException: Could not load file or assembly</t>
  </si>
  <si>
    <t>Exception:
than it works.</t>
  </si>
  <si>
    <t>When running published executable with PublishReadyToRun=True Unhandled Exception: System.BadImageFormatException: Could not load file or assembly Exception:
than it works.</t>
  </si>
  <si>
    <t>Debug.Fail is crashing the application in linux</t>
  </si>
  <si>
    <t xml:space="preserve">Debug.Fail is crashing the application in linux </t>
  </si>
  <si>
    <t>RemoveThrowMessage</t>
  </si>
  <si>
    <t xml:space="preserve">RemoveThrowMessage </t>
  </si>
  <si>
    <t>Miscellaneous build issues</t>
  </si>
  <si>
    <t xml:space="preserve">Miscellaneous build issues </t>
  </si>
  <si>
    <t>Was too aggressive with changes to PackageOutputPath property.</t>
  </si>
  <si>
    <t xml:space="preserve">  - This represents this repo's generated packages rather than
    packages it consumes.
cc @RussKeldorph @sbomer </t>
  </si>
  <si>
    <t xml:space="preserve">Was too aggressive with changes to PackageOutputPath property.   - This represents this repo's generated packages rather than
    packages it consumes.
cc @RussKeldorph @sbomer </t>
  </si>
  <si>
    <t>The PackagesDir property is used in places that expected a trailing s…</t>
  </si>
  <si>
    <t xml:space="preserve">…lash.
cc @RussKeldorph </t>
  </si>
  <si>
    <t xml:space="preserve">The PackagesDir property is used in places that expected a trailing s… …lash.
cc @RussKeldorph </t>
  </si>
  <si>
    <t>Exclude tests that are failing under gc stress</t>
  </si>
  <si>
    <t>fb7abbca59: Disable tests that are failing with timeouts.
See examples in https://dev.azure.com/dnceng/public/_build/results?buildId=186855&amp;view=ms.vss-test-web.build-test-results-tab
9cea1cfb07: Disable versionbubbles under GCStress.
The issue is https://github.com/dotnet/coreclr/issues/22245
449843d592: Disable _il_relu_fld under GCStress.
The issue is https://github.com/dotnet/coreclr/issues/24464
The PR doesn't disable all failing tests only the known stable issues.</t>
  </si>
  <si>
    <t>Exclude tests that are failing under gc stress fb7abbca59: Disable tests that are failing with timeouts.
See examples in https://dev.azure.com/dnceng/public/_build/results?buildId=186855&amp;view=ms.vss-test-web.build-test-results-tab
9cea1cfb07: Disable versionbubbles under GCStress.
The issue is https://github.com/dotnet/coreclr/issues/22245
449843d592: Disable _il_relu_fld under GCStress.
The issue is https://github.com/dotnet/coreclr/issues/24464
The PR doesn't disable all failing tests only the known stable issues.</t>
  </si>
  <si>
    <t>Add a documentation link to the missing resources exception messages</t>
  </si>
  <si>
    <t>Add a documentation link to the missing resources exception messages
The link would include more information regarding what can cause this exception to help developers diagnose and fix it. Note the link is pointing at the exception documentation and we have a tracking doc issue https://github.com/dotnet/docs/issues/10031 to capture the needed information there.</t>
  </si>
  <si>
    <t>Add a documentation link to the missing resources exception messages Add a documentation link to the missing resources exception messages
The link would include more information regarding what can cause this exception to help developers diagnose and fix it. Note the link is pointing at the exception documentation and we have a tracking doc issue https://github.com/dotnet/docs/issues/10031 to capture the needed information there.</t>
  </si>
  <si>
    <t>Exclude eventsourcetrace from jitstress runs.</t>
  </si>
  <si>
    <t>It blocks clean[ JitStress runs](https://dev.azure.com/dnceng/public/_build?definitionId=348).
Revert this when #24423 is fixed.</t>
  </si>
  <si>
    <t>Exclude eventsourcetrace from jitstress runs. It blocks clean[ JitStress runs](https://dev.azure.com/dnceng/public/_build?definitionId=348).
Revert this when #24423 is fixed.</t>
  </si>
  <si>
    <t>AccessViolationException in .Net Core 2.2.203</t>
  </si>
  <si>
    <t>The exception happens intermittently when running specific RavenDB test in a 64-bit Windows process. 
I have captured several dumps from when the AVE happened. They are available to download from this link: https://drive.google.com/file/d/1bNY6GZw3BhpsK73i8naiEB-AY_-LdNjy/view?usp=sharing</t>
  </si>
  <si>
    <t>AccessViolationException in .Net Core 2.2.203 The exception happens intermittently when running specific RavenDB test in a 64-bit Windows process. 
I have captured several dumps from when the AVE happened. They are available to download from this link: https://drive.google.com/file/d/1bNY6GZw3BhpsK73i8naiEB-AY_-LdNjy/view?usp=sharing</t>
  </si>
  <si>
    <t>ildasm has to run by full path</t>
  </si>
  <si>
    <t>Hi
   I successfully built coreclr and added bin/Product/OSX.x64.Debug to $PATH in mac. But when i execute ildasm i got segmentation fault. If i execute by full path it works. Why?
If i get into the powershell in mac by command "pwsh" then execute ildasm it works again so wried.
Thanks</t>
  </si>
  <si>
    <t>ildasm has to run by full path Hi
   I successfully built coreclr and added bin/Product/OSX.x64.Debug to $PATH in mac. But when i execute ildasm i got segmentation fault. If i execute by full path it works. Why?
If i get into the powershell in mac by command "pwsh" then execute ildasm it works again so wried.
Thanks</t>
  </si>
  <si>
    <t>CLSID_CLRProfiling is absent in metahost.h</t>
  </si>
  <si>
    <t xml:space="preserve">There is only one reference in comment: https://github.com/dotnet/coreclr/blob/70300c711b9e507d251f9a31d5c4be9653dd4c8a/src/inc/metahost.idl#L491 but there is no any more declaration for </t>
  </si>
  <si>
    <t xml:space="preserve">CLSID_CLRProfiling is absent in metahost.h There is only one reference in comment: https://github.com/dotnet/coreclr/blob/70300c711b9e507d251f9a31d5c4be9653dd4c8a/src/inc/metahost.idl#L491 but there is no any more declaration for </t>
  </si>
  <si>
    <t>[x64\windows] Assertion failed 'emitInstCodeSz(id) &gt;= csz'</t>
  </si>
  <si>
    <t xml:space="preserve">**Job:**
https://ci.dot.net/job/dotnet_coreclr/job/master/view/x64/job/jitstress/job/x64_checked_windows_nt_jitx86hwintrinsicnoavx/460/testReport/
**Failed test:**
JIT_HardwareIntrinsics._X86_Sse41_ConvertToVector128_r_ConvertToVector128_r_.JIT\\HardwareIntrinsics\\X86\\Sse41\\ConvertToVector128_r\\ConvertToVector128_r.cmd
**Failed log:**
</t>
  </si>
  <si>
    <t xml:space="preserve">[x64\windows] Assertion failed 'emitInstCodeSz(id) &gt;= csz' **Job:**
https://ci.dot.net/job/dotnet_coreclr/job/master/view/x64/job/jitstress/job/x64_checked_windows_nt_jitx86hwintrinsicnoavx/460/testReport/
**Failed test:**
JIT_HardwareIntrinsics._X86_Sse41_ConvertToVector128_r_ConvertToVector128_r_.JIT\\HardwareIntrinsics\\X86\\Sse41\\ConvertToVector128_r\\ConvertToVector128_r.cmd
**Failed log:**
</t>
  </si>
  <si>
    <t>PublishSingleFile for Linux-Exe is way better compressable than Windows-Exe</t>
  </si>
  <si>
    <t xml:space="preserve">When I used the flag 
### Compare
![image](https://user-images.githubusercontent.com/6566207/57582398-b45e4600-74c4-11e9-8ea4-75f91726a79f.png)
</t>
  </si>
  <si>
    <t xml:space="preserve">PublishSingleFile for Linux-Exe is way better compressable than Windows-Exe When I used the flag 
### Compare
![image](https://user-images.githubusercontent.com/6566207/57582398-b45e4600-74c4-11e9-8ea4-75f91726a79f.png)
</t>
  </si>
  <si>
    <t>Add EnumerateRefs API and remove GetObjectReferences</t>
  </si>
  <si>
    <t>The GetObjectReferences API is unnecessarily expensive because it has to buffer the number of references. For arrays and/or objects with large reference count this API is quite unusable.
Instead this Enumerate Object References API allows for a pay-for-play experience.</t>
  </si>
  <si>
    <t>Add EnumerateRefs API and remove GetObjectReferences The GetObjectReferences API is unnecessarily expensive because it has to buffer the number of references. For arrays and/or objects with large reference count this API is quite unusable.
Instead this Enumerate Object References API allows for a pay-for-play experience.</t>
  </si>
  <si>
    <t>mjsabby</t>
  </si>
  <si>
    <t>GC Moved Objects Profiler API fix</t>
  </si>
  <si>
    <t>This should have been a part of https://github.com/dotnet/coreclr/pull/24156
When I initially checked in the code for this I tested it using the old profiler test which had GC tracking turned on so this got missed.
Found while working on tests.</t>
  </si>
  <si>
    <t>GC Moved Objects Profiler API fix This should have been a part of https://github.com/dotnet/coreclr/pull/24156
When I initially checked in the code for this I tested it using the old profiler test which had GC tracking turned on so this got missed.
Found while working on tests.</t>
  </si>
  <si>
    <t>Enable Go To Definition for VSCode in VM</t>
  </si>
  <si>
    <t xml:space="preserve">This change enables VSCode to "go to definition" in the \vm\ folder. It contains no user-specific paths. 
At this point it only includes the default Windows configuration. This alone is helpful and we can use it as the basis for improvement. This change does not affect anyone not using VS Code with the C++ extension.
It may be possible to improve this by using the [CMAKE compile commands feature](https://cmake.org/cmake/help/v3.5/variable/CMAKE_EXPORT_COMPILE_COMMANDS.html) to remove hard coded defines as well as by adding more platforms and configurations and supporting the rest of the tree. </t>
  </si>
  <si>
    <t xml:space="preserve">Enable Go To Definition for VSCode in VM This change enables VSCode to "go to definition" in the \vm\ folder. It contains no user-specific paths. 
At this point it only includes the default Windows configuration. This alone is helpful and we can use it as the basis for improvement. This change does not affect anyone not using VS Code with the C++ extension.
It may be possible to improve this by using the [CMAKE compile commands feature](https://cmake.org/cmake/help/v3.5/variable/CMAKE_EXPORT_COMPILE_COMMANDS.html) to remove hard coded defines as well as by adding more platforms and configurations and supporting the rest of the tree. </t>
  </si>
  <si>
    <t>Cleanup some build files</t>
  </si>
  <si>
    <t xml:space="preserve">Cleanup some build files </t>
  </si>
  <si>
    <t>LLVM backend</t>
  </si>
  <si>
    <t>According to this issue I created ( https://github.com/dotnet/coreclr/issues/17294 ) creating a new backend for a new architecture is a complex job so why not create a new backend that supports multiple architectures?
Mono have implemented a [LLVM backend](https://www.mono-project.com/docs/advanced/runtime/docs/llvm-backend/).
I say this because the Power and s390x architecture is returning with relative intensity...</t>
  </si>
  <si>
    <t>LLVM backend According to this issue I created ( https://github.com/dotnet/coreclr/issues/17294 ) creating a new backend for a new architecture is a complex job so why not create a new backend that supports multiple architectures?
Mono have implemented a [LLVM backend](https://www.mono-project.com/docs/advanced/runtime/docs/llvm-backend/).
I say this because the Power and s390x architecture is returning with relative intensity...</t>
  </si>
  <si>
    <t>Fix a contract violation in ThreadPool.get_CompletedWorkItemCount</t>
  </si>
  <si>
    <t>Fixes https://github.com/dotnet/coreclr/issues/24515
- Looks like the path that acquires the thread store lock has code that is marked witH GC_TRIGGERS
- Changed ThreadPool.get_CompletedWorkItemCount to use a QCall instead of an FCall</t>
  </si>
  <si>
    <t>Fix a contract violation in ThreadPool.get_CompletedWorkItemCount Fixes https://github.com/dotnet/coreclr/issues/24515
- Looks like the path that acquires the thread store lock has code that is marked witH GC_TRIGGERS
- Changed ThreadPool.get_CompletedWorkItemCount to use a QCall instead of an FCall</t>
  </si>
  <si>
    <t>Add native asset lists for IL linker</t>
  </si>
  <si>
    <t>This is part of the work suggested in https://github.com/dotnet/sdk/pull/3157. The IL linker will be able to remove unused native dependencies but we need a whitelist mechanism. This change adds text files to the runtime and jit packages that list the files that are required either at runtime or for using the debugger. These packages flow to core-setup where I'll make a follow-up change to ensure that these lists also flow to runtime packs.
@nguerrera @fadimounir @swaroop-sridhar</t>
  </si>
  <si>
    <t>Add native asset lists for IL linker This is part of the work suggested in https://github.com/dotnet/sdk/pull/3157. The IL linker will be able to remove unused native dependencies but we need a whitelist mechanism. This change adds text files to the runtime and jit packages that list the files that are required either at runtime or for using the debugger. These packages flow to core-setup where I'll make a follow-up change to ensure that these lists also flow to runtime packs.
@nguerrera @fadimounir @swaroop-sridhar</t>
  </si>
  <si>
    <t>Stack size override</t>
  </si>
  <si>
    <t xml:space="preserve">Add code to override process default stack size for VM from the property bag
Fixes #21450
/cc @jkotalik 
</t>
  </si>
  <si>
    <t xml:space="preserve">Stack size override Add code to override process default stack size for VM from the property bag
Fixes #21450
/cc @jkotalik 
</t>
  </si>
  <si>
    <t>Re-enable accidentally disabled tests.</t>
  </si>
  <si>
    <t>Apparently the Explicit struct marshalling tests have been disabled on CI for a while via issues.targets. We should re-enable them on CI.</t>
  </si>
  <si>
    <t>Re-enable accidentally disabled tests. Apparently the Explicit struct marshalling tests have been disabled on CI for a while via issues.targets. We should re-enable them on CI.</t>
  </si>
  <si>
    <t>Reenable IJW tests.</t>
  </si>
  <si>
    <t xml:space="preserve">Helix queues now have the redistributable installed so the IJW tests should be re-enabled.
Fixes #23358 
</t>
  </si>
  <si>
    <t xml:space="preserve">Reenable IJW tests. Helix queues now have the redistributable installed so the IJW tests should be re-enabled.
Fixes #23358 
</t>
  </si>
  <si>
    <t>[WIP] Check one test duration.</t>
  </si>
  <si>
    <t xml:space="preserve">[WIP] Check one test duration. </t>
  </si>
  <si>
    <t>[Linux arm] SuperPMI intermittent failures - GetProcAddress 'getJit' failed</t>
  </si>
  <si>
    <t xml:space="preserve">SuperPMI (AltJitName=libsuperpmi-shim-collector.so) often fails with the following error on Linux/arm:
</t>
  </si>
  <si>
    <t xml:space="preserve">[Linux arm] SuperPMI intermittent failures - GetProcAddress 'getJit' failed SuperPMI (AltJitName=libsuperpmi-shim-collector.so) often fails with the following error on Linux/arm:
</t>
  </si>
  <si>
    <t>Fix field signature generation</t>
  </si>
  <si>
    <t>The ZapSig::EncodeField was missing similar treatment that was made to
the encodeMethod in the past for enabling large version bubble. We
should encode all fields as field defs and the module override at the
beginning of the fixup signature is computed with that assumption.
The issue was that we were storing memberrefs in some cases and the
module override made them invalid.
It fixes a corefx test that was failing due to this when crossgen-ed
with large version bubble enabled.</t>
  </si>
  <si>
    <t>Fix field signature generation The ZapSig::EncodeField was missing similar treatment that was made to
the encodeMethod in the past for enabling large version bubble. We
should encode all fields as field defs and the module override at the
beginning of the fixup signature is computed with that assumption.
The issue was that we were storing memberrefs in some cases and the
module override made them invalid.
It fixes a corefx test that was failing due to this when crossgen-ed
with large version bubble enabled.</t>
  </si>
  <si>
    <t>Add module override for constraint type in method</t>
  </si>
  <si>
    <t>The constraint type for method signature encoding was missing module
zapsig when it was needed. Some corefx tests were failing due to that 
when crossgen-ed with large version bubble enabled.</t>
  </si>
  <si>
    <t>Add module override for constraint type in method The constraint type for method signature encoding was missing module
zapsig when it was needed. Some corefx tests were failing due to that 
when crossgen-ed with large version bubble enabled.</t>
  </si>
  <si>
    <t>Fix EventCounter disable logic</t>
  </si>
  <si>
    <t xml:space="preserve">This fixes #24517. 
#24517 happens because of this:
When we disable EventCounter we call  is less than the current one (which suggests we should poll more often) dispose the current timer and make a new one with the new interval. 
Neither of this scenario is the case if we simply disposed the timer and never reset the current polling interval to zero. 
The fix is simple - when we disable set the current polling interval to zero. </t>
  </si>
  <si>
    <t xml:space="preserve">Fix EventCounter disable logic This fixes #24517. 
#24517 happens because of this:
When we disable EventCounter we call  is less than the current one (which suggests we should poll more often) dispose the current timer and make a new one with the new interval. 
Neither of this scenario is the case if we simply disposed the timer and never reset the current polling interval to zero. 
The fix is simple - when we disable set the current polling interval to zero. </t>
  </si>
  <si>
    <t>Usage of memset with non-trivial types that results in -Wclass-memaccess</t>
  </si>
  <si>
    <t>Starting with gcc 8 compiler is warning about several usages of .</t>
  </si>
  <si>
    <t>Usage of memset with non-trivial types that results in -Wclass-memaccess Starting with gcc 8 compiler is warning about several usages of .</t>
  </si>
  <si>
    <t>EventCounter disable/enable logic is broken</t>
  </si>
  <si>
    <t xml:space="preserve">If EventCounter is enabled and disabled and then enabled again with the same  argument it will fire the events exactly once and never after that. 
Specifically this points to a flaw in the logic for Disable path. I've finished root-causing this and will be sending out a PR shortly that addresses this. </t>
  </si>
  <si>
    <t xml:space="preserve">EventCounter disable/enable logic is broken If EventCounter is enabled and disabled and then enabled again with the same  argument it will fire the events exactly once and never after that. 
Specifically this points to a flaw in the logic for Disable path. I've finished root-causing this and will be sending out a PR shortly that addresses this. </t>
  </si>
  <si>
    <t>Assert failure: CONTRACT VIOLATION by Thread::GetTotalThreadPoolCompletionCount</t>
  </si>
  <si>
    <t xml:space="preserve">**Job:**
https://ci.dot.net/job/dotnet_coreclr/job/master/view/x64/job/jitstress/job/x64_checked_windows_nt_corefx_jitstressregs0x10/868/
**Log:**
</t>
  </si>
  <si>
    <t xml:space="preserve">Assert failure: CONTRACT VIOLATION by Thread::GetTotalThreadPoolCompletionCount **Job:**
https://ci.dot.net/job/dotnet_coreclr/job/master/view/x64/job/jitstress/job/x64_checked_windows_nt_corefx_jitstressregs0x10/868/
**Log:**
</t>
  </si>
  <si>
    <t>error NU1603 in x64_checked_ubuntu_corefx</t>
  </si>
  <si>
    <t xml:space="preserve">**Job:**
https://ci.dot.net/job/dotnet_coreclr/job/master/view/x64/job/jitstress/job/x64_checked_ubuntu_corefx_jitstress2/938/
**Log:**
</t>
  </si>
  <si>
    <t xml:space="preserve">error NU1603 in x64_checked_ubuntu_corefx **Job:**
https://ci.dot.net/job/dotnet_coreclr/job/master/view/x64/job/jitstress/job/x64_checked_ubuntu_corefx_jitstress2/938/
**Log:**
</t>
  </si>
  <si>
    <t>Fix an overflow issue with EventPipe buffer size</t>
  </si>
  <si>
    <t xml:space="preserve">This should address #24491. 
If we set CircularBufferSizeInMB to something massive then m_circularBufferSizeInBytes becomes 0. 
The root cause is because  is a 32 bit integer and so are 1024s that we are multiplying to it. So even though we're trying to save it to a 64 bit integer we get an overflow on the RHS and end up saving something that already overflowed.
</t>
  </si>
  <si>
    <t xml:space="preserve">Fix an overflow issue with EventPipe buffer size This should address #24491. 
If we set CircularBufferSizeInMB to something massive then m_circularBufferSizeInBytes becomes 0. 
The root cause is because  is a 32 bit integer and so are 1024s that we are multiplying to it. So even though we're trying to save it to a 64 bit integer we get an overflow on the RHS and end up saving something that already overflowed.
</t>
  </si>
  <si>
    <t>Too many blocked FlushTimer threads when the IPC consumer is not consuming the bytes.</t>
  </si>
  <si>
    <t xml:space="preserve">If I modify dotnet-trace such that it does not read from the stream the runtime code will create many threads ultimately blocked on write all contended on the </t>
  </si>
  <si>
    <t xml:space="preserve">Too many blocked FlushTimer threads when the IPC consumer is not consuming the bytes. If I modify dotnet-trace such that it does not read from the stream the runtime code will create many threads ultimately blocked on write all contended on the </t>
  </si>
  <si>
    <t>Contract violation failures in x64 checked jitstressregs0x80 corefx job</t>
  </si>
  <si>
    <t xml:space="preserve">https://ci.dot.net/job/dotnet_coreclr/job/master/job/jitstress/job/x64_checked_windows_nt_corefx_jitstressregs0x80/861/consoleText
The failures started happening today the job had been successful for several days before.
Several tests have failures similar to this one:
</t>
  </si>
  <si>
    <t xml:space="preserve">Contract violation failures in x64 checked jitstressregs0x80 corefx job https://ci.dot.net/job/dotnet_coreclr/job/master/job/jitstress/job/x64_checked_windows_nt_corefx_jitstressregs0x80/861/consoleText
The failures started happening today the job had been successful for several days before.
Several tests have failures similar to this one:
</t>
  </si>
  <si>
    <t>EventListener doesn't support expose embedded structures on Runtime events</t>
  </si>
  <si>
    <t>Much thanks to @chrisnas who found this issue:
&gt; I see missing details with EventListeners/EventPipes. For example I’m currently focusing on details that are supposed to come with GCPerHeapHistory_V3 event.
&gt; The embedded Values structure (https://github.com/dotnet/coreclr/blob/master/src/vm/ClrEtwAll.man#L1074) is not present in the payload received by the EventListener EventWrittenEventArgs:
&gt; 
&gt; Maybe due to the \&lt;UserData&gt; section of the definition (https://github.com/dotnet/coreclr/blob/master/src/vm/ClrEtwAll.man#L1086) in which there is no Value field. Note that I quickly looked at the other GC event templates and I did not find any other “missing” \&lt;UserData&gt;. However this is also happening for BulkType and GCBulk* other events: the &lt;struct&gt; definition is not present under the \&lt;UserData&gt; node.
Investigating a bit I think at least the beginning of the missing support is [here](https://github.com/dotnet/coreclr/blob/master/src/scripts/genRuntimeEventSources.py#L123). This code parses the ETW manifest and produces C# code that will ultimately be the strongly-typed .NET event type that EventListener returns. This code skips the struct keyword entirely. Assuming we solved that aspect there is probably a second layer that occurs at runtime when EventListener needs to read the serialized data and populate it into the object model. Just having the fields declared doesn't necessarily mean that the translating code will write the appropriate values into them.</t>
  </si>
  <si>
    <t>EventListener doesn't support expose embedded structures on Runtime events Much thanks to @chrisnas who found this issue:
&gt; I see missing details with EventListeners/EventPipes. For example I’m currently focusing on details that are supposed to come with GCPerHeapHistory_V3 event.
&gt; The embedded Values structure (https://github.com/dotnet/coreclr/blob/master/src/vm/ClrEtwAll.man#L1074) is not present in the payload received by the EventListener EventWrittenEventArgs:
&gt; 
&gt; Maybe due to the \&lt;UserData&gt; section of the definition (https://github.com/dotnet/coreclr/blob/master/src/vm/ClrEtwAll.man#L1086) in which there is no Value field. Note that I quickly looked at the other GC event templates and I did not find any other “missing” \&lt;UserData&gt;. However this is also happening for BulkType and GCBulk* other events: the &lt;struct&gt; definition is not present under the \&lt;UserData&gt; node.
Investigating a bit I think at least the beginning of the missing support is [here](https://github.com/dotnet/coreclr/blob/master/src/scripts/genRuntimeEventSources.py#L123). This code parses the ETW manifest and produces C# code that will ultimately be the strongly-typed .NET event type that EventListener returns. This code skips the struct keyword entirely. Assuming we solved that aspect there is probably a second layer that occurs at runtime when EventListener needs to read the serialized data and populate it into the object model. Just having the fields declared doesn't necessarily mean that the translating code will write the appropriate values into them.</t>
  </si>
  <si>
    <t>Properly set the nuget cache for the repo</t>
  </si>
  <si>
    <t xml:space="preserve">cc @RussKeldorph @sbomer @jkoritzinsky </t>
  </si>
  <si>
    <t xml:space="preserve">Properly set the nuget cache for the repo cc @RussKeldorph @sbomer @jkoritzinsky </t>
  </si>
  <si>
    <t>Fix memory leak in PAL_GenerateCoreDump</t>
  </si>
  <si>
    <t>Free the program and pidarg allocated buffers in the PAL_GenerateCoreDump path to fix the leaks.</t>
  </si>
  <si>
    <t>Fix memory leak in PAL_GenerateCoreDump Free the program and pidarg allocated buffers in the PAL_GenerateCoreDump path to fix the leaks.</t>
  </si>
  <si>
    <t>Proposal: method-level variance</t>
  </si>
  <si>
    <t>It's the classic variance question that I'm sure we've all seen a dozen times on StackOverflow: "why can't I pass a  or any of its ancestors.</t>
  </si>
  <si>
    <t>Proposal: method-level variance It's the classic variance question that I'm sure we've all seen a dozen times on StackOverflow: "why can't I pass a  or any of its ancestors.</t>
  </si>
  <si>
    <t>svick</t>
  </si>
  <si>
    <t xml:space="preserve">Improve CoreFX test runs </t>
  </si>
  <si>
    <t>#24259 enabled corefx runs here is the remaining work:
- Enabling for the rest of the test matrix (checked linux etc)
- Going through disabled tests and seeing what should be disabled and what shouldn't this will likely involve removing all exclusions from CoreFX.issues.rsp and then analyzing the failures
- Getting more up to date CoreFX dependencies (talk to @ViktorHofer)
- Getting a way to disable namespaces on a per assembly basis rather than globally. Currently we only support global exclusions and that means if there are duplicate namespaces we unintentionally disable those tests too</t>
  </si>
  <si>
    <t>Improve CoreFX test runs  #24259 enabled corefx runs here is the remaining work:
- Enabling for the rest of the test matrix (checked linux etc)
- Going through disabled tests and seeing what should be disabled and what shouldn't this will likely involve removing all exclusions from CoreFX.issues.rsp and then analyzing the failures
- Getting more up to date CoreFX dependencies (talk to @ViktorHofer)
- Getting a way to disable namespaces on a per assembly basis rather than globally. Currently we only support global exclusions and that means if there are duplicate namespaces we unintentionally disable those tests too</t>
  </si>
  <si>
    <t>$PYTHON in System.Private.Corlib.csproj is empty when opened via IDE</t>
  </si>
  <si>
    <t xml:space="preserve">See https://github.com/dotnet/coreclr/blob/master/src/System.Private.CoreLib/System.Private.CoreLib.csproj#L431
As far as I understand this variable is computed in build scripts where it's exported for the current process. However if I open the  could read it from there. (NOTE: build.sh doesn't save the computed path).
</t>
  </si>
  <si>
    <t xml:space="preserve">$PYTHON in System.Private.Corlib.csproj is empty when opened via IDE See https://github.com/dotnet/coreclr/blob/master/src/System.Private.CoreLib/System.Private.CoreLib.csproj#L431
As far as I understand this variable is computed in build scripts where it's exported for the current process. However if I open the  could read it from there. (NOTE: build.sh doesn't save the computed path).
</t>
  </si>
  <si>
    <t>GetCacheSizePerLogicalCpu returns an incorrect value</t>
  </si>
  <si>
    <t>Currently  caches; and Instruction Caches should be independent from Data caches). Each cache should also appropriately be divided by its associativity to account for the fact that the entire region is not available to a single logical CPU.</t>
  </si>
  <si>
    <t>GetCacheSizePerLogicalCpu returns an incorrect value Currently  caches; and Instruction Caches should be independent from Data caches). Each cache should also appropriately be divided by its associativity to account for the fact that the entire region is not available to a single logical CPU.</t>
  </si>
  <si>
    <t>[X86/Linux] error: no member named 'GetId' in 'AppDomain' when enabled Interpreter</t>
  </si>
  <si>
    <t>Hi
When enabled Interpreter:
Please review it.
Thanks
Leslie Zhai</t>
  </si>
  <si>
    <t>[X86/Linux] error: no member named 'GetId' in 'AppDomain' when enabled Interpreter Hi
When enabled Interpreter:
Please review it.
Thanks
Leslie Zhai</t>
  </si>
  <si>
    <t>[EventPipe] Events missing when circularBufferMB set to a large value</t>
  </si>
  <si>
    <t>Test:
coreclr\tests\src\tracing\eventsource\eventsourcetrace\EventSourceTrace.cs
Line 33:
Set circularBufferMB = 1024000
Actual: 17 events
Expected: 10000 events</t>
  </si>
  <si>
    <t>[EventPipe] Events missing when circularBufferMB set to a large value Test:
coreclr\tests\src\tracing\eventsource\eventsourcetrace\EventSourceTrace.cs
Line 33:
Set circularBufferMB = 1024000
Actual: 17 events
Expected: 10000 events</t>
  </si>
  <si>
    <t xml:space="preserve">**Job:**
https://ci.dot.net/job/dotnet_coreclr/job/master/view/arm/job/jitstress/job/arm_cross_checked_windows_nt_corefx_jitstress2_tst/66/
**Failed tests:**
System.Dynamic.Runtime.Tests
**Log:**
</t>
  </si>
  <si>
    <t xml:space="preserve">Assert failure: !CREATE_CHECK_STRING(!"Detected use of a corrupted OBJECTREF. Possible GC hole.") **Job:**
https://ci.dot.net/job/dotnet_coreclr/job/master/view/arm/job/jitstress/job/arm_cross_checked_windows_nt_corefx_jitstress2_tst/66/
**Failed tests:**
System.Dynamic.Runtime.Tests
**Log:**
</t>
  </si>
  <si>
    <t>[x86] Test failed: tracing\eventsource\eventsourcetrace\eventsourcetrace\eventsourcetrace.cmd</t>
  </si>
  <si>
    <t xml:space="preserve">**Job:**
https://ci.dot.net/job/dotnet_coreclr/job/master/view/x86/job/jitstress/job/x86_checked_windows_nt_jitstress1_tiered/283/
**Failed tests:**
tracing\eventsource\eventsourcetrace\eventsourcetrace\eventsourcetrace.cmd
**Log:**
</t>
  </si>
  <si>
    <t xml:space="preserve">[x86] Test failed: tracing\eventsource\eventsourcetrace\eventsourcetrace\eventsourcetrace.cmd **Job:**
https://ci.dot.net/job/dotnet_coreclr/job/master/view/x86/job/jitstress/job/x86_checked_windows_nt_jitstress1_tiered/283/
**Failed tests:**
tracing\eventsource\eventsourcetrace\eventsourcetrace\eventsourcetrace.cmd
**Log:**
</t>
  </si>
  <si>
    <t>Return the required padding size instead of the current position to avoid integer overflow.</t>
  </si>
  <si>
    <t xml:space="preserve">Fixes #24442 </t>
  </si>
  <si>
    <t xml:space="preserve">Return the required padding size instead of the current position to avoid integer overflow. Fixes #24442 </t>
  </si>
  <si>
    <t>Fix ComActivator typo.</t>
  </si>
  <si>
    <t xml:space="preserve">Change .
</t>
  </si>
  <si>
    <t xml:space="preserve">Fix ComActivator typo. Change .
</t>
  </si>
  <si>
    <t>AppDomain.AssemblyResolve sometimes has null RequestingAssembly</t>
  </si>
  <si>
    <t>There is a report of AppDomain.AssemblyResolve setting RequestingAssembly to null while running 3.0.100-preview5-011235. 
 is using a generic type.</t>
  </si>
  <si>
    <t>AppDomain.AssemblyResolve sometimes has null RequestingAssembly There is a report of AppDomain.AssemblyResolve setting RequestingAssembly to null while running 3.0.100-preview5-011235. 
 is using a generic type.</t>
  </si>
  <si>
    <t>Update Helix SDK - Release/3.0 branch</t>
  </si>
  <si>
    <t xml:space="preserve">Update Helix SDK - Release/3.0 branch </t>
  </si>
  <si>
    <t>JohnTortugo</t>
  </si>
  <si>
    <t>Support ReadyToRun on mixed-mode assemblies</t>
  </si>
  <si>
    <t xml:space="preserve">Right now we explicitly block crossgenning/ready-to-running any mixed mode assemblies (see #24451). We should take a look at enabling it depending on cost of implementation and the perf difference for our partners such as WPF.
Originally part of #18013.
</t>
  </si>
  <si>
    <t xml:space="preserve">Support ReadyToRun on mixed-mode assemblies Right now we explicitly block crossgenning/ready-to-running any mixed mode assemblies (see #24451). We should take a look at enabling it depending on cost of implementation and the perf difference for our partners such as WPF.
Originally part of #18013.
</t>
  </si>
  <si>
    <t>Update Helix SDK Version - Master branch</t>
  </si>
  <si>
    <t xml:space="preserve">Update Helix SDK Version - Master branch </t>
  </si>
  <si>
    <t>Move EventProvider native layout to be driven by CMake configure</t>
  </si>
  <si>
    <t>Move the dynamic layout of the EventProvider infastructure (excluding the C# EventSource file generation) to be driven by CMake instead of by custom scripting in our build.cmd and build.sh scripts. 
Fixes #2486</t>
  </si>
  <si>
    <t>Move EventProvider native layout to be driven by CMake configure Move the dynamic layout of the EventProvider infastructure (excluding the C# EventSource file generation) to be driven by CMake instead of by custom scripting in our build.cmd and build.sh scripts. 
Fixes #2486</t>
  </si>
  <si>
    <t>Fix scenarios where SPCL is not crossgen'd and the output is not in t…</t>
  </si>
  <si>
    <t xml:space="preserve">…he bin directory
Fixes #24446 
cc @jkoritzinsky </t>
  </si>
  <si>
    <t xml:space="preserve">Fix scenarios where SPCL is not crossgen'd and the output is not in t… …he bin directory
Fixes #24446 
cc @jkoritzinsky </t>
  </si>
  <si>
    <t>Move some types from corefx into SPCL based on metrics</t>
  </si>
  <si>
    <t xml:space="preserve">Metrics:
- Size of assembly in CoreFX - does it already forward types to SPCL?
- Type dependencies - see 
See discussion https://github.com/dotnet/coreclr/pull/24452#discussion_r281857286
cc @davidwrighton </t>
  </si>
  <si>
    <t xml:space="preserve">Move some types from corefx into SPCL based on metrics Metrics:
- Size of assembly in CoreFX - does it already forward types to SPCL?
- Type dependencies - see 
See discussion https://github.com/dotnet/coreclr/pull/24452#discussion_r281857286
cc @davidwrighton </t>
  </si>
  <si>
    <t>Change the GenerateCoreDump protocol to use UTF16 dump file name</t>
  </si>
  <si>
    <t xml:space="preserve">Change the GenerateCoreDump protocol to use UTF16 dump file name </t>
  </si>
  <si>
    <t>[EventPipe] Cancel test while writing events causing crash</t>
  </si>
  <si>
    <t xml:space="preserve">Test:
coreclr\tests\src\tracing\eventsource\eventsourcetrace\EventSourceTrace.cs
Line 28:
Set messageIterations = 1000000;
Cancel the test while it's writing events then it crashed with following exception:
</t>
  </si>
  <si>
    <t xml:space="preserve">[EventPipe] Cancel test while writing events causing crash Test:
coreclr\tests\src\tracing\eventsource\eventsourcetrace\EventSourceTrace.cs
Line 28:
Set messageIterations = 1000000;
Cancel the test while it's writing events then it crashed with following exception:
</t>
  </si>
  <si>
    <t>Crash dump using coreclr hosting</t>
  </si>
  <si>
    <t>Hi I'm [initializing](https://github.com/dotnet/coreclr/blob/master/src/coreclr/hosts/inc/coreclrhost.h#L40) the coreclr from Centos Linux [using Cpp](https://github.com/Cronan/dotnetcorelinuxhosting/blob/77d38c2f5a438089cf3966d744b30a9ca945165c/src/pynetinit.cpp#L428).
I get a hard crash dump - any tips on how to diagnose the crash get more information symbols etc?
This is using .NET Core 2.1</t>
  </si>
  <si>
    <t>Crash dump using coreclr hosting Hi I'm [initializing](https://github.com/dotnet/coreclr/blob/master/src/coreclr/hosts/inc/coreclrhost.h#L40) the coreclr from Centos Linux [using Cpp](https://github.com/Cronan/dotnetcorelinuxhosting/blob/77d38c2f5a438089cf3966d744b30a9ca945165c/src/pynetinit.cpp#L428).
I get a hard crash dump - any tips on how to diagnose the crash get more information symbols etc?
This is using .NET Core 2.1</t>
  </si>
  <si>
    <t>[EventPipe] Event missing when long string as an event argument</t>
  </si>
  <si>
    <t xml:space="preserve">Test:
coreclr\tests\src\tracing\eventsource\eventsourcetrace\EventSourceTrace.cs
Line 28:
Set messageIterations = 5000;
Line 74:
Add following code:
Actual: 4999
Expected: 5000;
netperf file size: 153497 KB
</t>
  </si>
  <si>
    <t xml:space="preserve">[EventPipe] Event missing when long string as an event argument Test:
coreclr\tests\src\tracing\eventsource\eventsourcetrace\EventSourceTrace.cs
Line 28:
Set messageIterations = 5000;
Line 74:
Add following code:
Actual: 4999
Expected: 5000;
netperf file size: 153497 KB
</t>
  </si>
  <si>
    <t>[EventPipe] Null passed as an event argument causes crash</t>
  </si>
  <si>
    <t xml:space="preserve">Test: 
coreclr\tests\src\tracing\eventsource\eventsourcetrace\EventSourceTrace.cs
Line 23: 
this.WriteEvent(1 x y z **null**);
</t>
  </si>
  <si>
    <t xml:space="preserve">[EventPipe] Null passed as an event argument causes crash Test: 
coreclr\tests\src\tracing\eventsource\eventsourcetrace\EventSourceTrace.cs
Line 23: 
this.WriteEvent(1 x y z **null**);
</t>
  </si>
  <si>
    <t>[EventPipe] Event missing when multi-threading</t>
  </si>
  <si>
    <t xml:space="preserve">Test:
coreclr\tests\src\tracing\eventlistener\EventListener.cs
Using the following code to write events instead of 
Actual: 298 events
Expect: 300 events </t>
  </si>
  <si>
    <t xml:space="preserve">[EventPipe] Event missing when multi-threading Test:
coreclr\tests\src\tracing\eventlistener\EventListener.cs
Using the following code to write events instead of 
Actual: 298 events
Expect: 300 events </t>
  </si>
  <si>
    <t>Handle the case when the SamplingProfiler thread is terminated prematurely</t>
  </si>
  <si>
    <t xml:space="preserve">Fixes #24459 </t>
  </si>
  <si>
    <t xml:space="preserve">Handle the case when the SamplingProfiler thread is terminated prematurely Fixes #24459 </t>
  </si>
  <si>
    <t>[Linux arm64 gcstress0xc_zapdisable_heapverify] JIT/Methodical/ELEMENT_TYPE_IU/_il_relu_fld</t>
  </si>
  <si>
    <t xml:space="preserve">https://dev.azure.com/dnceng/public/_build/results?buildId=182349&amp;view=ms.vss-test-web.build-test-results-tab&amp;runId=4391708&amp;paneView=debug&amp;resultId=104482
</t>
  </si>
  <si>
    <t xml:space="preserve">[Linux arm64 gcstress0xc_zapdisable_heapverify] JIT/Methodical/ELEMENT_TYPE_IU/_il_relu_fld https://dev.azure.com/dnceng/public/_build/results?buildId=182349&amp;view=ms.vss-test-web.build-test-results-tab&amp;runId=4391708&amp;paneView=debug&amp;resultId=104482
</t>
  </si>
  <si>
    <t>Exclude MethodImplOptionsTests.</t>
  </si>
  <si>
    <t>Exclude the test because the fix is postponed.
Revert this when #23199 is fixed.</t>
  </si>
  <si>
    <t>Exclude MethodImplOptionsTests. Exclude the test because the fix is postponed.
Revert this when #23199 is fixed.</t>
  </si>
  <si>
    <t>Profiler API to request ReJIT with inliners</t>
  </si>
  <si>
    <t>This API is necessary for attaching profilers to be able to ReJIT methods and replace everything that uses the old IL.
I still have to do perf testing to make sure when no profiler is attached we don't regress anything (besides the small impact to overall working set from the tracking) and there are a few more scenarios I want to test but overall it is ready for review/feedback.</t>
  </si>
  <si>
    <t>Profiler API to request ReJIT with inliners This API is necessary for attaching profilers to be able to ReJIT methods and replace everything that uses the old IL.
I still have to do perf testing to make sure when no profiler is attached we don't regress anything (besides the small impact to overall working set from the tracking) and there are a few more scenarios I want to test but overall it is ready for review/feedback.</t>
  </si>
  <si>
    <t>Add generate crash dump command to diagnostics server</t>
  </si>
  <si>
    <t>Add the DiagnosticProtocolHelper class to deserialize and dispatch
the new GenerateCoreDump command.
Refactor the PAL createdump launch on unhandled exception code to
used by a new PAL_GenerateCoreDump method that doesn't depend on
the complus dump environment variables.</t>
  </si>
  <si>
    <t>Add generate crash dump command to diagnostics server Add the DiagnosticProtocolHelper class to deserialize and dispatch
the new GenerateCoreDump command.
Refactor the PAL createdump launch on unhandled exception code to
used by a new PAL_GenerateCoreDump method that doesn't depend on
the complus dump environment variables.</t>
  </si>
  <si>
    <t>Hang in SampleProfiler::Disable() in DefaultInterfaceTests</t>
  </si>
  <si>
    <t>When running the [ is called the event will never set and the process will be stuck.</t>
  </si>
  <si>
    <t>Hang in SampleProfiler::Disable() in DefaultInterfaceTests When running the [ is called the event will never set and the process will be stuck.</t>
  </si>
  <si>
    <t>Crossgen /CreatePDB command needs to work with input file paths not containing any back slashes</t>
  </si>
  <si>
    <t xml:space="preserve">Running crossgen /CreatePDB from a working dir containing the R2R image and giving crossgen a plain filename as an input fails
Bug in NGenModulePdbWriter::WritePDBData():
</t>
  </si>
  <si>
    <t xml:space="preserve">Crossgen /CreatePDB command needs to work with input file paths not containing any back slashes Running crossgen /CreatePDB from a working dir containing the R2R image and giving crossgen a plain filename as an input fails
Bug in NGenModulePdbWriter::WritePDBData():
</t>
  </si>
  <si>
    <t>Remove more MDA support code</t>
  </si>
  <si>
    <t>Toward #22484. Removes most of the MDA code I could find in the VM.
Fixes #22538</t>
  </si>
  <si>
    <t>Remove more MDA support code Toward #22484. Removes most of the MDA code I could find in the VM.
Fixes #22538</t>
  </si>
  <si>
    <t>Access violation - coreclr!EventPipeEventSource::SendProcessInfo+0x135</t>
  </si>
  <si>
    <t>When running the [ in the interop scenario.</t>
  </si>
  <si>
    <t>Access violation - coreclr!EventPipeEventSource::SendProcessInfo+0x135 When running the [ in the interop scenario.</t>
  </si>
  <si>
    <t>Add support in SPCL to call into user supplied register and unregiste…</t>
  </si>
  <si>
    <t xml:space="preserve">…r functions
Address the CoreCLR side of #24394. Work must also be done in core-setup. I will submit a PR for that repo shortly.
cc @jeffschwMSFT @jkoritzinsky @vitek-karas </t>
  </si>
  <si>
    <t xml:space="preserve">Add support in SPCL to call into user supplied register and unregiste… …r functions
Address the CoreCLR side of #24394. Work must also be done in core-setup. I will submit a PR for that repo shortly.
cc @jeffschwMSFT @jkoritzinsky @vitek-karas </t>
  </si>
  <si>
    <t>Remove premature throw</t>
  </si>
  <si>
    <t>ResolveUsingEvent is no longer the last resort for Assembly resolution
and should not be throwing simply because the Assembly.Resolve event did
not find the Assembly</t>
  </si>
  <si>
    <t>Remove premature throw ResolveUsingEvent is no longer the last resort for Assembly resolution
and should not be throwing simply because the Assembly.Resolve event did
not find the Assembly</t>
  </si>
  <si>
    <t>Warnings regression in coreclr build</t>
  </si>
  <si>
    <t xml:space="preserve">These warnings are newly seen in the coreclr product build (specifically System.Private.Corelib.dll build):
</t>
  </si>
  <si>
    <t xml:space="preserve">Warnings regression in coreclr build These warnings are newly seen in the coreclr product build (specifically System.Private.Corelib.dll build):
</t>
  </si>
  <si>
    <t>Add GCStress extra jobs.</t>
  </si>
  <si>
    <t>Contributes to #24358.</t>
  </si>
  <si>
    <t>Add GCStress extra jobs. Contributes to #24358.</t>
  </si>
  <si>
    <t>[Linux/armel] Broken cross build</t>
  </si>
  <si>
    <t xml:space="preserve">Build is broken after #24285 PR. It fails with:
 instead of location where it's searched.
cc @jkotas </t>
  </si>
  <si>
    <t xml:space="preserve">[Linux/armel] Broken cross build Build is broken after #24285 PR. It fails with:
 instead of location where it's searched.
cc @jkotas </t>
  </si>
  <si>
    <t>Question on AssemblyLoadContext Proposal</t>
  </si>
  <si>
    <t>I'm referring to this proposal: https://github.com/dotnet/coreclr/blob/master/Documentation/design-docs/AssemblyLoadContext.ContextualReflection.md
The propose mechanism suggests that if an assembly cannot be loaded from the ALC set as the "current" context then it would fallback to AssemblyLoadContext.Default.
May I suggest that it falls back to the predecessor ALC to enable patterns such as this:
In this situation if assemblies cannot be resolved from the current scope they fallback for resolution from predecessor scope making it possible to define a hierarchy.</t>
  </si>
  <si>
    <t>Question on AssemblyLoadContext Proposal I'm referring to this proposal: https://github.com/dotnet/coreclr/blob/master/Documentation/design-docs/AssemblyLoadContext.ContextualReflection.md
The propose mechanism suggests that if an assembly cannot be loaded from the ALC set as the "current" context then it would fallback to AssemblyLoadContext.Default.
May I suggest that it falls back to the predecessor ALC to enable patterns such as this:
In this situation if assemblies cannot be resolved from the current scope they fallback for resolution from predecessor scope making it possible to define a hierarchy.</t>
  </si>
  <si>
    <t>_ASSERTE(m_writeErrorEncountered || (prevPos &lt; m_currentPos));</t>
  </si>
  <si>
    <t>In  without overflow check.
Eventually the integer will overflow and when that happens it trips the assertion on [line 204](https://github.com/dotnet/coreclr/blob/c2e71fd5e711ca150e238741015a1a0229606793/src/vm/fastserializer.cpp#L204)</t>
  </si>
  <si>
    <t>_ASSERTE(m_writeErrorEncountered || (prevPos &lt; m_currentPos)); In  without overflow check.
Eventually the integer will overflow and when that happens it trips the assertion on [line 204](https://github.com/dotnet/coreclr/blob/c2e71fd5e711ca150e238741015a1a0229606793/src/vm/fastserializer.cpp#L204)</t>
  </si>
  <si>
    <t>[Linux] Support async I/O with uring / liburing</t>
  </si>
  <si>
    <t>It seems that Linux finally has a good story when it comes to async I/O: [io_uring](http://kernel.dk/io_uring.pdf)
While this is only released as part of Kernel 5.1 it definitely looks like a game changer when it comes to async I/O perf...
There's no point in going into what io_uring brings to the table in this issue as it should be pretty clear from the linked PDF document it is worth while to mention that this allows for some super high-perf scenarios by using advanced features such as:
* Pre-registering I/O related file descriptors to avoid expensive kernel-side (!) reference counting
* Pre-registering fixed buffers (in conjunction with ) to avoid expensive page-table manipulation on the kernel side (!)
* Using Polled I/O to entirely avoid system calls when reading/writing data
* Using batched operations
Some [initial tests for File I/O](https://github.com/libuv/libuv/issues/1947#issuecomment-485230126) from nodejs point to very substantial latency reductions (I'm "reprinting" the latency numbers from the linked comment):
![](https://user-images.githubusercontent.com/469365/56478487-9cb31500-6464-11e9-8c0d-2e81667fa3c9.png)
I think that supporting this in CoreCLR can lead to substantial improvemnt of async I/O in Linux...
At the same time its not clear to me how/if/when CoreCLR should adopt this and at what abstraction level...</t>
  </si>
  <si>
    <t>[Linux] Support async I/O with uring / liburing It seems that Linux finally has a good story when it comes to async I/O: [io_uring](http://kernel.dk/io_uring.pdf)
While this is only released as part of Kernel 5.1 it definitely looks like a game changer when it comes to async I/O perf...
There's no point in going into what io_uring brings to the table in this issue as it should be pretty clear from the linked PDF document it is worth while to mention that this allows for some super high-perf scenarios by using advanced features such as:
* Pre-registering I/O related file descriptors to avoid expensive kernel-side (!) reference counting
* Pre-registering fixed buffers (in conjunction with ) to avoid expensive page-table manipulation on the kernel side (!)
* Using Polled I/O to entirely avoid system calls when reading/writing data
* Using batched operations
Some [initial tests for File I/O](https://github.com/libuv/libuv/issues/1947#issuecomment-485230126) from nodejs point to very substantial latency reductions (I'm "reprinting" the latency numbers from the linked comment):
![](https://user-images.githubusercontent.com/469365/56478487-9cb31500-6464-11e9-8c0d-2e81667fa3c9.png)
I think that supporting this in CoreCLR can lead to substantial improvemnt of async I/O in Linux...
At the same time its not clear to me how/if/when CoreCLR should adopt this and at what abstraction level...</t>
  </si>
  <si>
    <t>ExecutionEngineException with Scriban in Core 3.0 preview5</t>
  </si>
  <si>
    <t xml:space="preserve">Hello I'm hitting an ExecutionEngineException when i use [Scriban](https://github.com/lunet-io/scriban)
See also https://github.com/dotnet/coreclr/issues/24114
@jkotas 
Minimal Repro
**console**
</t>
  </si>
  <si>
    <t xml:space="preserve">ExecutionEngineException with Scriban in Core 3.0 preview5 Hello I'm hitting an ExecutionEngineException when i use [Scriban](https://github.com/lunet-io/scriban)
See also https://github.com/dotnet/coreclr/issues/24114
@jkotas 
Minimal Repro
**console**
</t>
  </si>
  <si>
    <t>how to install ildasm in mac</t>
  </si>
  <si>
    <t>Hi
    how to install ildasm in mac? it seems missing from dotnetcore. If no how can we disassemble the dotnet core binary?
thanks
Peter</t>
  </si>
  <si>
    <t>how to install ildasm in mac Hi
    how to install ildasm in mac? it seems missing from dotnetcore. If no how can we disassemble the dotnet core binary?
thanks
Peter</t>
  </si>
  <si>
    <t>Handle leak on WCF stress test</t>
  </si>
  <si>
    <t>In my C++ application I have added CLR support((/clr) to use WCF communication.
Everything is working well but i observed handle leak. When I analyze this with WinDbg(!htrace). Its shows handle leaks in .NET libs as shown below.
Handle = 0x0000000000003300 - OPEN
Thread ID = 0x0000000000004dbc Process ID = 0x000000000000414c
0x000000007785a30a: ntdll!ZwCreateThreadEx+0x000000000000000a
0x000007fefd37ac73: KERNELBASE!CreateRemoteThreadEx+0x0000000000000163
0x00000000776e57a6: KERNEL32!CreateThread+0x0000000000000036
0x000007fedaf3f0aa: clr!ClrCreateManagedInstance+0x000000000001ae0a
0x000007fedaf3efb8: clr!ClrCreateManagedInstance+0x000000000001ad18
0x000007fedaf3f5e3: clr!ClrCreateManagedInstance+0x000000000001b343
0x000007fedaf3f623: clr!ClrCreateManagedInstance+0x000000000001b383
0x000007fedaeb3b5e: clr!PreBindAssemblyEx+0x0000000000007e5e
0x000007fedae0a05f: clr!LogHelp_LogAssert+0x000000000000525f
0x000007fedae0837c: clr!LogHelp_LogAssert+0x000000000000357c
0x000007fedae08125: clr!LogHelp_LogAssert+0x0000000000003325
--------------------------------------
Handle = 0x00000000000032fc - OPEN
Thread ID = 0x0000000000004dbc Process ID = 0x000000000000414c
0x0000000077859d0a: ntdll!ZwCreateEvent+0x000000000000000a
0x000007fefd372d15: KERNELBASE!CreateEventExW+0x0000000000000065
0x000007fedaf3db8a: clr!ClrCreateManagedInstance+0x00000000000198ea
0x000007fedaf3dd27: clr!ClrCreateManagedInstance+0x0000000000019a87
0x000007fedaf3f077: clr!ClrCreateManagedInstance+0x000000000001add7
0x000007fedaf3efb8: clr!ClrCreateManagedInstance+0x000000000001ad18
0x000007fedaf3f5e3: clr!ClrCreateManagedInstance+0x000000000001b343
0x000007fedaf3f623: clr!ClrCreateManagedInstance+0x000000000001b383
0x000007fedaeb3b5e: clr!PreBindAssemblyEx+0x0000000000007e5e
0x000007fedae0a05f: clr!LogHelp_LogAssert+0x000000000000525f
0x000007fedae0837c: clr!LogHelp_LogAssert+0x000000000000357c
0x000007fedae08125: clr!LogHelp_LogAssert+0x0000000000003325
0x000007fedaeb5abf: clr!PreBindAssemblyEx+0x0000000000009dbf
0x00000000776e571d: KERNEL32!BaseThreadInitThunk+0x000000000000000d
--------------------------------------
Handle = 0x00000000000032f8 - OPEN
Thread ID = 0x0000000000004dbc Process ID = 0x000000000000414c
0x0000000077859d0a: ntdll!ZwCreateEvent+0x000000000000000az
0x000007fefd372d15: KERNELBASE!CreateEventExW+0x0000000000000065
0x000007fedaf3db8a: clr!ClrCreateManagedInstance+0x00000000000198ea
0x000007fedaf3dd19: clr!ClrCreateManagedInstance+0x0000000000019a79
0x000007fedaf3f077: clr!ClrCreateManagedInstance+0x000000000001add7
0x000007fedaf3efb8: clr!ClrCreateManagedInstance+0x000000000001ad18
0x000007fedaf3f5e3: clr!ClrCreateManagedInstance+0x000000000001b343
0x000007fedaf3f623: clr!ClrCreateManagedInstance+0x000000000001b383
0x000007fedaeb3b5e: clr!PreBindAssemblyEx+0x0000000000007e5e
0x000007fedae0a05f: clr!LogHelp_LogAssert+0x000000000000525f
0x000007fedae0837c: clr!LogHelp_LogAssert+0x000000000000357c
0x000007fedae08125: clr!LogHelp_LogAssert+0x0000000000003325
0x000007fedaeb5abf: clr!PreBindAssemblyEx+0x0000000000009dbf
0x00000000776e571d: KERNEL32!BaseThreadInitThunk+0x000000000000000d
Am using VS 2015 and .Net version is 4.5.2.
Is this an issue in .NET like below?
https://support.microsoft.com/en-in/help/2973904/event-handle-leaks-in-a-net-framework-4-based-application
Arun Menon</t>
  </si>
  <si>
    <t>Handle leak on WCF stress test In my C++ application I have added CLR support((/clr) to use WCF communication.
Everything is working well but i observed handle leak. When I analyze this with WinDbg(!htrace). Its shows handle leaks in .NET libs as shown below.
Handle = 0x0000000000003300 - OPEN
Thread ID = 0x0000000000004dbc Process ID = 0x000000000000414c
0x000000007785a30a: ntdll!ZwCreateThreadEx+0x000000000000000a
0x000007fefd37ac73: KERNELBASE!CreateRemoteThreadEx+0x0000000000000163
0x00000000776e57a6: KERNEL32!CreateThread+0x0000000000000036
0x000007fedaf3f0aa: clr!ClrCreateManagedInstance+0x000000000001ae0a
0x000007fedaf3efb8: clr!ClrCreateManagedInstance+0x000000000001ad18
0x000007fedaf3f5e3: clr!ClrCreateManagedInstance+0x000000000001b343
0x000007fedaf3f623: clr!ClrCreateManagedInstance+0x000000000001b383
0x000007fedaeb3b5e: clr!PreBindAssemblyEx+0x0000000000007e5e
0x000007fedae0a05f: clr!LogHelp_LogAssert+0x000000000000525f
0x000007fedae0837c: clr!LogHelp_LogAssert+0x000000000000357c
0x000007fedae08125: clr!LogHelp_LogAssert+0x0000000000003325
--------------------------------------
Handle = 0x00000000000032fc - OPEN
Thread ID = 0x0000000000004dbc Process ID = 0x000000000000414c
0x0000000077859d0a: ntdll!ZwCreateEvent+0x000000000000000a
0x000007fefd372d15: KERNELBASE!CreateEventExW+0x0000000000000065
0x000007fedaf3db8a: clr!ClrCreateManagedInstance+0x00000000000198ea
0x000007fedaf3dd27: clr!ClrCreateManagedInstance+0x0000000000019a87
0x000007fedaf3f077: clr!ClrCreateManagedInstance+0x000000000001add7
0x000007fedaf3efb8: clr!ClrCreateManagedInstance+0x000000000001ad18
0x000007fedaf3f5e3: clr!ClrCreateManagedInstance+0x000000000001b343
0x000007fedaf3f623: clr!ClrCreateManagedInstance+0x000000000001b383
0x000007fedaeb3b5e: clr!PreBindAssemblyEx+0x0000000000007e5e
0x000007fedae0a05f: clr!LogHelp_LogAssert+0x000000000000525f
0x000007fedae0837c: clr!LogHelp_LogAssert+0x000000000000357c
0x000007fedae08125: clr!LogHelp_LogAssert+0x0000000000003325
0x000007fedaeb5abf: clr!PreBindAssemblyEx+0x0000000000009dbf
0x00000000776e571d: KERNEL32!BaseThreadInitThunk+0x000000000000000d
--------------------------------------
Handle = 0x00000000000032f8 - OPEN
Thread ID = 0x0000000000004dbc Process ID = 0x000000000000414c
0x0000000077859d0a: ntdll!ZwCreateEvent+0x000000000000000az
0x000007fefd372d15: KERNELBASE!CreateEventExW+0x0000000000000065
0x000007fedaf3db8a: clr!ClrCreateManagedInstance+0x00000000000198ea
0x000007fedaf3dd19: clr!ClrCreateManagedInstance+0x0000000000019a79
0x000007fedaf3f077: clr!ClrCreateManagedInstance+0x000000000001add7
0x000007fedaf3efb8: clr!ClrCreateManagedInstance+0x000000000001ad18
0x000007fedaf3f5e3: clr!ClrCreateManagedInstance+0x000000000001b343
0x000007fedaf3f623: clr!ClrCreateManagedInstance+0x000000000001b383
0x000007fedaeb3b5e: clr!PreBindAssemblyEx+0x0000000000007e5e
0x000007fedae0a05f: clr!LogHelp_LogAssert+0x000000000000525f
0x000007fedae0837c: clr!LogHelp_LogAssert+0x000000000000357c
0x000007fedae08125: clr!LogHelp_LogAssert+0x0000000000003325
0x000007fedaeb5abf: clr!PreBindAssemblyEx+0x0000000000009dbf
0x00000000776e571d: KERNEL32!BaseThreadInitThunk+0x000000000000000d
Am using VS 2015 and .Net version is 4.5.2.
Is this an issue in .NET like below?
https://support.microsoft.com/en-in/help/2973904/event-handle-leaks-in-a-net-framework-4-based-application
Arun Menon</t>
  </si>
  <si>
    <t>[arm64] System.Buffers.Text.Tests.Base64EncoderUnitTests failed</t>
  </si>
  <si>
    <t xml:space="preserve">**Job:**
https://ci.dot.net/job/dotnet_coreclr/job/master/view/arm64/job/jitstress/job/arm64_cross_checked_windows_nt_corefx_minopts_tst/34/
**Failed tests:**
System.Buffers.Text.Tests.Base64EncoderUnitTests.BasicEncoding
System.Buffers.Text.Tests.Base64EncoderUnitTests.BasicEncodingWithFinalBlockFalse
System.Buffers.Text.Tests.Base64DecoderUnitTests.BasicDecoding
**Log:**
</t>
  </si>
  <si>
    <t xml:space="preserve">[arm64] System.Buffers.Text.Tests.Base64EncoderUnitTests failed **Job:**
https://ci.dot.net/job/dotnet_coreclr/job/master/view/arm64/job/jitstress/job/arm64_cross_checked_windows_nt_corefx_minopts_tst/34/
**Failed tests:**
System.Buffers.Text.Tests.Base64EncoderUnitTests.BasicEncoding
System.Buffers.Text.Tests.Base64EncoderUnitTests.BasicEncodingWithFinalBlockFalse
System.Buffers.Text.Tests.Base64DecoderUnitTests.BasicDecoding
**Log:**
</t>
  </si>
  <si>
    <t>[arm64] Test failed: System.SpanTests.ReadOnlySpanTests.TestMatchTwo_Char</t>
  </si>
  <si>
    <t xml:space="preserve">**Job:**
https://ci.dot.net/job/dotnet_coreclr/job/master/view/arm64/job/jitstress/job/arm64_cross_checked_ubuntu16.04_corefx_minopts_tst/188/
**Failed tests:**
System.SpanTests.ReadOnlySpanTests.TestMatchTwo_Char
**Log:**
</t>
  </si>
  <si>
    <t xml:space="preserve">[arm64] Test failed: System.SpanTests.ReadOnlySpanTests.TestMatchTwo_Char **Job:**
https://ci.dot.net/job/dotnet_coreclr/job/master/view/arm64/job/jitstress/job/arm64_cross_checked_ubuntu16.04_corefx_minopts_tst/188/
**Failed tests:**
System.SpanTests.ReadOnlySpanTests.TestMatchTwo_Char
**Log:**
</t>
  </si>
  <si>
    <t>Log the real command line in case the process is started as a service</t>
  </si>
  <si>
    <t xml:space="preserve">Fixes #24454 </t>
  </si>
  <si>
    <t xml:space="preserve">Log the real command line in case the process is started as a service Fixes #24454 </t>
  </si>
  <si>
    <t>Update Microsoft.Build.Traversal SDK to v2.</t>
  </si>
  <si>
    <t>Version 2.0 of the Microsoft.Build.Traversal has some breaking changes from V1.X. We currently aren't using any of the features that were changed/removed. I think we should upgrade before we accidentally start relying on any removed features and block ourselves from being able to upgrade.</t>
  </si>
  <si>
    <t>Update Microsoft.Build.Traversal SDK to v2. Version 2.0 of the Microsoft.Build.Traversal has some breaking changes from V1.X. We currently aren't using any of the features that were changed/removed. I think we should upgrade before we accidentally start relying on any removed features and block ourselves from being able to upgrade.</t>
  </si>
  <si>
    <t>Disable a tail call test when using minopts</t>
  </si>
  <si>
    <t>Fixes https://github.com/dotnet/coreclr/issues/24424</t>
  </si>
  <si>
    <t>Disable a tail call test when using minopts Fixes https://github.com/dotnet/coreclr/issues/24424</t>
  </si>
  <si>
    <t>[arm][Linux][MinOpts] ExplicitTailCallNoSO: Process is terminating due to StackOverflowException.</t>
  </si>
  <si>
    <t>The test was added in #24252.
[ADO failure example](https://dev.azure.com/dnceng/public/_build/results?buildId=177785&amp;view=ms.vss-test-web.build-test-results-tab&amp;runId=4306320&amp;paneView=attachments&amp;resultId=105797):
The issue is stable.
@kouvel should the test be modified to fit arm32 Linux stack when tail call optimization doesn't happen (in this case because it is minopts)?</t>
  </si>
  <si>
    <t>[arm][Linux][MinOpts] ExplicitTailCallNoSO: Process is terminating due to StackOverflowException. The test was added in #24252.
[ADO failure example](https://dev.azure.com/dnceng/public/_build/results?buildId=177785&amp;view=ms.vss-test-web.build-test-results-tab&amp;runId=4306320&amp;paneView=attachments&amp;resultId=105797):
The issue is stable.
@kouvel should the test be modified to fit arm32 Linux stack when tail call optimization doesn't happen (in this case because it is minopts)?</t>
  </si>
  <si>
    <t>[x86][Windows][JitStress2] eventsourcetrace: Unhandled Exception: System.Exception: Read past end of stream.</t>
  </si>
  <si>
    <t>[ADO failure](https://dev.azure.com/dnceng/public/_build/results?buildId=180413&amp;view=ms.vss-test-web.build-test-results-tab&amp;runId=4355804&amp;resultId=110452&amp;paneView=debug):
The test was reenabled in #24365 failed yerstaday probably an unstable one (like another failure in tracevalidation #24399).
@sywhang do you know what can cause such exceptions? Are these tests compatible with minopts/jitstress?</t>
  </si>
  <si>
    <t>[x86][Windows][JitStress2] eventsourcetrace: Unhandled Exception: System.Exception: Read past end of stream. [ADO failure](https://dev.azure.com/dnceng/public/_build/results?buildId=180413&amp;view=ms.vss-test-web.build-test-results-tab&amp;runId=4355804&amp;resultId=110452&amp;paneView=debug):
The test was reenabled in #24365 failed yerstaday probably an unstable one (like another failure in tracevalidation #24399).
@sywhang do you know what can cause such exceptions? Are these tests compatible with minopts/jitstress?</t>
  </si>
  <si>
    <t>Fix ETL event rejit IDs and sending of the IL to native map event when code versioning is in use</t>
  </si>
  <si>
    <t>Fixes https://github.com/dotnet/coreclr/issues/22904
Fixes https://github.com/dotnet/coreclr/issues/22908
- Method events now always send the native code ID for the rejit ID and the IL to native map event continues to send the IL code ID
- Took code versioning into account when sending rundown events for a method including the IL to native map</t>
  </si>
  <si>
    <t>Fix ETL event rejit IDs and sending of the IL to native map event when code versioning is in use Fixes https://github.com/dotnet/coreclr/issues/22904
Fixes https://github.com/dotnet/coreclr/issues/22908
- Method events now always send the native code ID for the rejit ID and the IL to native map event continues to send the IL code ID
- Took code versioning into account when sending rundown events for a method including the IL to native map</t>
  </si>
  <si>
    <t>Add ZapDisable  and TailCallStress ADO testing.</t>
  </si>
  <si>
    <t>4f3ad48f79: Rename ADO group outerloop-jitminopts-jitstress1-jitstress2 to outerloop-jitstress.
Allows us to add more scenarios there.
e1675ea520: Add zapdisable and tailcallstress testing.
Contributes to #24358.</t>
  </si>
  <si>
    <t>Add ZapDisable  and TailCallStress ADO testing. 4f3ad48f79: Rename ADO group outerloop-jitminopts-jitstress1-jitstress2 to outerloop-jitstress.
Allows us to add more scenarios there.
e1675ea520: Add zapdisable and tailcallstress testing.
Contributes to #24358.</t>
  </si>
  <si>
    <t>Add Span&lt;T&gt;.Sort(...) by changing Array.Sort internals to be Span based</t>
  </si>
  <si>
    <t xml:space="preserve">After the exercise in futility of my previous PRs https://github.com/dotnet/coreclr/pull/16986 (and https://github.com/dotnet/corefx/pull/26859) where I tried adding  later PR can add proper support
  - [x] Clean up null checks and debug asserts (not needed for spans since cannot be null)
</t>
  </si>
  <si>
    <t xml:space="preserve">Add Span&lt;T&gt;.Sort(...) by changing Array.Sort internals to be Span based After the exercise in futility of my previous PRs https://github.com/dotnet/coreclr/pull/16986 (and https://github.com/dotnet/corefx/pull/26859) where I tried adding  later PR can add proper support
  - [x] Clean up null checks and debug asserts (not needed for spans since cannot be null)
</t>
  </si>
  <si>
    <t>Add test for System.Private.CoreLib build assumptions</t>
  </si>
  <si>
    <t xml:space="preserve">During the conversion of managed product binaries to use SDK projects (#24285) some implicit assumptions about System.Private.CoreLib were uncovered. These should be covered by a test.
- [ ] [Assembly level attributes](https://github.com/dotnet/coreclr/blob/099177b0899156a4e8a352083a273805240c0ccd/src/System.Private.CoreLib/src/System/Internal.cs#L29-L34)
- [ ] [The public key of SPCL](https://github.com/dotnet/coreclr/blob/099177b0899156a4e8a352083a273805240c0ccd/src/System.Private.CoreLib/System.Private.CoreLib.csproj#L109-L113). An example of the run time check is in [baseassemblyspec.cpp](https://github.com/dotnet/coreclr/blob/099177b0899156a4e8a352083a273805240c0ccd/src/vm/baseassemblyspec.cpp#L151-L196)
- [ ] [The name of the embedded resource file](https://github.com/dotnet/coreclr/blob/099177b0899156a4e8a352083a273805240c0ccd/src/System.Private.CoreLib/shared/System/Threading/Tasks/TplEventSource.cs#L17)
cc @RussKeldorph @jeffschwMSFT @jkotas @danmosemsft </t>
  </si>
  <si>
    <t xml:space="preserve">Add test for System.Private.CoreLib build assumptions During the conversion of managed product binaries to use SDK projects (#24285) some implicit assumptions about System.Private.CoreLib were uncovered. These should be covered by a test.
- [ ] [Assembly level attributes](https://github.com/dotnet/coreclr/blob/099177b0899156a4e8a352083a273805240c0ccd/src/System.Private.CoreLib/src/System/Internal.cs#L29-L34)
- [ ] [The public key of SPCL](https://github.com/dotnet/coreclr/blob/099177b0899156a4e8a352083a273805240c0ccd/src/System.Private.CoreLib/System.Private.CoreLib.csproj#L109-L113). An example of the run time check is in [baseassemblyspec.cpp](https://github.com/dotnet/coreclr/blob/099177b0899156a4e8a352083a273805240c0ccd/src/vm/baseassemblyspec.cpp#L151-L196)
- [ ] [The name of the embedded resource file](https://github.com/dotnet/coreclr/blob/099177b0899156a4e8a352083a273805240c0ccd/src/System.Private.CoreLib/shared/System/Threading/Tasks/TplEventSource.cs#L17)
cc @RussKeldorph @jeffschwMSFT @jkotas @danmosemsft </t>
  </si>
  <si>
    <t>Create the Concept of Multiple EventPipe Sessions</t>
  </si>
  <si>
    <t>This is the initial work to enable https://github.com/dotnet/coreclr/issues/15377
## What's here?
- A lot of code move/split. Some important moves:
  -  objects.
- When a session encounters an error on EventPipeSession::ThreadProc we should notify EventPipe to tear down the session from its list and do the appropriate cleanup.
- Optimizations mainly around duplicated sessions/providers filtering events etc.</t>
  </si>
  <si>
    <t>Create the Concept of Multiple EventPipe Sessions This is the initial work to enable https://github.com/dotnet/coreclr/issues/15377
## What's here?
- A lot of code move/split. Some important moves:
  -  objects.
- When a session encounters an error on EventPipeSession::ThreadProc we should notify EventPipe to tear down the session from its list and do the appropriate cleanup.
- Optimizations mainly around duplicated sessions/providers filtering events etc.</t>
  </si>
  <si>
    <t>ADO PR testing doesn't work</t>
  </si>
  <si>
    <t>PRs are failing with:
before they start running any testing.
Examples: https://github.com/dotnet/coreclr/pull/24415 https://github.com/dotnet/coreclr/pull/24411 it has begun today.
PTAL @BruceForstall @RussKeldorph  @dotnet/dnceng 
I did not see any releted changes in our repo today/yerstaday (for example /eng/common/templates/job/job.yml still exists). Maybe it should be moved to core-eng repo.</t>
  </si>
  <si>
    <t>ADO PR testing doesn't work PRs are failing with:
before they start running any testing.
Examples: https://github.com/dotnet/coreclr/pull/24415 https://github.com/dotnet/coreclr/pull/24411 it has begun today.
PTAL @BruceForstall @RussKeldorph  @dotnet/dnceng 
I did not see any releted changes in our repo today/yerstaday (for example /eng/common/templates/job/job.yml still exists). Maybe it should be moved to core-eng repo.</t>
  </si>
  <si>
    <t>Add new CoreFX exclusions.</t>
  </si>
  <si>
    <t>Disable https://github.com/dotnet/coreclr/issues/24413 and https://github.com/dotnet/coreclr/issues/24414.</t>
  </si>
  <si>
    <t>Add new CoreFX exclusions. Disable https://github.com/dotnet/coreclr/issues/24413 and https://github.com/dotnet/coreclr/issues/24414.</t>
  </si>
  <si>
    <t>Test Failure: System.Runtime.Tests: Unhandled Exception: Xunit.Sdk.InRangeException: Assert.InRange() Failure</t>
  </si>
  <si>
    <t>Output:
Started to fail in https://ci.dot.net/job/dotnet_coreclr/job/master/job/jitstress/job/arm64_cross_checked_ubuntu16.04_corefx_baseline_tst/192/</t>
  </si>
  <si>
    <t>Test Failure: System.Runtime.Tests: Unhandled Exception: Xunit.Sdk.InRangeException: Assert.InRange() Failure Output:
Started to fail in https://ci.dot.net/job/dotnet_coreclr/job/master/job/jitstress/job/arm64_cross_checked_ubuntu16.04_corefx_baseline_tst/192/</t>
  </si>
  <si>
    <t>System.Linq.Expressions.Test: Consistency check failed: AV in clr at this callstack</t>
  </si>
  <si>
    <t>Output:
Started to fail in https://ci.dot.net/job/dotnet_coreclr/job/master/job/jitstress/job/arm_cross_checked_windows_nt_corefx_baseline_tst/89/</t>
  </si>
  <si>
    <t>System.Linq.Expressions.Test: Consistency check failed: AV in clr at this callstack Output:
Started to fail in https://ci.dot.net/job/dotnet_coreclr/job/master/job/jitstress/job/arm_cross_checked_windows_nt_corefx_baseline_tst/89/</t>
  </si>
  <si>
    <t>Cleanup QPF/QPC in the PAL</t>
  </si>
  <si>
    <t>The  by the denominator before dividing by the numerator
  * This minimizes rounding error when the numerator and denominator are sufficiently close</t>
  </si>
  <si>
    <t>Cleanup QPF/QPC in the PAL The  by the denominator before dividing by the numerator
  * This minimizes rounding error when the numerator and denominator are sufficiently close</t>
  </si>
  <si>
    <t>[arm64] Test failed: readytorun\tests\fileversionpreservation\fileversionpreservation\fileversionpreservation.cmd</t>
  </si>
  <si>
    <t xml:space="preserve">**Job:**
https://ci.dot.net/job/dotnet_coreclr/job/master/view/arm/job/jitstress/job/arm_cross_checked_windows_nt_r2r_gcstress15_tst/53/
**Failed tests:**
readytorun\tests\fileversionpreservation\fileversionpreservation\fileversionpreservation.cmd
**Log:**
</t>
  </si>
  <si>
    <t xml:space="preserve">[arm64] Test failed: readytorun\tests\fileversionpreservation\fileversionpreservation\fileversionpreservation.cmd **Job:**
https://ci.dot.net/job/dotnet_coreclr/job/master/view/arm/job/jitstress/job/arm_cross_checked_windows_nt_r2r_gcstress15_tst/53/
**Failed tests:**
readytorun\tests\fileversionpreservation\fileversionpreservation\fileversionpreservation.cmd
**Log:**
</t>
  </si>
  <si>
    <t>[arm64] IOError: getaddrinfo failed</t>
  </si>
  <si>
    <t xml:space="preserve">**Job:**
https://ci.dot.net/job/dotnet_coreclr/job/master/view/arm64/job/jitstress/job/arm64_cross_checked_windows_nt_r2r_jitstress1_tst/53/
**Log:**
</t>
  </si>
  <si>
    <t xml:space="preserve">[arm64] IOError: getaddrinfo failed **Job:**
https://ci.dot.net/job/dotnet_coreclr/job/master/view/arm64/job/jitstress/job/arm64_cross_checked_windows_nt_r2r_jitstress1_tst/53/
**Log:**
</t>
  </si>
  <si>
    <t>[arm64] Test failed: System.Security.Cryptography.Rsa.Tests.SignVerify_Span.InvalidKeySize_DoesNotInvalidateKey</t>
  </si>
  <si>
    <t xml:space="preserve">**Job:**
https://ci.dot.net/job/dotnet_coreclr/job/master/view/arm64/job/jitstress/job/arm64_cross_checked_windows_nt_corefx_minopts_tst/33/
**Failed tests:**
System.Security.Cryptography.Rsa.Tests.SignVerify_Span.InvalidKeySize_DoesNotInvalidateKey
**Log:**
</t>
  </si>
  <si>
    <t xml:space="preserve">[arm64] Test failed: System.Security.Cryptography.Rsa.Tests.SignVerify_Span.InvalidKeySize_DoesNotInvalidateKey **Job:**
https://ci.dot.net/job/dotnet_coreclr/job/master/view/arm64/job/jitstress/job/arm64_cross_checked_windows_nt_corefx_minopts_tst/33/
**Failed tests:**
System.Security.Cryptography.Rsa.Tests.SignVerify_Span.InvalidKeySize_DoesNotInvalidateKey
**Log:**
</t>
  </si>
  <si>
    <t>OpenCover code coverage broken in 3.0 preview 4</t>
  </si>
  <si>
    <t>I've just noticed in some 3.0 branches of some applications I'm maintaining as the previews ship that code coverage metrics have stopped being reported with OpenCover in preview 4. The code coverage was being reported using preview 3.
Below are links to two commits of an application and its AppVeyor CI build showing code coverage being reported with preview 3 but not with preview 4. I've observed this with multiple applications so I do not believe it is specific to this particular application.
| Release | Commit | Build |
|:-:|:-:|:-:|
| 3.0.100-preview3-010431 | https://github.com/martincostello/website/pull/254/commits/f1e71c056818cbc1d7470b3e8806745601dd6cd6 | [Logs](https://ci.appveyor.com/project/martincostello/website/builds/22879215#L218) |
| 3.0.100-preview4-011223 | https://github.com/martincostello/website/pull/254/commits/ac210c0baa6bd56a0826e275056928105107e5be | [Logs](https://ci.appveyor.com/project/martincostello/website/builds/23967773#L229) |
| 3.0.100-preview5-011568 | https://github.com/martincostello/website/pull/254/commits/e6f6627ac312aa62be0de717b3c785a9b88a5bea | [Logs](https://ci.appveyor.com/project/martincostello/website/builds/24344819#L228) |</t>
  </si>
  <si>
    <t>OpenCover code coverage broken in 3.0 preview 4 I've just noticed in some 3.0 branches of some applications I'm maintaining as the previews ship that code coverage metrics have stopped being reported with OpenCover in preview 4. The code coverage was being reported using preview 3.
Below are links to two commits of an application and its AppVeyor CI build showing code coverage being reported with preview 3 but not with preview 4. I've observed this with multiple applications so I do not believe it is specific to this particular application.
| Release | Commit | Build |
|:-:|:-:|:-:|
| 3.0.100-preview3-010431 | https://github.com/martincostello/website/pull/254/commits/f1e71c056818cbc1d7470b3e8806745601dd6cd6 | [Logs](https://ci.appveyor.com/project/martincostello/website/builds/22879215#L218) |
| 3.0.100-preview4-011223 | https://github.com/martincostello/website/pull/254/commits/ac210c0baa6bd56a0826e275056928105107e5be | [Logs](https://ci.appveyor.com/project/martincostello/website/builds/23967773#L229) |
| 3.0.100-preview5-011568 | https://github.com/martincostello/website/pull/254/commits/e6f6627ac312aa62be0de717b3c785a9b88a5bea | [Logs](https://ci.appveyor.com/project/martincostello/website/builds/24344819#L228) |</t>
  </si>
  <si>
    <t>[x64] Test failed: tracing\tracevalidation\inducedgc\inducedgc\inducedgc.cmd</t>
  </si>
  <si>
    <t xml:space="preserve">**Job:**
https://ci.dot.net/job/dotnet_coreclr/job/master/view/x64/job/jitstress/job/x64_checked_windows_nt_minopts/841/
**Failed tests:**
tracing\tracevalidation\inducedgc\inducedgc\inducedgc.cmd
**Log:**
</t>
  </si>
  <si>
    <t xml:space="preserve">[x64] Test failed: tracing\tracevalidation\inducedgc\inducedgc\inducedgc.cmd **Job:**
https://ci.dot.net/job/dotnet_coreclr/job/master/view/x64/job/jitstress/job/x64_checked_windows_nt_minopts/841/
**Failed tests:**
tracing\tracevalidation\inducedgc\inducedgc\inducedgc.cmd
**Log:**
</t>
  </si>
  <si>
    <t>error CS1513</t>
  </si>
  <si>
    <t>**Job:**
https://ci.dot.net/job/dotnet_coreclr/job/master/view/arm/job/jitstress/job/arm_cross_checked_ubuntu_corefx_jitstress1/75/
**Log:**
HttpClientHandlerTest.Http2.cs(135210): error CS1513: } expected [/mnt/j/workspace/dotnet_coreclr/master/jitstress/arm_cross_checked_ubuntu_corefx_jitstress1/_/fx/src/System.Net.Http/tests/FunctionalTests/System.Net.Http.Functional.Tests.csproj]</t>
  </si>
  <si>
    <t>error CS1513 **Job:**
https://ci.dot.net/job/dotnet_coreclr/job/master/view/arm/job/jitstress/job/arm_cross_checked_ubuntu_corefx_jitstress1/75/
**Log:**
HttpClientHandlerTest.Http2.cs(135210): error CS1513: } expected [/mnt/j/workspace/dotnet_coreclr/master/jitstress/arm_cross_checked_ubuntu_corefx_jitstress1/_/fx/src/System.Net.Http/tests/FunctionalTests/System.Net.Http.Functional.Tests.csproj]</t>
  </si>
  <si>
    <t>Reduce size of PublishSingleFile binary</t>
  </si>
  <si>
    <t xml:space="preserve">With C++ you can make a single file executable:
~~~c
$ cat aaaaa.cpp
#include &lt;iostream&gt;
int main() {
   std::cout &lt;&lt; "bbbbb ccccc" &lt;&lt; std::endl;
}
$ x86_64-w64-mingw32-g++ -s -static -std=c++14 -o aaaaa.exe aaaaa.cpp
$ ./aaaaa.exe
bbbbb ccccc
~~~
with a decent size:
~~~
$ wc -c aaaaa.exe
868864 aaaaa.exe
~~~
with C# you can make a single file executable:
~~~sh
$ dotnet new console -o aaaaa
$ dotnet publish -r win-x64 /p:PublishSingleFile=true aaaaa
$ cd aaaaa/bin/Debug/netcoreapp3.0/win-x64/publish
$ ./aaaaa.exe
Hello World!
~~~
but the size is 80 times larger:
~~~
$ wc -c aaaaa.exe
70272264 aaaaa.exe
~~~
it seems that DLLs are being loaded that dont need to be. Using these commands:
~~~sh
cd aaaaa/bin/Debug/netcoreapp3.0/win-x64
ldd aaaaa.exe |
awk '{print $1}' |
while read each
do
   if [ -f "$each" ]
   then
      echo "$each"
   fi
done |
xargs wc -c aaaaa.exe
~~~
Result:
~~~
 337408 aaaaa.exe
  18696 api-ms-win-core-file-l1-2-0.dll
  18696 api-ms-win-core-file-l2-1-0.dll
  21256 api-ms-win-core-localization-l1-2-0.dll
  19208 api-ms-win-core-processthreads-l1-1-1.dll
  19208 api-ms-win-core-synch-l1-2-0.dll
  19208 api-ms-win-core-timezone-l1-1-0.dll
  22792 api-ms-win-crt-convert-l1-1-0.dll
  20744 api-ms-win-crt-filesystem-l1-1-0.dll
  19720 api-ms-win-crt-heap-l1-1-0.dll
  19208 api-ms-win-crt-locale-l1-1-0.dll
  27912 api-ms-win-crt-math-l1-1-0.dll
  23304 api-ms-win-crt-runtime-l1-1-0.dll
  24840 api-ms-win-crt-stdio-l1-1-0.dll
  24840 api-ms-win-crt-string-l1-1-0.dll
  21256 api-ms-win-crt-time-l1-1-0.dll
1016584 ucrtbase.DLL
1674880 total
~~~
So if we only use required DLL the size is 40 times smaller. Does
**dotnet publish** have a way to "strip" the executable or only include needed
DLL?
</t>
  </si>
  <si>
    <t xml:space="preserve">Reduce size of PublishSingleFile binary With C++ you can make a single file executable:
~~~c
$ cat aaaaa.cpp
#include &lt;iostream&gt;
int main() {
   std::cout &lt;&lt; "bbbbb ccccc" &lt;&lt; std::endl;
}
$ x86_64-w64-mingw32-g++ -s -static -std=c++14 -o aaaaa.exe aaaaa.cpp
$ ./aaaaa.exe
bbbbb ccccc
~~~
with a decent size:
~~~
$ wc -c aaaaa.exe
868864 aaaaa.exe
~~~
with C# you can make a single file executable:
~~~sh
$ dotnet new console -o aaaaa
$ dotnet publish -r win-x64 /p:PublishSingleFile=true aaaaa
$ cd aaaaa/bin/Debug/netcoreapp3.0/win-x64/publish
$ ./aaaaa.exe
Hello World!
~~~
but the size is 80 times larger:
~~~
$ wc -c aaaaa.exe
70272264 aaaaa.exe
~~~
it seems that DLLs are being loaded that dont need to be. Using these commands:
~~~sh
cd aaaaa/bin/Debug/netcoreapp3.0/win-x64
ldd aaaaa.exe |
awk '{print $1}' |
while read each
do
   if [ -f "$each" ]
   then
      echo "$each"
   fi
done |
xargs wc -c aaaaa.exe
~~~
Result:
~~~
 337408 aaaaa.exe
  18696 api-ms-win-core-file-l1-2-0.dll
  18696 api-ms-win-core-file-l2-1-0.dll
  21256 api-ms-win-core-localization-l1-2-0.dll
  19208 api-ms-win-core-processthreads-l1-1-1.dll
  19208 api-ms-win-core-synch-l1-2-0.dll
  19208 api-ms-win-core-timezone-l1-1-0.dll
  22792 api-ms-win-crt-convert-l1-1-0.dll
  20744 api-ms-win-crt-filesystem-l1-1-0.dll
  19720 api-ms-win-crt-heap-l1-1-0.dll
  19208 api-ms-win-crt-locale-l1-1-0.dll
  27912 api-ms-win-crt-math-l1-1-0.dll
  23304 api-ms-win-crt-runtime-l1-1-0.dll
  24840 api-ms-win-crt-stdio-l1-1-0.dll
  24840 api-ms-win-crt-string-l1-1-0.dll
  21256 api-ms-win-crt-time-l1-1-0.dll
1016584 ucrtbase.DLL
1674880 total
~~~
So if we only use required DLL the size is 40 times smaller. Does
**dotnet publish** have a way to "strip" the executable or only include needed
DLL?
</t>
  </si>
  <si>
    <t>Improved perf of MemoryExtensions.Contains()</t>
  </si>
  <si>
    <t xml:space="preserve">Improved performance of 
|                  Type |        Method | Toolchain |      Mean |     Error |    StdDev |    Median |       Min |       Max | Ratio |
|---------------------- |-------------- |---------- |----------:|----------:|----------:|----------:|----------:|----------:|------:|
| ContainsByteBenchmark |  ContainsTrue |    Master |  2.240 us | 0.0068 us | 0.0060 us |  2.240 us |  2.227 us |  2.249 us |  1.00 |
| ContainsByteBenchmark |  ContainsTrue |      Test |  1.286 us | 0.0091 us | 0.0085 us |  1.284 us |  1.270 us |  1.302 us |  0.57 |
|                       |               |           |           |           |           |           |           |           |       |
| ContainsCharBenchmark |  ContainsTrue |    Master |  6.953 us | 0.0315 us | 0.0295 us |  6.941 us |  6.917 us |  7.011 us |  1.00 |
| ContainsCharBenchmark |  ContainsTrue |      Test |  6.527 us | 0.0108 us | 0.0095 us |  6.526 us |  6.513 us |  6.546 us |  0.94 |
|                       |               |           |           |           |           |           |           |           |       |
| ContainsByteBenchmark | ContainsFalse |    Master |  3.189 us | 0.0069 us | 0.0058 us |  3.188 us |  3.183 us |  3.203 us |  1.00 |
| ContainsByteBenchmark | ContainsFalse |      Test |  2.936 us | 0.0075 us | 0.0067 us |  2.935 us |  2.929 us |  2.951 us |  0.92 |
|                       |               |           |           |           |           |           |           |           |       |
| ContainsCharBenchmark | ContainsFalse |    Master | 11.950 us | 0.0178 us | 0.0158 us | 11.953 us | 11.929 us | 11.983 us |  1.00 |
| ContainsCharBenchmark | ContainsFalse |      Test |  9.406 us | 0.0569 us | 0.0475 us |  9.391 us |  9.347 us |  9.487 us |  0.79 |
</t>
  </si>
  <si>
    <t xml:space="preserve">Improved perf of MemoryExtensions.Contains() Improved performance of 
|                  Type |        Method | Toolchain |      Mean |     Error |    StdDev |    Median |       Min |       Max | Ratio |
|---------------------- |-------------- |---------- |----------:|----------:|----------:|----------:|----------:|----------:|------:|
| ContainsByteBenchmark |  ContainsTrue |    Master |  2.240 us | 0.0068 us | 0.0060 us |  2.240 us |  2.227 us |  2.249 us |  1.00 |
| ContainsByteBenchmark |  ContainsTrue |      Test |  1.286 us | 0.0091 us | 0.0085 us |  1.284 us |  1.270 us |  1.302 us |  0.57 |
|                       |               |           |           |           |           |           |           |           |       |
| ContainsCharBenchmark |  ContainsTrue |    Master |  6.953 us | 0.0315 us | 0.0295 us |  6.941 us |  6.917 us |  7.011 us |  1.00 |
| ContainsCharBenchmark |  ContainsTrue |      Test |  6.527 us | 0.0108 us | 0.0095 us |  6.526 us |  6.513 us |  6.546 us |  0.94 |
|                       |               |           |           |           |           |           |           |           |       |
| ContainsByteBenchmark | ContainsFalse |    Master |  3.189 us | 0.0069 us | 0.0058 us |  3.188 us |  3.183 us |  3.203 us |  1.00 |
| ContainsByteBenchmark | ContainsFalse |      Test |  2.936 us | 0.0075 us | 0.0067 us |  2.935 us |  2.929 us |  2.951 us |  0.92 |
|                       |               |           |           |           |           |           |           |           |       |
| ContainsCharBenchmark | ContainsFalse |    Master | 11.950 us | 0.0178 us | 0.0158 us | 11.953 us | 11.929 us | 11.983 us |  1.00 |
| ContainsCharBenchmark | ContainsFalse |      Test |  9.406 us | 0.0569 us | 0.0475 us |  9.391 us |  9.347 us |  9.487 us |  0.79 |
</t>
  </si>
  <si>
    <t>Add a managed API to enumerate and mutate the heap</t>
  </si>
  <si>
    <t xml:space="preserve">In https://github.com/dotnet/coreclr/issues/14208 we are discussing deduplicating identical string objects for performance reasons. It was mentioned by @maoni that this would not have to be implemented in the GC. It could be done in managed code if the runtime provided an API to enumerate heap objects and mutate references to those objects.
Such an API would have multiple use cases:
1. Deduplication
   * Strings
   * Boxed primitives and boxed custom structs
   * Empty arrays
   * Immutable collections
   * Custom application objects
   * Completed  instances
1. Debugging
   * Finding memory leaks and reference chains
1. Profiling
   * You could have an entire profiler as a library
   * A web page could have a button "display allocations for this request" similar to SQL profilers
1. Cache eviction (determine that no user references to a cache item exist. No need for GC handles or resourrection)
1. Logging
1. Validation of data structure invariants
All of this could be done in a library with no further runtime complication. There could be a variety of libraries in competition. Libraries could create custom policies for what to deduplicate (e.g. based on string length).
Also all of this would be opt-in. This is important because breaking object identity is a fundamental change. Not only is there compatibility impact it fundamentally makes managed code more brittle.
There is a risk that such a powerful API would be abused. Reaching into 3rd party code and mutating internal references can break their assumptions. It can also lead to reliance on library internals. This could lead to an increased compatibility burden and more breakage when upgrading to new library versions.
The API could support the following features:
1. Enumeration of heap objects
1. Enumeration of references to objects
1. Mutation of references. This could be done through reflection but surely it can be done faster as part of the enumeration API
1. Inspection of the object header for hash code information. This can be used to not deduplicate objects that look like they are being used in a hash table.
1. Finding roots (thread stacks statics etc.)
</t>
  </si>
  <si>
    <t xml:space="preserve">Add a managed API to enumerate and mutate the heap In https://github.com/dotnet/coreclr/issues/14208 we are discussing deduplicating identical string objects for performance reasons. It was mentioned by @maoni that this would not have to be implemented in the GC. It could be done in managed code if the runtime provided an API to enumerate heap objects and mutate references to those objects.
Such an API would have multiple use cases:
1. Deduplication
   * Strings
   * Boxed primitives and boxed custom structs
   * Empty arrays
   * Immutable collections
   * Custom application objects
   * Completed  instances
1. Debugging
   * Finding memory leaks and reference chains
1. Profiling
   * You could have an entire profiler as a library
   * A web page could have a button "display allocations for this request" similar to SQL profilers
1. Cache eviction (determine that no user references to a cache item exist. No need for GC handles or resourrection)
1. Logging
1. Validation of data structure invariants
All of this could be done in a library with no further runtime complication. There could be a variety of libraries in competition. Libraries could create custom policies for what to deduplicate (e.g. based on string length).
Also all of this would be opt-in. This is important because breaking object identity is a fundamental change. Not only is there compatibility impact it fundamentally makes managed code more brittle.
There is a risk that such a powerful API would be abused. Reaching into 3rd party code and mutating internal references can break their assumptions. It can also lead to reliance on library internals. This could lead to an increased compatibility burden and more breakage when upgrading to new library versions.
The API could support the following features:
1. Enumeration of heap objects
1. Enumeration of references to objects
1. Mutation of references. This could be done through reflection but surely it can be done faster as part of the enumeration API
1. Inspection of the object header for hash code information. This can be used to not deduplicate objects that look like they are being used in a hash table.
1. Finding roots (thread stacks statics etc.)
</t>
  </si>
  <si>
    <t>ComRegisterFunctionAttribute doesn't work with regsvr32</t>
  </si>
  <si>
    <t xml:space="preserve">from @saschanaz (copied from https://github.com/dotnet/core-setup/issues/6286)
**Steps to reproduce**
(From https://stackoverflow.com/questions/55980553/is-it-possible-to-execute-arbitrary-c-sharp-code-when-registering-com-dll)
1. Build the above in debug mode with &lt;TargetFramework&gt;netcoreapp3.0&lt;/TargetFramework&gt; and &lt;UseComHost&gt;true&lt;/UseComHost&gt;. (.NET Core 3.0 Preview 4)
2. Register the resulting *.comhost.dll through regsvr32.
**Expected behavior**
Debug message box should appear
**Actual behavior**
Nothing happens
**Environment data**
Using VS2019 stable version. Would installing preview one help?
</t>
  </si>
  <si>
    <t xml:space="preserve">ComRegisterFunctionAttribute doesn't work with regsvr32 from @saschanaz (copied from https://github.com/dotnet/core-setup/issues/6286)
**Steps to reproduce**
(From https://stackoverflow.com/questions/55980553/is-it-possible-to-execute-arbitrary-c-sharp-code-when-registering-com-dll)
1. Build the above in debug mode with &lt;TargetFramework&gt;netcoreapp3.0&lt;/TargetFramework&gt; and &lt;UseComHost&gt;true&lt;/UseComHost&gt;. (.NET Core 3.0 Preview 4)
2. Register the resulting *.comhost.dll through regsvr32.
**Expected behavior**
Debug message box should appear
**Actual behavior**
Nothing happens
**Environment data**
Using VS2019 stable version. Would installing preview one help?
</t>
  </si>
  <si>
    <t>Revert "Fix GCStress for multireg returns. "</t>
  </si>
  <si>
    <t>I have found that my assumption that GCStress tolerates when we report random integer as alive refs was wrong.
I wrote some additional tests that showed that even x86/x64 windows implementation did not (with or without this change) work correctly. 
I will write a more detailed description of what I found later.
Reopens #23199. 
Reverts dotnet/coreclr#24363</t>
  </si>
  <si>
    <t>Revert "Fix GCStress for multireg returns. " I have found that my assumption that GCStress tolerates when we report random integer as alive refs was wrong.
I wrote some additional tests that showed that even x86/x64 windows implementation did not (with or without this change) work correctly. 
I will write a more detailed description of what I found later.
Reopens #23199. 
Reverts dotnet/coreclr#24363</t>
  </si>
  <si>
    <t>Handle E_NOTIMPL return from CoInitializeEx.</t>
  </si>
  <si>
    <t xml:space="preserve">Handle  from the tests that have it. As far as I can tell none of these tests need the STA thread.
This should unblock us on adding Nano helix queues.
Fixes #21693
cc: @echesakovMSFT </t>
  </si>
  <si>
    <t xml:space="preserve">Handle E_NOTIMPL return from CoInitializeEx. Handle  from the tests that have it. As far as I can tell none of these tests need the STA thread.
This should unblock us on adding Nano helix queues.
Fixes #21693
cc: @echesakovMSFT </t>
  </si>
  <si>
    <t>Assert failure(PID 217128 [0x00035028] Thread: 229384 [0x38008]): Precondition failure: FAILED: g_fEEStarted</t>
  </si>
  <si>
    <t>I hit this assert when I tried to run 
I believe this is caused by the fact that EventPipe uses ThreadPool too early before the runtime is completely initialized.
To reproduce this issue clone and build the [diagnostics repo](https://github.com/dotnet/diagnostics) check out [my branch](https://github.com/cshung/coreclr/tree/dev/andrewau/auto-trace) and update [autotrace.cpp](https://github.com/cshung/coreclr/blob/dev/andrewau/auto-trace/src/vm/autotrace.cpp) so that it launches in the right path.
Once the setup is done build the coreclr repo and run the [eventlistener test](https://github.com/cshung/coreclr/blob/dev/andrewau/auto-trace/tests/src/tracing/eventlistener/EventListener.cs) it should repro the assertion.</t>
  </si>
  <si>
    <t>Assert failure(PID 217128 [0x00035028], Thread: 229384 [0x38008]): Precondition failure: FAILED: g_fEEStarted I hit this assert when I tried to run 
I believe this is caused by the fact that EventPipe uses ThreadPool too early before the runtime is completely initialized.
To reproduce this issue clone and build the [diagnostics repo](https://github.com/dotnet/diagnostics) check out [my branch](https://github.com/cshung/coreclr/tree/dev/andrewau/auto-trace) and update [autotrace.cpp](https://github.com/cshung/coreclr/blob/dev/andrewau/auto-trace/src/vm/autotrace.cpp) so that it launches in the right path.
Once the setup is done build the coreclr repo and run the [eventlistener test](https://github.com/cshung/coreclr/blob/dev/andrewau/auto-trace/tests/src/tracing/eventlistener/EventListener.cs) it should repro the assertion.</t>
  </si>
  <si>
    <t>Fix EventPipe initialization order</t>
  </si>
  <si>
    <t>Once  to fail.
The fix is simply swapping the initialization order.</t>
  </si>
  <si>
    <t>Fix EventPipe initialization order Once  to fail.
The fix is simply swapping the initialization order.</t>
  </si>
  <si>
    <t>WIP Add ComponentActivator (Used for manual debugging on Windows)</t>
  </si>
  <si>
    <t>Add ComponentActivator helper for loading a component
in an isolated AssemblyLoadContext and returning a delegate.</t>
  </si>
  <si>
    <t>WIP Add ComponentActivator (Used for manual debugging on Windows) Add ComponentActivator helper for loading a component
in an isolated AssemblyLoadContext and returning a delegate.</t>
  </si>
  <si>
    <t>"Consistency check failed: AV in clr" In Windows x64 CoreFX Tests run</t>
  </si>
  <si>
    <t xml:space="preserve">Popped up in #24367 
AV while running System.Xml.Linq.Misc.Tests.
Stack trace:
Job is at:
https://ci.dot.net/job/dotnet_coreclr/job/master/job/x64_checked_windows_nt_corefx_innerloop_prtest/11200/consoleFull#-120693360f66db340-b3cd-4e23-8190-9b52cb916333
cc: @fadimounir </t>
  </si>
  <si>
    <t xml:space="preserve">"Consistency check failed: AV in clr" In Windows x64 CoreFX Tests run Popped up in #24367 
AV while running System.Xml.Linq.Misc.Tests.
Stack trace:
Job is at:
https://ci.dot.net/job/dotnet_coreclr/job/master/job/x64_checked_windows_nt_corefx_innerloop_prtest/11200/consoleFull#-120693360f66db340-b3cd-4e23-8190-9b52cb916333
cc: @fadimounir </t>
  </si>
  <si>
    <t>Only export CMake compile commands when requested</t>
  </si>
  <si>
    <t>Move definition of CMAKE_EXPORT_COMPILE_COMMANDS into build.cmd (tied to the usenmakemakefiles option that jit-format uses) for Windows and remove from the Unix scripts (because jitformat can request it via the -cmakeargs parameter to the build script).
This is a coreclr counterpart to dotnet/jitutils#205</t>
  </si>
  <si>
    <t>Only export CMake compile commands when requested Move definition of CMAKE_EXPORT_COMPILE_COMMANDS into build.cmd (tied to the usenmakemakefiles option that jit-format uses) for Windows and remove from the Unix scripts (because jitformat can request it via the -cmakeargs parameter to the build script).
This is a coreclr counterpart to dotnet/jitutils#205</t>
  </si>
  <si>
    <t>Fix incorrect tier reported by SOS</t>
  </si>
  <si>
    <t>- The tier of the initial code version was being assumed to be 0
- Whether call counting is enabled for a method needed to be available to the DAC
- Some small renames / cleanup to simplify</t>
  </si>
  <si>
    <t>Fix incorrect tier reported by SOS - The tier of the initial code version was being assumed to be 0
- Whether call counting is enabled for a method needed to be available to the DAC
- Some small renames / cleanup to simplify</t>
  </si>
  <si>
    <t>ADO windows GCStress infra is broken</t>
  </si>
  <si>
    <t xml:space="preserve">All tests started to fail between ?14?.?04?.?2019 and 2019-04-20 with: **External disassembler is not available.**
We do not run this job often and it is known to be red because of timeout issues so we have not noticed it immediately.
We have seen this error before and it is likely that is not hard to fix. [ado queue.
](https://dev.azure.com/dnceng/public/_build?definitionId=356&amp;_a=summary)
cc @echesakovMSFT @BruceForstall  @RussKeldorph 
</t>
  </si>
  <si>
    <t xml:space="preserve">ADO windows GCStress infra is broken All tests started to fail between ?14?.?04?.?2019 and 2019-04-20 with: **External disassembler is not available.**
We do not run this job often and it is known to be red because of timeout issues so we have not noticed it immediately.
We have seen this error before and it is likely that is not hard to fix. [ado queue.
](https://dev.azure.com/dnceng/public/_build?definitionId=356&amp;_a=summary)
cc @echesakovMSFT @BruceForstall  @RussKeldorph 
</t>
  </si>
  <si>
    <t>Zero initReg in genSetGSSecurityCookie</t>
  </si>
  <si>
    <t>The issue in #24278:
1. register **initReg** is used for initializing GSSecurityCookie in prolog (in the example below **initReg** is **r4**);
2. the same register is live and holds enregistered must-init variable in a basic block next to prolog.
In this situation **r4** must be zeroed at the end of prolog before it becomes live.
Fixes #24278</t>
  </si>
  <si>
    <t>Zero initReg in genSetGSSecurityCookie The issue in #24278:
1. register **initReg** is used for initializing GSSecurityCookie in prolog (in the example below **initReg** is **r4**);
2. the same register is live and holds enregistered must-init variable in a basic block next to prolog.
In this situation **r4** must be zeroed at the end of prolog before it becomes live.
Fixes #24278</t>
  </si>
  <si>
    <t>Struct promotion should promote 32-byte SIMD on 16-byte alignment</t>
  </si>
  <si>
    <t>This code in .
category:cq
theme:structs
skill-level:beginner
cost:small</t>
  </si>
  <si>
    <t>Struct promotion should promote 32-byte SIMD on 16-byte alignment This code in .
category:cq
theme:structs
skill-level:beginner
cost:small</t>
  </si>
  <si>
    <t>Move the Formatting jobs over to AzDO</t>
  </si>
  <si>
    <t xml:space="preserve">Contributes to #24358 </t>
  </si>
  <si>
    <t xml:space="preserve">Move the Formatting jobs over to AzDO Contributes to #24358 </t>
  </si>
  <si>
    <t>Re-enable EventSourceTrace test</t>
  </si>
  <si>
    <t xml:space="preserve">This test was disabled because of an issue with EventPipeCrst lock ordering. That was addressed in https://github.com/dotnet/coreclr/pull/24101 so I'm going to re-enable this test. </t>
  </si>
  <si>
    <t xml:space="preserve">Re-enable EventSourceTrace test This test was disabled because of an issue with EventPipeCrst lock ordering. That was addressed in https://github.com/dotnet/coreclr/pull/24101 so I'm going to re-enable this test. </t>
  </si>
  <si>
    <t>Try to re-enable tracing inducedGC test</t>
  </si>
  <si>
    <t xml:space="preserve">This test got disabled because there were some reliability issues with EventPipe that caused this to happen. Trying to see if the recent fixes did anything to resolve this test's failure as I could no longer repro its failure on my local machine. 
</t>
  </si>
  <si>
    <t xml:space="preserve">Try to re-enable tracing inducedGC test This test got disabled because there were some reliability issues with EventPipe that caused this to happen. Trying to see if the recent fixes did anything to resolve this test's failure as I could no longer repro its failure on my local machine. 
</t>
  </si>
  <si>
    <t xml:space="preserve">Fix GCStress for multireg returns. </t>
  </si>
  <si>
    <t>Fixes #23199 thanks @BruceForstall for finding the bug.
0c16be11a2: Add a repro test.
353637b8cd: Fix DoGcStress for multireg return with GC pointers.
Note: we are overprotecting registers here for example we always protect 2 registers even if only one is returned. GCStress infrastructure should be able to tolerate extra registers. We have had such examples before (for example when returned a struct without pointers we protected the first reg anyway).</t>
  </si>
  <si>
    <t>Fix GCStress for multireg returns.  Fixes #23199 thanks @BruceForstall for finding the bug.
0c16be11a2: Add a repro test.
353637b8cd: Fix DoGcStress for multireg return with GC pointers.
Note: we are overprotecting registers here for example we always protect 2 registers even if only one is returned. GCStress infrastructure should be able to tolerate extra registers. We have had such examples before (for example when returned a struct without pointers we protected the first reg anyway).</t>
  </si>
  <si>
    <t>Change our DateTime marshalling tests to be culture-independent.</t>
  </si>
  <si>
    <t>Rewrite our DateTime marshalling tests to not use Windows culture-sensitive APIs to stringify DATE's to verify that they are correct. Instead do much simpler native calls that only depend on the managed value. Specifically target the tests to it each of the code-paths of the DateTime marshalers instead of adding other tests that just duplicate coverage in other PInvoke tests.
Fixes #24089</t>
  </si>
  <si>
    <t>Change our DateTime marshalling tests to be culture-independent. Rewrite our DateTime marshalling tests to not use Windows culture-sensitive APIs to stringify DATE's to verify that they are correct. Instead do much simpler native calls that only depend on the managed value. Specifically target the tests to it each of the code-paths of the DateTime marshalers instead of adding other tests that just duplicate coverage in other PInvoke tests.
Fixes #24089</t>
  </si>
  <si>
    <t>Make sure the thread running EventPipe::Disable is registered with the thread store so that rundown events can be collected</t>
  </si>
  <si>
    <t xml:space="preserve">Make sure the thread running EventPipe::Disable is registered with the thread store so that rundown events can be collected </t>
  </si>
  <si>
    <t>memory on Ubuntu</t>
  </si>
  <si>
    <t>We have been running a server command line program that uses about 80GB of memory (scraping and data processing) with lots of concurrent threads.
The programs run on both Ubuntu and Windows server under Netcore 3.0 preview (same size of VM on Azure with 120GB of memory). Until preview 3 everything worked flawlessly with similar resource consumption on both Windows and Ubuntu. 
But with Preview 4 the Ubuntu version regularly runs out of memory while the Windows version seems to work as before. 
We now reverted back to Preview 3 and the program now runs fine again.
The program runs with server garbage collection:
Were there any changes in memory management from Preview 3 to 4 that could cause these problems and any way to mitigate them?
PS: I might have answered my own question. When running with ConcurrentGarbageCollection=false the memory consumption on Preview 3 decreases a lot. I'll try Preview 4 with that setting next.
Update: Yes memory consumption is much reduced with ConcurrentGarbageCollection=false. It would be great to have this information more easily available (I don't really know what this settings does either  way).</t>
  </si>
  <si>
    <t>memory on Ubuntu We have been running a server command line program that uses about 80GB of memory (scraping and data processing) with lots of concurrent threads.
The programs run on both Ubuntu and Windows server under Netcore 3.0 preview (same size of VM on Azure with 120GB of memory). Until preview 3 everything worked flawlessly with similar resource consumption on both Windows and Ubuntu. 
But with Preview 4 the Ubuntu version regularly runs out of memory while the Windows version seems to work as before. 
We now reverted back to Preview 3 and the program now runs fine again.
The program runs with server garbage collection:
Were there any changes in memory management from Preview 3 to 4 that could cause these problems and any way to mitigate them?
PS: I might have answered my own question. When running with ConcurrentGarbageCollection=false the memory consumption on Preview 3 decreases a lot. I'll try Preview 4 with that setting next.
Update: Yes memory consumption is much reduced with ConcurrentGarbageCollection=false. It would be great to have this information more easily available (I don't really know what this settings does either  way).</t>
  </si>
  <si>
    <t>Finish porting Jit stress jobs from Jenkins to ADO</t>
  </si>
  <si>
    <t>The list of Jit testing jobs that are not currently available in ADO:
- [x]  tailcallstress
- [x]  jitsse2only
- [x]  jitnosimd
- [x]  jitincompletehwintrinsic (EnableIncompleteISAClass="1")
- [x]  jitx86hwintrinsicnoavx (EnableIncompleteISAClass="1" EnableAVX="0")
- [x]  jitx86hwintrinsicnoavx2 (EnableIncompleteISAClass="1" EnableAVX2="0")
- [x]  jitx86hwintrinsicnosimd (EnableIncompleteISAClass="1" FeatureSIMD="0")
- [x]  jitnox86hwintrinsic (EnableIncompleteISAClass="1" EnableSSE="0" EnableSSE2="0" EnableSSE3="0")
- [x]  zapdisable
- [x]  heapverify1
- [x]  gcstress0xc_zapdisable
- [x]  gcstress0xc_zapdisable_jitstress2
- [x]  gcstress0xc_zapdisable_heapverify1
- [x]  gcstress0xc_jitstress1
- [x]  gcstress0xc_jitstress2
- [x]  gcstress0xc_jitminopts_heapverify1.
So the task is:
1. create a grouping for them (I think we can add tailcallstress to coreclr-outerloop-jitminopts-jitstress1-jitstress2 create a new group for SIMD/SSE/AVX/HW tests add gcstess falvors to coreclr-outerloop-gcstress0x3-gcstress0xc I am not sure about zapdisable and heapverify1).
**Note**: there is an inconsistency between naming policy for  so it would be easier to add new modes there?
2. Add the groups  to coreclr\eng\test-job.yml;
3. Define the possible triggers/platforms for the new groups in coreclr\azure-pipelines.yml;
4. Add a schedule to run them via web ADO UI;
5. Find a way to see our utilization rate for ADO/Helix machines so that we do not schedule too many jobs at one time because they will start to fail with a global timeout (that includes time when a job was scheduled but not started).
There are other jobs that we have only in Jenkins but they need special handling: 
- [x] formatting
- [x] CoreFX 
- [ ] PMI diffs 
- [ ] Perf jobs
- [x] crossgen_comparison 
- [ ] ilrt illink 
- [ ] longgc gcsimulator standalone_gc 
- [x] r2r stress testing
- [x] forcerelocs.
Have I missed any?</t>
  </si>
  <si>
    <t>Finish porting Jit stress jobs from Jenkins to ADO The list of Jit testing jobs that are not currently available in ADO:
- [x]  tailcallstress
- [x]  jitsse2only
- [x]  jitnosimd
- [x]  jitincompletehwintrinsic (EnableIncompleteISAClass="1")
- [x]  jitx86hwintrinsicnoavx (EnableIncompleteISAClass="1" EnableAVX="0")
- [x]  jitx86hwintrinsicnoavx2 (EnableIncompleteISAClass="1" EnableAVX2="0")
- [x]  jitx86hwintrinsicnosimd (EnableIncompleteISAClass="1" FeatureSIMD="0")
- [x]  jitnox86hwintrinsic (EnableIncompleteISAClass="1" EnableSSE="0" EnableSSE2="0" EnableSSE3="0")
- [x]  zapdisable
- [x]  heapverify1
- [x]  gcstress0xc_zapdisable
- [x]  gcstress0xc_zapdisable_jitstress2
- [x]  gcstress0xc_zapdisable_heapverify1
- [x]  gcstress0xc_jitstress1
- [x]  gcstress0xc_jitstress2
- [x]  gcstress0xc_jitminopts_heapverify1.
So the task is:
1. create a grouping for them (I think we can add tailcallstress to coreclr-outerloop-jitminopts-jitstress1-jitstress2 create a new group for SIMD/SSE/AVX/HW tests add gcstess falvors to coreclr-outerloop-gcstress0x3-gcstress0xc I am not sure about zapdisable and heapverify1).
**Note**: there is an inconsistency between naming policy for  so it would be easier to add new modes there?
2. Add the groups  to coreclr\eng\test-job.yml;
3. Define the possible triggers/platforms for the new groups in coreclr\azure-pipelines.yml;
4. Add a schedule to run them via web ADO UI;
5. Find a way to see our utilization rate for ADO/Helix machines so that we do not schedule too many jobs at one time because they will start to fail with a global timeout (that includes time when a job was scheduled but not started).
There are other jobs that we have only in Jenkins but they need special handling: 
- [x] formatting
- [x] CoreFX 
- [ ] PMI diffs 
- [ ] Perf jobs
- [x] crossgen_comparison 
- [ ] ilrt illink 
- [ ] longgc gcsimulator standalone_gc 
- [x] r2r stress testing
- [x] forcerelocs.
Have I missed any?</t>
  </si>
  <si>
    <t>Make sure we check the second buffer's creation date before we return</t>
  </si>
  <si>
    <t xml:space="preserve">Make sure we check the second buffer's creation date before we return </t>
  </si>
  <si>
    <t>GetAssembly of CurrentDomain by Name (AMD Ryzen slowdown)</t>
  </si>
  <si>
    <t xml:space="preserve">Hello everyone
Hello @tannergooding (mention as per request from [reddit thread](https://www.reddit.com/r/dotnet/comments/7ioxi9/amd_ryzen_performance/dr0bfen?utm_source=share&amp;utm_medium=web2x) a year ago.)
A year ago we upgraded the system of one of our devs and decided to go with a Ryzen 1700x.
What we realized is that one of our Application at startup took awfully long to load.
That application fetches at startup all loaded Assemblies and sorts them into a list depending on its Type.
And for some reason only at that one Ryzen CPU it gets a severe slowdown taking the App over 2 minutes to completely loadup even though it would take 5 to 10 seconds at most.
Strangely enough if I install VMware on that Ryzen System and run the same Application in that Virtualized Environment its snappy and doesn't slowdown at all.
Unfortunately we do not have any other System running on a Ryzen CPU to test it out further so we could only try this out on Intel based Systems where this issue does not occur.
[I created a repo](https://github.com/strajk-/AMD_test) with a test program that simulates this issue after compiling it all you have to do is press the "Test" Button it will tryout the procedure I described above 8 times in our Ryzen based system it always starts slowing down at the 3rd attempt taking over 5 seconds or even up to a whole minute to finish its task once.
For comparison here is a Screenshot of how fast it finishes on our Intel Systems:
https://imgur.com/IK405TL
And now our Ryzen System that had 3 slowdowns:
https://imgur.com/cylL1qn
Could this issue be caching related?
</t>
  </si>
  <si>
    <t xml:space="preserve">GetAssembly of CurrentDomain by Name (AMD Ryzen slowdown) Hello everyone
Hello @tannergooding (mention as per request from [reddit thread](https://www.reddit.com/r/dotnet/comments/7ioxi9/amd_ryzen_performance/dr0bfen?utm_source=share&amp;utm_medium=web2x) a year ago.)
A year ago we upgraded the system of one of our devs and decided to go with a Ryzen 1700x.
What we realized is that one of our Application at startup took awfully long to load.
That application fetches at startup all loaded Assemblies and sorts them into a list depending on its Type.
And for some reason only at that one Ryzen CPU it gets a severe slowdown taking the App over 2 minutes to completely loadup even though it would take 5 to 10 seconds at most.
Strangely enough if I install VMware on that Ryzen System and run the same Application in that Virtualized Environment its snappy and doesn't slowdown at all.
Unfortunately we do not have any other System running on a Ryzen CPU to test it out further so we could only try this out on Intel based Systems where this issue does not occur.
[I created a repo](https://github.com/strajk-/AMD_test) with a test program that simulates this issue after compiling it all you have to do is press the "Test" Button it will tryout the procedure I described above 8 times in our Ryzen based system it always starts slowing down at the 3rd attempt taking over 5 seconds or even up to a whole minute to finish its task once.
For comparison here is a Screenshot of how fast it finishes on our Intel Systems:
https://imgur.com/IK405TL
And now our Ryzen System that had 3 slowdowns:
https://imgur.com/cylL1qn
Could this issue be caching related?
</t>
  </si>
  <si>
    <t>Code Review feedback for pull request #24341</t>
  </si>
  <si>
    <t xml:space="preserve">- [x] Make sure rundown events are not skipped
- [x] Check the second buffer for creation date before returning in </t>
  </si>
  <si>
    <t xml:space="preserve">Code Review feedback for pull request #24341 - [x] Make sure rundown events are not skipped
- [x] Check the second buffer for creation date before returning in </t>
  </si>
  <si>
    <t>Add Series/CounterType to CounterPayload and IncrementingCounterPayload</t>
  </si>
  <si>
    <t>This fixes #24346. 
For now  field contains the current polling interval in milliseconds. This may need to change once we start supporting multi-session for EventPipe.</t>
  </si>
  <si>
    <t>Add Series/CounterType to CounterPayload and IncrementingCounterPayload This fixes #24346. 
For now  field contains the current polling interval in milliseconds. This may need to change once we start supporting multi-session for EventPipe.</t>
  </si>
  <si>
    <t>Use our local-built instances of tools from Microsoft.DotNet.BuildTools.CoreClr instead of using the package.</t>
  </si>
  <si>
    <t>Three years ago we moved the all of the sources for the tools in Microsoft.DotNet.BuildTools.CoreClr into the coreclr repo. For most of the tools we never actually hooked up our CMake build to build the tools locally and use them.
This PR changes our build to use the local tool builds and removes our dependency on the Microsoft.DotNet.BuildTools.CoreClr package.</t>
  </si>
  <si>
    <t>Use our local-built instances of tools from Microsoft.DotNet.BuildTools.CoreClr instead of using the package. Three years ago we moved the all of the sources for the tools in Microsoft.DotNet.BuildTools.CoreClr into the coreclr repo. For most of the tools we never actually hooked up our CMake build to build the tools locally and use them.
This PR changes our build to use the local tool builds and removes our dependency on the Microsoft.DotNet.BuildTools.CoreClr package.</t>
  </si>
  <si>
    <t>EventCounter payloads are missing some fields</t>
  </si>
  <si>
    <t xml:space="preserve">EventCounter payloads are missing some fields - in particular the  field. 
</t>
  </si>
  <si>
    <t xml:space="preserve">EventCounter payloads are missing some fields EventCounter payloads are missing some fields - in particular the  field. 
</t>
  </si>
  <si>
    <t>Assertion failed '!"Incompatible types for gtNewTempAssign"'</t>
  </si>
  <si>
    <t xml:space="preserve">Found running Windows/arm64 altjit asm diffs:
in System.Private.Xml.log
</t>
  </si>
  <si>
    <t xml:space="preserve">Assertion failed '!"Incompatible types for gtNewTempAssign"' Found running Windows/arm64 altjit asm diffs:
in System.Private.Xml.log
</t>
  </si>
  <si>
    <t>Use CMake's C# support to build DacTableGen instead of manually invoking csc.exe ourselves.</t>
  </si>
  <si>
    <t>CMake 3.8 added support for compiling C# projects against desktop csc.exe. In our build scripts we use the desktop csc.exe to build the DacTableGen tool (which we later use on CoreCLR.dll). Since we use CMake 3.11 or newer on Windows (see #23868) the CMake version we use has support for these types of targets. This allows us to have the DacTableGen project be "just another project" in our native build and for us to more easily/cleanly express the dependencies between the coreclr target and the DacTableGen target to CMake.
The change from the  in all C++ compilers we use.</t>
  </si>
  <si>
    <t>Use CMake's C# support to build DacTableGen instead of manually invoking csc.exe ourselves. CMake 3.8 added support for compiling C# projects against desktop csc.exe. In our build scripts we use the desktop csc.exe to build the DacTableGen tool (which we later use on CoreCLR.dll). Since we use CMake 3.11 or newer on Windows (see #23868) the CMake version we use has support for these types of targets. This allows us to have the DacTableGen project be "just another project" in our native build and for us to more easily/cleanly express the dependencies between the coreclr target and the DacTableGen target to CMake.
The change from the  in all C++ compilers we use.</t>
  </si>
  <si>
    <t>EventPipe reliability fix</t>
  </si>
  <si>
    <t xml:space="preserve">EventPipe reliability fix </t>
  </si>
  <si>
    <t>Incorrect scenario runtime for IBC profiling on Linux</t>
  </si>
  <si>
    <t>Under Linux the IBC profile collection records an incorrect value for when the scenario was run:
E.g.
 &lt;Run **runTime="6/11/1601 1:38:25 PM"** cmdLine="/home/briansul/coreclr/bin/tests/Linux.x64.Debug/Tests/Core_Root/corerun /home/briansul/coreclr/bin/tests/Linux.x64.Debug/Tests/Core_Root/SciMark.ni.exe " systemInfo="&amp;lt;machineOS&amp;gt;" mvid="9d1606f0-cd5f-4c08-b0df-efb733f24089" /&gt;</t>
  </si>
  <si>
    <t>Incorrect scenario runtime for IBC profiling on Linux Under Linux the IBC profile collection records an incorrect value for when the scenario was run:
E.g.
 &lt;Run **runTime="6/11/1601 1:38:25 PM"** cmdLine="/home/briansul/coreclr/bin/tests/Linux.x64.Debug/Tests/Core_Root/corerun /home/briansul/coreclr/bin/tests/Linux.x64.Debug/Tests/Core_Root/SciMark.ni.exe " systemInfo="&amp;lt;machineOS&amp;gt;" mvid="9d1606f0-cd5f-4c08-b0df-efb733f24089" /&gt;</t>
  </si>
  <si>
    <t>Assertion failed '!foundDiff'</t>
  </si>
  <si>
    <t xml:space="preserve">Windows/arm64 altjit PMI asm diffs run on Windows/x64 using
</t>
  </si>
  <si>
    <t xml:space="preserve">Assertion failed '!foundDiff' Windows/arm64 altjit PMI asm diffs run on Windows/x64 using
</t>
  </si>
  <si>
    <t>Fix module override effect on method instantiating signature</t>
  </si>
  <si>
    <t>When a module override is placed on a fixup blob top level it also
affects types in the method instantiating signature. This can cause
tokens in the signature to be resolved in a wrong module.
This change fixes it by adding module zapsig elements before each
argument of the method's instantiating signature.</t>
  </si>
  <si>
    <t>Fix module override effect on method instantiating signature When a module override is placed on a fixup blob top level it also
affects types in the method instantiating signature. This can cause
tokens in the signature to be resolved in a wrong module.
This change fixes it by adding module zapsig elements before each
argument of the method's instantiating signature.</t>
  </si>
  <si>
    <t>Legacy behavior in Array.GetValue (InternalGetReference)</t>
  </si>
  <si>
    <t xml:space="preserve">Currently in CoreCLR it's not allowed to use  (from [here](https://github.com/dotnet/coreclr/blob/d3e39bc2f81e3dbf9e4b96347f62b49d8700336c/src/classlibnative/bcltype/arraynative.cpp#L1286-L1296)).
Is it important to keep this legacy behavior? Do I need to throw it from Mono as well? (currently it allows pointers). 
There is a COREFX test for this legacy behavior 
/cc @marek-safar @jkotas </t>
  </si>
  <si>
    <t xml:space="preserve">Legacy behavior in Array.GetValue (InternalGetReference) Currently in CoreCLR it's not allowed to use  (from [here](https://github.com/dotnet/coreclr/blob/d3e39bc2f81e3dbf9e4b96347f62b49d8700336c/src/classlibnative/bcltype/arraynative.cpp#L1286-L1296)).
Is it important to keep this legacy behavior? Do I need to throw it from Mono as well? (currently it allows pointers). 
There is a COREFX test for this legacy behavior 
/cc @marek-safar @jkotas </t>
  </si>
  <si>
    <t>marek-safar</t>
  </si>
  <si>
    <t>Assertion failed 'strcmp(methodName "get_IsSupported") == 0'</t>
  </si>
  <si>
    <t xml:space="preserve">When using Windows/arm64 altjit (protononjit.dll) on Windows/x64 to generate PMI asm diffs I see:
Related to https://github.com/dotnet/coreclr/issues/20379?
@tannergooding @CarolEidt 
cc @dotnet/jit-contrib </t>
  </si>
  <si>
    <t xml:space="preserve">Assertion failed 'strcmp(methodName, "get_IsSupported") == 0' When using Windows/arm64 altjit (protononjit.dll) on Windows/x64 to generate PMI asm diffs I see:
Related to https://github.com/dotnet/coreclr/issues/20379?
@tannergooding @CarolEidt 
cc @dotnet/jit-contrib </t>
  </si>
  <si>
    <t>Dynamically generated method throws System.BadImageFormatException: 'Bad IL format.'</t>
  </si>
  <si>
    <t>.NET Core Version: 3.0.100-preview6-011672
In our project we are using Reflection.Emit to create a class descendant at runtime. When we call the dynamically generated method of this descendant it throws the BadImageFormatException with the message 'Bad IL format'. The same code works without any exceptions in .Net Framework 4.7.2.
I've prepared a small sample to demonstrate the issue: https://github.com/pavelovcharov/netcore3_dynamicassembly</t>
  </si>
  <si>
    <t>Dynamically generated method throws System.BadImageFormatException: 'Bad IL format.' .NET Core Version: 3.0.100-preview6-011672
In our project we are using Reflection.Emit to create a class descendant at runtime. When we call the dynamically generated method of this descendant it throws the BadImageFormatException with the message 'Bad IL format'. The same code works without any exceptions in .Net Framework 4.7.2.
I've prepared a small sample to demonstrate the issue: https://github.com/pavelovcharov/netcore3_dynamicassembly</t>
  </si>
  <si>
    <t>Changing comments/names that refers to file switching to flushing instead</t>
  </si>
  <si>
    <t xml:space="preserve">Changing comments/names that refers to file switching to flushing instead </t>
  </si>
  <si>
    <t>GC heap affinitization on Windows machines with multiple CPU groups</t>
  </si>
  <si>
    <t xml:space="preserve">Identified a GC heap affinitization issue in my Windows machine with 112 logical cores and 2 CPU groups in set_thread_affinity_for_heap. GC Heaps 0-55 are correctly affinitized to cores 0-55 &amp; to group 0. But GC heaps 56-111 are incorrectly affinitized to cores 64-119 instead of cores 56-111. This issue is Windows-only and the behavior is as expected on Linux.
The issue surfaces in [GCToOSInterface::GetProcessorForHeap](https://github.com/dotnet/coreclr/blob/master/src/vm/gcenv.os.cpp#L982-L983) which initializes the GroupProcNo constructor and then calls GetCombinedValue. The [GroupProcNo constructor](https://github.com/dotnet/coreclr/blob/master/src/vm/gcenv.os.cpp#L47) makes the assumption that Group 1 always starts from core 64 but it starts from core 56 in this case.
cc @janvorli @Maoni0 </t>
  </si>
  <si>
    <t xml:space="preserve">GC heap affinitization on Windows machines with multiple CPU groups Identified a GC heap affinitization issue in my Windows machine with 112 logical cores and 2 CPU groups in set_thread_affinity_for_heap. GC Heaps 0-55 are correctly affinitized to cores 0-55 &amp; to group 0. But GC heaps 56-111 are incorrectly affinitized to cores 64-119 instead of cores 56-111. This issue is Windows-only and the behavior is as expected on Linux.
The issue surfaces in [GCToOSInterface::GetProcessorForHeap](https://github.com/dotnet/coreclr/blob/master/src/vm/gcenv.os.cpp#L982-L983) which initializes the GroupProcNo constructor and then calls GetCombinedValue. The [GroupProcNo constructor](https://github.com/dotnet/coreclr/blob/master/src/vm/gcenv.os.cpp#L47) makes the assumption that Group 1 always starts from core 64 but it starts from core 56 in this case.
cc @janvorli @Maoni0 </t>
  </si>
  <si>
    <t>IJW does not seem to work with dllexport in "pure" managed assembly</t>
  </si>
  <si>
    <t>from @batzen (https://github.com/dotnet/core-setup/issues/6100)
I am not sure if this issue belongs in this repo but as #5185 was tracked here i guessed this would be the correct repo. Please guide me to the correct repo if this is the wrong one.
**Steps to reproduce**
Clone https://github.com/batzen/NativeToManagedTest
Compile NativeToManagedTest.sln (either using VS 2019 or dotnet build NativeToManagedTest.sln)
Run "WPFTestApp.exe" from "bin\Debug\x64\netcoreapp3.0"
Click button labeled "Call managed native"
**Expected behavior**
App should not crash and not show two error message boxes but show two message boxes from ManagedMethod in class ManagedClass from assembly ManagedWithDllExport.
If working correctly the message boxes should contain the same info about the current runtime etc. as present in the main window.
If you run the net462 version of WPFTestApp everything works as expected.
**Actual behavior**
App crashes or shows two error message boxes.
**Environment data**
TargetFrameworkAttribute.FrameworkName: .NETCoreAppVersion=v3.0
TargetFrameworkAttribute.FrameworkDisplayName:
Environment.Version: 3.0.0
RuntimeInformation.FrameworkDescription: .NET Core 3.0.0-preview5-27617-04
CoreCLR Build: 3.0.0-preview5.27617.71
CoreCLR Hash: df2f4c4feb273545e91fd8d7d170dc424b741f19
CoreFX Build: 3.0.0-preview5.19216.14
CoreFX Hash: f9f88bd7fd774ce433a764b6d388517c6460164a
OS Version
Environment.OSVersion: Microsoft Windows NT 6.2.9200.0
RuntimeInformation.OSDescription: Microsoft Windows 10.0.17763
Bitness
RuntimeInformation.OSArchitecture: X64
RuntimeInformation.ProcessArchitecture: X64
Environment.Is64BitOperatingSystem: True
Environment.Is64BitProcess: True</t>
  </si>
  <si>
    <t>IJW does not seem to work with dllexport in "pure" managed assembly from @batzen (https://github.com/dotnet/core-setup/issues/6100)
I am not sure if this issue belongs in this repo but as #5185 was tracked here i guessed this would be the correct repo. Please guide me to the correct repo if this is the wrong one.
**Steps to reproduce**
Clone https://github.com/batzen/NativeToManagedTest
Compile NativeToManagedTest.sln (either using VS 2019 or dotnet build NativeToManagedTest.sln)
Run "WPFTestApp.exe" from "bin\Debug\x64\netcoreapp3.0"
Click button labeled "Call managed native"
**Expected behavior**
App should not crash and not show two error message boxes but show two message boxes from ManagedMethod in class ManagedClass from assembly ManagedWithDllExport.
If working correctly the message boxes should contain the same info about the current runtime etc. as present in the main window.
If you run the net462 version of WPFTestApp everything works as expected.
**Actual behavior**
App crashes or shows two error message boxes.
**Environment data**
TargetFrameworkAttribute.FrameworkName: .NETCoreAppVersion=v3.0
TargetFrameworkAttribute.FrameworkDisplayName:
Environment.Version: 3.0.0
RuntimeInformation.FrameworkDescription: .NET Core 3.0.0-preview5-27617-04
CoreCLR Build: 3.0.0-preview5.27617.71
CoreCLR Hash: df2f4c4feb273545e91fd8d7d170dc424b741f19
CoreFX Build: 3.0.0-preview5.19216.14
CoreFX Hash: f9f88bd7fd774ce433a764b6d388517c6460164a
OS Version
Environment.OSVersion: Microsoft Windows NT 6.2.9200.0
RuntimeInformation.OSDescription: Microsoft Windows 10.0.17763
Bitness
RuntimeInformation.OSArchitecture: X64
RuntimeInformation.ProcessArchitecture: X64
Environment.Is64BitOperatingSystem: True
Environment.Is64BitProcess: True</t>
  </si>
  <si>
    <t>Add more asserts for the EventPipeBufferManager consumers</t>
  </si>
  <si>
    <t>Here is what I think is correct about the  are running at the same time?</t>
  </si>
  <si>
    <t>Add more asserts for the EventPipeBufferManager consumers Here is what I think is correct about the  are running at the same time?</t>
  </si>
  <si>
    <t>[arm64] Test failed: System.Security.Cryptography.Xml.Tests.SignedXmlTest.AsymmetricRSASignature</t>
  </si>
  <si>
    <t xml:space="preserve">**Job:**
https://ci.dot.net/job/dotnet_coreclr/job/master/view/arm64/job/jitstress/job/arm64_cross_checked_windows_nt_corefx_jitstress2_tst/34/
**Failed tests:**
System.Security.Cryptography.Xml.Tests.SignedXmlTest.AsymmetricRSASignature
**Log:**
</t>
  </si>
  <si>
    <t xml:space="preserve">[arm64] Test failed: System.Security.Cryptography.Xml.Tests.SignedXmlTest.AsymmetricRSASignature **Job:**
https://ci.dot.net/job/dotnet_coreclr/job/master/view/arm64/job/jitstress/job/arm64_cross_checked_windows_nt_corefx_jitstress2_tst/34/
**Failed tests:**
System.Security.Cryptography.Xml.Tests.SignedXmlTest.AsymmetricRSASignature
**Log:**
</t>
  </si>
  <si>
    <t>[x86] Test failed: System.Tests.TimeSpanTests.FromMilliseconds</t>
  </si>
  <si>
    <t xml:space="preserve">**Job:**
https://ci.dot.net/job/dotnet_coreclr/job/master/view/x86/job/jitstress/job/x86_checked_windows_nt_corefx_jitstressregs4/809/
**Failed tests:**
System.Tests.TimeSpanTests.FromMilliseconds
**Log:**
</t>
  </si>
  <si>
    <t xml:space="preserve">[x86] Test failed: System.Tests.TimeSpanTests.FromMilliseconds **Job:**
https://ci.dot.net/job/dotnet_coreclr/job/master/view/x86/job/jitstress/job/x86_checked_windows_nt_corefx_jitstressregs4/809/
**Failed tests:**
System.Tests.TimeSpanTests.FromMilliseconds
**Log:**
</t>
  </si>
  <si>
    <t>Interop/NativeLibraryResolveCallback/CallbackStressTest/CallbackStressTest.sh Timed Out</t>
  </si>
  <si>
    <t>https://mc.dot.net/#/user/dotnet-mc-bot-2/official~2Fdotnet~2Fcoreclr~2Frefs~2Fheads~2Fmaster/test~2Ffunctional~2Fcli~2F/20190429.72/workItem/Interop/analysis/xunit/Interop_NativeLibraryResolveCallback._CallbackStressTest_CallbackStressTest_~2F_CallbackStressTest_CallbackStressTest_sh
**Affected queues**
OSX.1013.Amd64-x64-
OSX.1012.Amd64-x64-</t>
  </si>
  <si>
    <t>Interop/NativeLibraryResolveCallback/CallbackStressTest/CallbackStressTest.sh Timed Out https://mc.dot.net/#/user/dotnet-mc-bot-2/official~2Fdotnet~2Fcoreclr~2Frefs~2Fheads~2Fmaster/test~2Ffunctional~2Fcli~2F/20190429.72/workItem/Interop/analysis/xunit/Interop_NativeLibraryResolveCallback._CallbackStressTest_CallbackStressTest_~2F_CallbackStressTest_CallbackStressTest_sh
**Affected queues**
OSX.1013.Amd64-x64-
OSX.1012.Amd64-x64-</t>
  </si>
  <si>
    <t>Crossgen removes "Win32Manifest" native resource from System.Windows.Forms.dll</t>
  </si>
  <si>
    <t xml:space="preserve">Running crossgen on System.Windows.Forms seems to remove the Win32Manifest causing errors at runtime that look like this: https://github.com/dotnet/winforms/issues/116.
For 3.0 Preview 5 I merged a workaround that disables crossgen on  hoping for a fix. (If it doesn't seem like one will land for Preview 6 I'll port the workaround to keep it intact.)
DLL before and after crossgen that exhibits the error: [System.Windows.Forms-compare.zip](https://github.com/dotnet/coreclr/files/3128344/System.Windows.Forms-compare.zip)
I have a 80 MB zip "test rig" that has all the dependencies required to crossgen this assembly--let me know offline if you want this and I can send a link.
@ericstj have you looked into the DLLs? I tried an "ordinary" ildasm and compare but not sure where this shows up and I didn't see anything.
/cc @brianrob @dreddy-work @fadimounir @sergiy-k @davidwrighton </t>
  </si>
  <si>
    <t xml:space="preserve">Crossgen removes "Win32Manifest" native resource from System.Windows.Forms.dll Running crossgen on System.Windows.Forms seems to remove the Win32Manifest causing errors at runtime that look like this: https://github.com/dotnet/winforms/issues/116.
For 3.0 Preview 5 I merged a workaround that disables crossgen on  hoping for a fix. (If it doesn't seem like one will land for Preview 6 I'll port the workaround to keep it intact.)
DLL before and after crossgen that exhibits the error: [System.Windows.Forms-compare.zip](https://github.com/dotnet/coreclr/files/3128344/System.Windows.Forms-compare.zip)
I have a 80 MB zip "test rig" that has all the dependencies required to crossgen this assembly--let me know offline if you want this and I can send a link.
@ericstj have you looked into the DLLs? I tried an "ordinary" ildasm and compare but not sure where this shows up and I didn't see anything.
/cc @brianrob @dreddy-work @fadimounir @sergiy-k @davidwrighton </t>
  </si>
  <si>
    <t>Array.Clear performance is sensitive to alignment</t>
  </si>
  <si>
    <t xml:space="preserve">Repro:
Found by @stephentoub </t>
  </si>
  <si>
    <t xml:space="preserve">Array.Clear performance is sensitive to alignment Repro:
Found by @stephentoub </t>
  </si>
  <si>
    <t>[arm64] membarrier causing silent crashes/freezes</t>
  </si>
  <si>
    <t xml:space="preserve">I was trying to run CoreCLR on Galaxy S10 phone in the Linux-on-Dex environment (essentially Ubuntu 16.04 Docker container). Almost every non-trivial operation results in silent crash including running .
/cc @VSadov @janvorli @tmds </t>
  </si>
  <si>
    <t xml:space="preserve">[arm64] membarrier causing silent crashes/freezes I was trying to run CoreCLR on Galaxy S10 phone in the Linux-on-Dex environment (essentially Ubuntu 16.04 Docker container). Almost every non-trivial operation results in silent crash including running .
/cc @VSadov @janvorli @tmds </t>
  </si>
  <si>
    <t>Exceptions in methods called from Finalize</t>
  </si>
  <si>
    <t>The [documentation for Finalize method](https://docs.microsoft.com/en-us/dotnet/api/system.object.finalize?view=netcore-2.2) states:
&gt;If any exceptions thrown by methods called from the Finalize method are unhandled by the Finalize method the runtime assumes that the Finalize method returned and continues to call the Finalize methods of other objects. 
But I don't see this behavior happening. I created a simple class with finalizer:
 being printed on console. Basically I just see is:
&gt; If Finalize or an override of Finalize throws an exception and the runtime is not hosted by an application that overrides the default policy the runtime terminates the process and no active try/finally blocks or finalizers are executed. This behavior ensures process integrity if the finalizer cannot free or destroy resources. 
Is the documentation correct?</t>
  </si>
  <si>
    <t>Exceptions in methods called from Finalize The [documentation for Finalize method](https://docs.microsoft.com/en-us/dotnet/api/system.object.finalize?view=netcore-2.2) states:
&gt;If any exceptions thrown by methods called from the Finalize method are unhandled by the Finalize method the runtime assumes that the Finalize method returned and continues to call the Finalize methods of other objects. 
But I don't see this behavior happening. I created a simple class with finalizer:
 being printed on console. Basically I just see is:
&gt; If Finalize or an override of Finalize throws an exception and the runtime is not hosted by an application that overrides the default policy the runtime terminates the process and no active try/finally blocks or finalizers are executed. This behavior ensures process integrity if the finalizer cannot free or destroy resources. 
Is the documentation correct?</t>
  </si>
  <si>
    <t>documentation</t>
  </si>
  <si>
    <t>[x64] Could not find/download: ".NET Core SDK" with version = 2.1.503</t>
  </si>
  <si>
    <t xml:space="preserve">**Job:**
https://ci.dot.net/job/dotnet_coreclr/job/master/view/x64/job/illink/job/x64_checked_windows_nt_illink/710/
**Log:**
</t>
  </si>
  <si>
    <t xml:space="preserve">[x64] Could not find/download: ".NET Core SDK" with version = 2.1.503 **Job:**
https://ci.dot.net/job/dotnet_coreclr/job/master/view/x64/job/illink/job/x64_checked_windows_nt_illink/710/
**Log:**
</t>
  </si>
  <si>
    <t>Delete fgArgTabEntry::node</t>
  </si>
  <si>
    <t>This replace the  (and all large nodes) becomes one pointer smaller.
No diffs. (crossgen/PMI x86/x64 and altjit arm32/arm64)</t>
  </si>
  <si>
    <t>Delete fgArgTabEntry::node This replace the  (and all large nodes) becomes one pointer smaller.
No diffs. (crossgen/PMI x86/x64 and altjit arm32/arm64)</t>
  </si>
  <si>
    <t>[arm64] Test failed: System.Xml.Tests.CNameTableTestModule.RunTests</t>
  </si>
  <si>
    <t xml:space="preserve">**Job:**
https://ci.dot.net/job/dotnet_coreclr/job/master/view/arm64/job/jitstress/job/arm64_cross_checked_windows_nt_corefx_minopts_tst/32/
**Failed tests:**
System.Xml.Tests.CNameTableTestModule.RunTests
**Log:**
</t>
  </si>
  <si>
    <t xml:space="preserve">[arm64] Test failed: System.Xml.Tests.CNameTableTestModule.RunTests **Job:**
https://ci.dot.net/job/dotnet_coreclr/job/master/view/arm64/job/jitstress/job/arm64_cross_checked_windows_nt_corefx_minopts_tst/32/
**Failed tests:**
System.Xml.Tests.CNameTableTestModule.RunTests
**Log:**
</t>
  </si>
  <si>
    <t>PackageReference of classlib with does not layout satellites correctly</t>
  </si>
  <si>
    <t>Given a package reference to a classlib with satellite assemblies
Build of the cliant app laysout the build incorrectly. Satellites are not in the correct directories.
This is blocking writing proper satellite testing for classlibs in corefx.
This needs to be reported elsewhere.  MSBuild ? SDK ? 
@tarekgh @jkotas</t>
  </si>
  <si>
    <t>PackageReference of classlib with does not layout satellites correctly Given a package reference to a classlib with satellite assemblies
Build of the cliant app laysout the build incorrectly. Satellites are not in the correct directories.
This is blocking writing proper satellite testing for classlibs in corefx.
This needs to be reported elsewhere.  MSBuild ? SDK ? 
@tarekgh @jkotas</t>
  </si>
  <si>
    <t>Add missing check for UTF-16 low surrogate char at start of buffer</t>
  </si>
  <si>
    <t>(Found by the fuzzing run. Regression in Preview 5.)
The method  - which is already 3 UTF-8 bytes - the count ends up being correct anyway.
Third the input must already be malformed in a very particular fashion. It's extraordinarily difficult for malformed UTF-16 data to make its way into an application using Framework-provided APIs via a networking layer. An app running as a network-facing service would need to go out of its way to allow malformed input to make its way into the system and in doing so they've almost certainly introduced other security vulnerabilites into the app. (It may be more viable to send malformed input via RPC to an app running on the same machine.)
Finally the application must be targeting ARM or the environment variable which disables SSE2 intrinsics must have been set or the application must be using crossgen precompilation (which would disable hardware intrinsics entirely).
For the above reasons I'm not pushing for this to be cherry-picked into the Preview 5 branch.</t>
  </si>
  <si>
    <t>Add missing check for UTF-16 low surrogate char at start of buffer (Found by the fuzzing run. Regression in Preview 5.)
The method  - which is already 3 UTF-8 bytes - the count ends up being correct anyway.
Third the input must already be malformed in a very particular fashion. It's extraordinarily difficult for malformed UTF-16 data to make its way into an application using Framework-provided APIs via a networking layer. An app running as a network-facing service would need to go out of its way to allow malformed input to make its way into the system and in doing so they've almost certainly introduced other security vulnerabilites into the app. (It may be more viable to send malformed input via RPC to an app running on the same machine.)
Finally the application must be targeting ARM or the environment variable which disables SSE2 intrinsics must have been set or the application must be using crossgen precompilation (which would disable hardware intrinsics entirely).
For the above reasons I'm not pushing for this to be cherry-picked into the Preview 5 branch.</t>
  </si>
  <si>
    <t>Port all managed product binaries to use SDK style projects</t>
  </si>
  <si>
    <t xml:space="preserve">This PR is not complete. The optprof scenario will be broken. @jkoritzinsky suggestions are welcome.
Much of this work was ported from https://github.com/dotnet/coreclr/pull/23988. Note that this work does not upgrade to 3.0 but merely moves the product projects to SDK project types.
cc @RussKeldorph @jashook @jkoritzinsky @jeffschwMSFT </t>
  </si>
  <si>
    <t xml:space="preserve">Port all managed product binaries to use SDK style projects This PR is not complete. The optprof scenario will be broken. @jkoritzinsky suggestions are welcome.
Much of this work was ported from https://github.com/dotnet/coreclr/pull/23988. Note that this work does not upgrade to 3.0 but merely moves the product projects to SDK project types.
cc @RussKeldorph @jashook @jkoritzinsky @jeffschwMSFT </t>
  </si>
  <si>
    <t>Restore IBCMerge using an authenticated service connection</t>
  </si>
  <si>
    <t xml:space="preserve">The IBCMerge package is stored on an authenticated feed. As a result we need to pass along the authentication information to the restore process. This PR implements a method similar to CoreFX where we use a pre-made service connection to pull down the package.
However to use a service connection we need to do this step as a separate step on AzDO. Additionally we need a .NET CLI installed before doing this step. So this PR also installs a .NET CLI onto the system separate from the one we use during build (we set  already in our scripts so we don't do multi-level lookup).
Fixes #24247 
See https://dev.azure.com/dnceng/internal/_build/results?buildId=171677 for succeeding official builds with IBC enabled.
</t>
  </si>
  <si>
    <t xml:space="preserve">Restore IBCMerge using an authenticated service connection The IBCMerge package is stored on an authenticated feed. As a result we need to pass along the authentication information to the restore process. This PR implements a method similar to CoreFX where we use a pre-made service connection to pull down the package.
However to use a service connection we need to do this step as a separate step on AzDO. Additionally we need a .NET CLI installed before doing this step. So this PR also installs a .NET CLI onto the system separate from the one we use during build (we set  already in our scripts so we don't do multi-level lookup).
Fixes #24247 
See https://dev.azure.com/dnceng/internal/_build/results?buildId=171677 for succeeding official builds with IBC enabled.
</t>
  </si>
  <si>
    <t>[Linux/arm] Test failure: System.Dynamic.Runtime.Tests</t>
  </si>
  <si>
    <t xml:space="preserve">Happens with JitStress=2
https://ci.dot.net/job/dotnet_coreclr/job/master/view/arm/job/jitstress/job/arm_cross_checked_ubuntu_corefx_jitstress2_tst/62/consoleFull
</t>
  </si>
  <si>
    <t xml:space="preserve">[Linux/arm] Test failure: System.Dynamic.Runtime.Tests Happens with JitStress=2
https://ci.dot.net/job/dotnet_coreclr/job/master/view/arm/job/jitstress/job/arm_cross_checked_ubuntu_corefx_jitstress2_tst/62/consoleFull
</t>
  </si>
  <si>
    <t>PMI asm diffs infra failures</t>
  </si>
  <si>
    <t xml:space="preserve">The jobs are failing with:
Can this link be inaccessible from win2012-* nodes?
cc @BruceForstall @dotnet/dnceng </t>
  </si>
  <si>
    <t xml:space="preserve">PMI asm diffs infra failures The jobs are failing with:
Can this link be inaccessible from win2012-* nodes?
cc @BruceForstall @dotnet/dnceng </t>
  </si>
  <si>
    <t>[DonoT review] Removing rootlength variable from removeRelative segments</t>
  </si>
  <si>
    <t>Just for testing</t>
  </si>
  <si>
    <t>[DonoT review] Removing rootlength variable from removeRelative segments Just for testing</t>
  </si>
  <si>
    <t>Fix creation of the NUMA node to heap number map</t>
  </si>
  <si>
    <t>The current implementation assumes that the NUMA nodes of CPUs
used for GC threads form a zero based continous range. However that
doesn't have to be true for cases when user selects only a subset of the
available CPUs for the GC heap threads using the
COMPlus_GCHeapAffinitizeMask or COMPlus_GCHeapAffinitizeRanges. The
selected CPUs may belong only to a subset of NUMA nodes that don't
necessarily start at node 0 or form a continuous range.
This change fixes the algorithm that initializes the
numa_node_to_heap_map lookup array so that it works correctly even in
such cases.</t>
  </si>
  <si>
    <t>Fix creation of the NUMA node to heap number map The current implementation assumes that the NUMA nodes of CPUs
used for GC threads form a zero based continous range. However that
doesn't have to be true for cases when user selects only a subset of the
available CPUs for the GC heap threads using the
COMPlus_GCHeapAffinitizeMask or COMPlus_GCHeapAffinitizeRanges. The
selected CPUs may belong only to a subset of NUMA nodes that don't
necessarily start at node 0 or form a continuous range.
This change fixes the algorithm that initializes the
numa_node_to_heap_map lookup array so that it works correctly even in
such cases.</t>
  </si>
  <si>
    <t xml:space="preserve">Test Failure:JIT_Regression._JitBlue_DevDiv_605447_DevDiv_605447_DevDiv_605447_/_JitBlue_DevDiv_605447_DevDiv_605447_DevDiv_605447_cmd </t>
  </si>
  <si>
    <t xml:space="preserve">Test **JIT_Regression._JitBlue_DevDiv_605447_DevDiv_605447_DevDiv_605447_/_JitBlue_DevDiv_605447_DevDiv_605447_DevDiv_605447_cmd** has failed.
Failed Message :
</t>
  </si>
  <si>
    <t xml:space="preserve">Test Failure:JIT_Regression._JitBlue_DevDiv_605447_DevDiv_605447_DevDiv_605447_/_JitBlue_DevDiv_605447_DevDiv_605447_DevDiv_605447_cmd  Test **JIT_Regression._JitBlue_DevDiv_605447_DevDiv_605447_DevDiv_605447_/_JitBlue_DevDiv_605447_DevDiv_605447_DevDiv_605447_cmd** has failed.
Failed Message :
</t>
  </si>
  <si>
    <t xml:space="preserve">Unexpected error CS0433: Type 'SerializableAttribute' exists in both </t>
  </si>
  <si>
    <t xml:space="preserve">Hi all
have a project which references .NET Standard (2.0) library (MyLib) which references Akka.Net. Akka.Net has a library which provides type '**Serializable**'.
**_MyProject-&gt;MyLib-&gt;Akka_**
I have a class in my project decorated with **SerializableAttribute**. 
![image](https://user-images.githubusercontent.com/1756871/56785150-227fe900-67f4-11e9-89cc-5982fc7a9b8d.png)
Although there is no **using** pointing to Akka and only explicit reference to 'System.Serialization' is provided  I get following error:
</t>
  </si>
  <si>
    <t xml:space="preserve">Unexpected error CS0433: Type 'SerializableAttribute' exists in both  Hi all
have a project which references .NET Standard (2.0) library (MyLib) which references Akka.Net. Akka.Net has a library which provides type '**Serializable**'.
**_MyProject-&gt;MyLib-&gt;Akka_**
I have a class in my project decorated with **SerializableAttribute**. 
![image](https://user-images.githubusercontent.com/1756871/56785150-227fe900-67f4-11e9-89cc-5982fc7a9b8d.png)
Although there is no **using** pointing to Akka and only explicit reference to 'System.Serialization' is provided  I get following error:
</t>
  </si>
  <si>
    <t>[x86\windows] error : There is not enough space on the disk</t>
  </si>
  <si>
    <t xml:space="preserve">**Job:**
https://ci.dot.net/job/dotnet_coreclr/job/master/view/x86/job/jitstress/job/x86_checked_windows_nt_corefx_tieredcompilation/275/
**Failed log:**
</t>
  </si>
  <si>
    <t xml:space="preserve">[x86\windows] error : There is not enough space on the disk **Job:**
https://ci.dot.net/job/dotnet_coreclr/job/master/view/x86/job/jitstress/job/x86_checked_windows_nt_corefx_tieredcompilation/275/
**Failed log:**
</t>
  </si>
  <si>
    <t>Test failed: System.IO.Tests.CtorTests.NullEncodingThrows</t>
  </si>
  <si>
    <t xml:space="preserve">**Job:**
https://ci.dot.net/job/dotnet_coreclr/job/master/view/x64/job/jitstress/job/x64_checked_ubuntu_corefx_baseline/911/
**Failed tests:**
System.IO.Tests.CtorTests.NullEncodingThrows
**Log:**
</t>
  </si>
  <si>
    <t xml:space="preserve">Test failed: System.IO.Tests.CtorTests.NullEncodingThrows **Job:**
https://ci.dot.net/job/dotnet_coreclr/job/master/view/x64/job/jitstress/job/x64_checked_ubuntu_corefx_baseline/911/
**Failed tests:**
System.IO.Tests.CtorTests.NullEncodingThrows
**Log:**
</t>
  </si>
  <si>
    <t>test-corefx</t>
  </si>
  <si>
    <t>[x64] Build failed: error CS1503: Argument 1: cannot convert from '' to 'void*'</t>
  </si>
  <si>
    <t xml:space="preserve">**Job:**
https://ci.dot.net/job/dotnet_coreclr/job/master/job/checked_osx10.12/29338/
**Log:**
</t>
  </si>
  <si>
    <t xml:space="preserve">[x64] Build failed: error CS1503: Argument 1: cannot convert from '' to 'void*' **Job:**
https://ci.dot.net/job/dotnet_coreclr/job/master/job/checked_osx10.12/29338/
**Log:**
</t>
  </si>
  <si>
    <t>[ARM64] Test failed: Loader/classloader/TypeGeneratorTests/TypeGeneratorTest1183/Generated1183/Generated1183.sh</t>
  </si>
  <si>
    <t xml:space="preserve">**Job:**
https://ci.dot.net/job/dotnet_coreclr/job/master/view/x64/job/jitstress/job/x64_checked_centos7.1_r2r_gcstress15_tst/138/
**Failed tests:**
Loader/classloader/TypeGeneratorTests/TypeGeneratorTest1183/Generated1183/Generated1183.sh
**Log:**
</t>
  </si>
  <si>
    <t xml:space="preserve">[ARM64] Test failed: Loader/classloader/TypeGeneratorTests/TypeGeneratorTest1183/Generated1183/Generated1183.sh **Job:**
https://ci.dot.net/job/dotnet_coreclr/job/master/view/x64/job/jitstress/job/x64_checked_centos7.1_r2r_gcstress15_tst/138/
**Failed tests:**
Loader/classloader/TypeGeneratorTests/TypeGeneratorTest1183/Generated1183/Generated1183.sh
**Log:**
</t>
  </si>
  <si>
    <t>Undo a change where the EventPipe sessionType is ignored.</t>
  </si>
  <si>
    <t xml:space="preserve">Undo a change where the EventPipe sessionType is ignored. </t>
  </si>
  <si>
    <t>Fix optAssertionProp_Update.</t>
  </si>
  <si>
    <t>736291405a: Add few comments and format .
Fixes #24185</t>
  </si>
  <si>
    <t>Fix optAssertionProp_Update. 736291405a: Add few comments and format .
Fixes #24185</t>
  </si>
  <si>
    <t>Assertion failed '(type &gt;= TYP_BYTE) &amp;&amp; (type &lt;= TYP_DOUBLE)</t>
  </si>
  <si>
    <t xml:space="preserve">Found this regression in a local pmi run:
</t>
  </si>
  <si>
    <t xml:space="preserve">Assertion failed '(type &gt;= TYP_BYTE) &amp;&amp; (type &lt;= TYP_DOUBLE) Found this regression in a local pmi run:
</t>
  </si>
  <si>
    <t>Merge nullable feature into master</t>
  </si>
  <si>
    <t xml:space="preserve">cc: @dotnet/nullablefc </t>
  </si>
  <si>
    <t xml:space="preserve">Merge nullable feature into master cc: @dotnet/nullablefc </t>
  </si>
  <si>
    <t>buyaa-n</t>
  </si>
  <si>
    <t>Refactored the duplicated code into a template method pattern</t>
  </si>
  <si>
    <t xml:space="preserve">Refactored the duplicated code into a template method pattern </t>
  </si>
  <si>
    <t>Capture AccessViolationException</t>
  </si>
  <si>
    <t>Hi
I would like to be able to capture an AccessViolationException to provide useful information about why the application crashed. I don't intend to continue running the application I just want some of the information that would be available when run inside visual studio.
Currently the program silently closes without reporting anything when run outside visual studio. At the very least I would like a dialog box saying the application crashed due to an AccessViolationException.
Taking this example program: https://gist.github.com/gdkchan/bd18dea1679283ff6e2c152b5f836927
In .Net framework I can simply use a try/catch around line 115. (In 4.0 onward there is some tags needed)
I would like to be able to do that in Core however the tags aren't honored so it's not possible
Thank you for your time.</t>
  </si>
  <si>
    <t>Capture AccessViolationException Hi
I would like to be able to capture an AccessViolationException to provide useful information about why the application crashed. I don't intend to continue running the application I just want some of the information that would be available when run inside visual studio.
Currently the program silently closes without reporting anything when run outside visual studio. At the very least I would like a dialog box saying the application crashed due to an AccessViolationException.
Taking this example program: https://gist.github.com/gdkchan/bd18dea1679283ff6e2c152b5f836927
In .Net framework I can simply use a try/catch around line 115. (In 4.0 onward there is some tags needed)
I would like to be able to do that in Core however the tags aren't honored so it's not possible
Thank you for your time.</t>
  </si>
  <si>
    <t>Support COM events</t>
  </si>
  <si>
    <t>Add support for COM events
Add basic tests for COM events
See https://github.com/dotnet/coreclr/issues/22250
cc @jeffschwMSFT @jkotas @onovotny</t>
  </si>
  <si>
    <t>Support COM events Add support for COM events
Add basic tests for COM events
See https://github.com/dotnet/coreclr/issues/22250
cc @jeffschwMSFT @jkotas @onovotny</t>
  </si>
  <si>
    <t>corefx System.Globalization.Tests broken by recent change</t>
  </si>
  <si>
    <t xml:space="preserve">PR #22582 broke some System.Globalization.Tests so we need to disable them and wait until they are fixed on CoreFX side and we get the updated CoreFX here.
@hughbe please revert test exclusions and close this issue once it is fixed and changes are propagated.
cc @tarekgh </t>
  </si>
  <si>
    <t xml:space="preserve">corefx System.Globalization.Tests broken by recent change PR #22582 broke some System.Globalization.Tests so we need to disable them and wait until they are fixed on CoreFX side and we get the updated CoreFX here.
@hughbe please revert test exclusions and close this issue once it is fixed and changes are propagated.
cc @tarekgh </t>
  </si>
  <si>
    <t>Fix profiler crash on shutdown</t>
  </si>
  <si>
    <t>Fixes issue #22176. Use the profiler evacuation counters to ensure that we
don't callback into the profiler when it has already been released.
Previously we only did this as part of the attach/detach feature but this
is required for correctness during standard shutdown given that managed
threads are still running concurrently.
Thanks to @iskiselev for a very nice repro as well some accurate analysis
of the runtime that made finding and fixing this much easier!</t>
  </si>
  <si>
    <t>Fix profiler crash on shutdown Fixes issue #22176. Use the profiler evacuation counters to ensure that we
don't callback into the profiler when it has already been released.
Previously we only did this as part of the attach/detach feature but this
is required for correctness during standard shutdown given that managed
threads are still running concurrently.
Thanks to @iskiselev for a very nice repro as well some accurate analysis
of the runtime that made finding and fixing this much easier!</t>
  </si>
  <si>
    <t>dotnetcore on linux reads assembly contents even if loaded</t>
  </si>
  <si>
    <t xml:space="preserve">Moved from https://github.com/dotnet/core-setup/issues/5205
@force-net commented on Tue Feb 19 2019
We're using .netcore on linux and using next deploy algorithm: update content of folder with dll's and restart application. It is impossible on windows (because dll's is locked) but works fine on linux at .net core 2.0. When we've switched to 2.1 this workflow become unusable due sporadic crashes when dll's are updated for running application. 2.2 version has same issue.
I've found that this problem is related to exceptions (stackframes) or reflection. Simple app reproduces this behavior.
Steps to reproduce
Create a simple console app with this code:
publish it and deploy to Linux system (Ubuntu 16.04 and 18.04 was checked)
Run it dotnet ConsoleApp1.dll
Edit ConsoleApp1.dll by removing some symbol in a dll body
Expected behavior
Nothing changed application continue working
Actual behavior
Crash with Segmentation fault (core dumped) or BadImageFormatException or no string associated with token or something else.
Environment data
Host (useful for support):
  Version: 2.2.2
  Commit:  a4fd7b2c84
.NET Core SDKs installed:
  No SDKs were found.
.NET Core runtimes installed:
  Microsoft.NETCore.App 2.2.2 [/usr/share/dotnet/shared/Microsoft.NETCore.App]
cc @janvorli </t>
  </si>
  <si>
    <t xml:space="preserve">dotnetcore on linux reads assembly contents, even if loaded Moved from https://github.com/dotnet/core-setup/issues/5205
@force-net commented on Tue Feb 19 2019
We're using .netcore on linux and using next deploy algorithm: update content of folder with dll's and restart application. It is impossible on windows (because dll's is locked) but works fine on linux at .net core 2.0. When we've switched to 2.1 this workflow become unusable due sporadic crashes when dll's are updated for running application. 2.2 version has same issue.
I've found that this problem is related to exceptions (stackframes) or reflection. Simple app reproduces this behavior.
Steps to reproduce
Create a simple console app with this code:
publish it and deploy to Linux system (Ubuntu 16.04 and 18.04 was checked)
Run it dotnet ConsoleApp1.dll
Edit ConsoleApp1.dll by removing some symbol in a dll body
Expected behavior
Nothing changed application continue working
Actual behavior
Crash with Segmentation fault (core dumped) or BadImageFormatException or no string associated with token or something else.
Environment data
Host (useful for support):
  Version: 2.2.2
  Commit:  a4fd7b2c84
.NET Core SDKs installed:
  No SDKs were found.
.NET Core runtimes installed:
  Microsoft.NETCore.App 2.2.2 [/usr/share/dotnet/shared/Microsoft.NETCore.App]
cc @janvorli </t>
  </si>
  <si>
    <t>[WIP] Update CoreFX Windows Arm64 exclusion list.</t>
  </si>
  <si>
    <t xml:space="preserve">[WIP] Update CoreFX Windows Arm64 exclusion list. </t>
  </si>
  <si>
    <t>Fix CLRDataCreateInstance export. This was breaking SOS.</t>
  </si>
  <si>
    <t>Added the right cmake magic so the function is exported properly.</t>
  </si>
  <si>
    <t>Fix CLRDataCreateInstance export. This was breaking SOS. Added the right cmake magic so the function is exported properly.</t>
  </si>
  <si>
    <t>JIT: consider boosting priority of GC type temps when sorting to determine tracked set</t>
  </si>
  <si>
    <t>Idea that was prompted by aspnet/AspNetCore#7724.
If we fail to track a GC temp we incur an extra prolog cost to zero the temp. Seems like we should include this zeroing as an explicit extra weighted cost factor in the sort function. Currently GCness is only used as a tiebreaker if weighted costs match.
category:cq
theme:basic-cq
skill-level:beginner
cost:medium</t>
  </si>
  <si>
    <t>JIT: consider boosting priority of GC type temps when sorting to determine tracked set Idea that was prompted by aspnet/AspNetCore#7724.
If we fail to track a GC temp we incur an extra prolog cost to zero the temp. Seems like we should include this zeroing as an explicit extra weighted cost factor in the sort function. Currently GCness is only used as a tiebreaker if weighted costs match.
category:cq
theme:basic-cq
skill-level:beginner
cost:medium</t>
  </si>
  <si>
    <t>VectorExceptionHandler can StackOverflow due to uninitialized TLS</t>
  </si>
  <si>
    <t xml:space="preserve">Our exception handler can be called on threads that have not had thread local storage initialized. In this case a thread that the Windows OS loader is faulting on. This eventually causes a null ref [here](https://github.com/dotnet/coreclr/blob/master/src/vm/corhost.cpp#L2716) while trying to [save off the current exception info](https://github.com/dotnet/coreclr/blob/master/src/vm/excep.cpp#L8338) for the thread. This in turn leads to the exception handling code to be called by the OS etc etc. The cascade of faults eventually leads to stack overflow.
The likely fix is to do a null check. There's a similar treatment in the debugger [here](https://github.com/dotnet/coreclr/blob/master/src/debug/ee/debugger.cpp#L13828).
There may be other globals that need similar treatment but I haven't done any real analysis.
Here's the last set of frames from a user provided dump:
 </t>
  </si>
  <si>
    <t xml:space="preserve">VectorExceptionHandler can StackOverflow due to uninitialized TLS Our exception handler can be called on threads that have not had thread local storage initialized. In this case a thread that the Windows OS loader is faulting on. This eventually causes a null ref [here](https://github.com/dotnet/coreclr/blob/master/src/vm/corhost.cpp#L2716) while trying to [save off the current exception info](https://github.com/dotnet/coreclr/blob/master/src/vm/excep.cpp#L8338) for the thread. This in turn leads to the exception handling code to be called by the OS etc etc. The cascade of faults eventually leads to stack overflow.
The likely fix is to do a null check. There's a similar treatment in the debugger [here](https://github.com/dotnet/coreclr/blob/master/src/debug/ee/debugger.cpp#L13828).
There may be other globals that need similar treatment but I haven't done any real analysis.
Here's the last set of frames from a user provided dump:
 </t>
  </si>
  <si>
    <t>Update CoreFX Linux Arm64 exclusion list.</t>
  </si>
  <si>
    <t>Reenable fixed tests exclude new failing/unstable tests.</t>
  </si>
  <si>
    <t>Update CoreFX Linux Arm64 exclusion list. Reenable fixed tests exclude new failing/unstable tests.</t>
  </si>
  <si>
    <t>Update CoreFX Windows Arm32 exclusion list.</t>
  </si>
  <si>
    <t>It is part of #22358 that can be merged now.</t>
  </si>
  <si>
    <t>Update CoreFX Windows Arm32 exclusion list. It is part of #22358 that can be merged now.</t>
  </si>
  <si>
    <t>Revise tests that depend on PROCESSOR_ARCHITECTURE</t>
  </si>
  <si>
    <t xml:space="preserve">We have a handful of tests that expect </t>
  </si>
  <si>
    <t xml:space="preserve">Revise tests that depend on PROCESSOR_ARCHITECTURE We have a handful of tests that expect </t>
  </si>
  <si>
    <t>[WIP] Re-partition MSBuild test slices</t>
  </si>
  <si>
    <t xml:space="preserve">[WIP] Re-partition MSBuild test slices </t>
  </si>
  <si>
    <t>Data structures don't support true 64 bits</t>
  </si>
  <si>
    <t xml:space="preserve">As an effort to support GCC compiler several compiler warnings showed up that indicate that there are data structures that handle object pointers but store them as 32 bits. Later same object is fetched and retrieved for consumption.
These data structures need to handle the entire void pointer. This can only be guaranteed by using DWORD_PTR type not DWORD.
    src/classlibnative/../vm/gchandleutilities.h:45:92: warning: cast from ‘void*’ to ‘DWORD {aka unsigned int}’ loses precision [-fpermissive]
         DWORD context = (DWORD)GCHandleUtilities::GetGCHandleManager()-&gt;GetHandleContext(handle);
src/vm/crossloaderallocatorhash.inl: In static member function ‘static INT32 GCHeapHashDependentHashTrackerHashTraits::Hash(LoaderAllocator**)’:
src/vm/crossloaderallocatorhash.inl:204:20: warning: cast from ‘GCHeapHashDependentHashTrackerHashTraits::PtrTypeKey {aka LoaderAllocator*}’ to ‘INT32 {aka int}’ loses precision [-fpermissive]
     return (INT32)*pValue;
</t>
  </si>
  <si>
    <t xml:space="preserve">Data structures don't support true 64 bits As an effort to support GCC compiler several compiler warnings showed up that indicate that there are data structures that handle object pointers but store them as 32 bits. Later same object is fetched and retrieved for consumption.
These data structures need to handle the entire void pointer. This can only be guaranteed by using DWORD_PTR type not DWORD.
    src/classlibnative/../vm/gchandleutilities.h:45:92: warning: cast from ‘void*’ to ‘DWORD {aka unsigned int}’ loses precision [-fpermissive]
         DWORD context = (DWORD)GCHandleUtilities::GetGCHandleManager()-&gt;GetHandleContext(handle);
src/vm/crossloaderallocatorhash.inl: In static member function ‘static INT32 GCHeapHashDependentHashTrackerHashTraits::Hash(LoaderAllocator**)’:
src/vm/crossloaderallocatorhash.inl:204:20: warning: cast from ‘GCHeapHashDependentHashTrackerHashTraits::PtrTypeKey {aka LoaderAllocator*}’ to ‘INT32 {aka int}’ loses precision [-fpermissive]
     return (INT32)*pValue;
</t>
  </si>
  <si>
    <t>Signed and unsigned comparison warnings with GNU compiler</t>
  </si>
  <si>
    <t>Search "-Wsign-compare" (413 hits in 1 file)
	Line 402: src/debug/debug-pal/unix/twowaypipe.cpp:120:33: warning: comparison between signed and unsigned integer expressions [-Wsign-compare]
	Line 408: src/debug/debug-pal/unix/twowaypipe.cpp:121:28: warning: comparison between signed and unsigned integer expressions [-Wsign-compare]
	Line 413: src/debug/debug-pal/unix/twowaypipe.cpp:147:36: warning: comparison between signed and unsigned integer expressions [-Wsign-compare]
	Line 419: src/debug/debug-pal/unix/twowaypipe.cpp:148:31: warning: comparison between signed and unsigned integer expressions [-Wsign-compare]
	Line 587: src/debug/createdump/crashinfo.cpp:320:31: warning: comparison between signed and unsigned integer expressions [-Wsign-compare]
	Line 596: src/debug/createdump/crashinfo.cpp:377:30: warning: comparison between signed and unsigned integer expressions [-Wsign-compare]
	Line 601: src/debug/createdump/crashinfo.cpp:912:23: warning: comparison between signed and unsigned integer expressions [-Wsign-compare]
	Line 605: src/debug/createdump/crashinfo.cpp:960:27: warning: comparison between signed and unsigned integer expressions [-Wsign-compare]
	Line 613: src/debug/createdump/datatarget.cpp:154:14: warning: comparison between signed and unsigned integer expressions [-Wsign-compare]
	Line 618: src/debug/createdump/datatarget.cpp:218:27: warning: comparison between signed and unsigned integer expressions [-Wsign-compare]
	Line 1031: src/vm/callingconvention.h:182:23: warning: comparison between signed and unsigned integer expressions [-Wsign-compare]
	Line 1038: src/vm/callingconvention.h:182:23: warning: comparison between signed and unsigned integer expressions [-Wsign-compare]
	Line 1045: src/classlibnative/../vm/callingconvention.h:182:23: warning: comparison between signed and unsigned integer expressions [-Wsign-compare]
	Line 1060: src/classlibnative/../vm/callingconvention.h:182:23: warning: comparison between signed and unsigned integer expressions [-Wsign-compare]
	Line 1087: src/classlibnative/../vm/callingconvention.h:182:23: warning: comparison between signed and unsigned integer expressions [-Wsign-compare]
	Line 1137: src/classlibnative/../vm/callingconvention.h:182:23: warning: comparison between signed and unsigned integer expressions [-Wsign-compare]
	Line 1288: src/vm/callingconvention.h:182:23: warning: comparison between signed and unsigned integer expressions [-Wsign-compare]
	Line 1308: src/vm/callingconvention.h:182:23: warning: comparison between signed and unsigned integer expressions [-Wsign-compare]
	Line 1425: src/vm/callingconvention.h:182:23: warning: comparison between signed and unsigned integer expressions [-Wsign-compare]
	Line 2168: src/vm/callingconvention.h:182:23: warning: comparison between signed and unsigned integer expressions [-Wsign-compare]
	Line 2416: src/vm/callingconvention.h:182:23: warning: comparison between signed and unsigned integer expressions [-Wsign-compare]
	Line 2445: src/vm/callingconvention.h:182:23: warning: comparison between signed and unsigned integer expressions [-Wsign-compare]
	Line 2471: src/vm/callingconvention.h:182:23: warning: comparison between signed and unsigned integer expressions [-Wsign-compare]
	Line 2498: src/vm/callingconvention.h:182:23: warning: comparison between signed and unsigned integer expressions [-Wsign-compare]
	Line 2505: src/vm/callingconvention.h:182:23: warning: comparison between signed and unsigned integer expressions [-Wsign-compare]
	Line 2513: src/vm/callingconvention.h:182:23: warning: comparison between signed and unsigned integer expressions [-Wsign-compare]
	Line 2596: src/vm/callingconvention.h:182:23: warning: comparison between signed and unsigned integer expressions [-Wsign-compare]
	Line 2850: src/classlibnative/../vm/callingconvention.h:182:23: warning: comparison between signed and unsigned integer expressions [-Wsign-compare]
	Line 2975: src/classlibnative/../vm/callingconvention.h:182:23: warning: comparison between signed and unsigned integer expressions [-Wsign-compare]
	Line 3022: src/vm/callingconvention.h:182:23: warning: comparison between signed and unsigned integer expressions [-Wsign-compare]
	Line 3166: src/vm/callingconvention.h:182:23: warning: comparison between signed and unsigned integer expressions [-Wsign-compare]
	Line 3317: src/vm/callingconvention.h:182:23: warning: comparison between signed and unsigned integer expressions [-Wsign-compare]
	Line 3418: src/vm/callingconvention.h:182:23: warning: comparison between signed and unsigned integer expressions [-Wsign-compare]
	Line 3503: src/classlibnative/../vm/callingconvention.h:182:23: warning: comparison between signed and unsigned integer expressions [-Wsign-compare]
	Line 3527: src/binder/../vm/callingconvention.h:182:23: warning: comparison between signed and unsigned integer expressions [-Wsign-compare]
	Line 3731: src/binder/../vm/callingconvention.h:182:23: warning: comparison between signed and unsigned integer expressions [-Wsign-compare]
	Line 3755: src/vm/callingconvention.h:182:23: warning: comparison between signed and unsigned integer expressions [-Wsign-compare]
	Line 3975: src/coreclr/hosts/unixcoreruncommon/coreruncommon.cpp:193:37: warning: comparison between signed and unsigned integer expressions [-Wsign-compare]
	Line 4089: src/classlibnative/../vm/callingconvention.h:182:23: warning: comparison between signed and unsigned integer expressions [-Wsign-compare]
	Line 4128: src/vm/callingconvention.h:182:23: warning: comparison between signed and unsigned integer expressions [-Wsign-compare]
	Line 4225: src/classlibnative/bcltype/system.cpp:349:48: warning: comparison between signed and unsigned integer expressions [-Wsign-compare]
	Line 4266: src/classlibnative/../vm/callingconvention.h:182:23: warning: comparison between signed and unsigned integer expressions [-Wsign-compare]
	Line 4273: src/classlibnative/../vm/callingconvention.h:182:23: warning: comparison between signed and unsigned integer expressions [-Wsign-compare]
	Line 4323: src/vm/callingconvention.h:182:23: warning: comparison between signed and unsigned integer expressions [-Wsign-compare]
	Line 4447: src/vm/callingconvention.h:182:23: warning: comparison between signed and unsigned integer expressions [-Wsign-compare]
	Line 4453: src/vm/callingconvention.h:182:23: warning: comparison between signed and unsigned integer expressions [-Wsign-compare]
	Line 4482: src/vm/callingconvention.h:182:23: warning: comparison between signed and unsigned integer expressions [-Wsign-compare]
	Line 4575: src/binder/../vm/callingconvention.h:182:23: warning: comparison between signed and unsigned integer expressions [-Wsign-compare]
	Line 4902: src/vm/callingconvention.h:182:23: warning: comparison between signed and unsigned integer expressions [-Wsign-compare]
	Line 4983: src/vm/callingconvention.h:182:23: warning: comparison between signed and unsigned integer expressions [-Wsign-compare]
	Line 5023: src/vm/callingconvention.h:182:23: warning: comparison between signed and unsigned integer expressions [-Wsign-compare]
	Line 5048: src/vm/callingconvention.h:182:23: warning: comparison between signed and unsigned integer expressions [-Wsign-compare]
	Line 5252: src/vm/callingconvention.h:182:23: warning: comparison between signed and unsigned integer expressions [-Wsign-compare]
	Line 5282: src/debug/inc/dacdbistructures.h:421:26: warning: comparison between signed and unsigned integer expressions [-Wsign-compare]
	Line 5290: src/vm/callingconvention.h:182:23: warning: comparison between signed and unsigned integer expressions [-Wsign-compare]
	Line 5298: src/vm/callingconvention.h:182:23: warning: comparison between signed and unsigned integer expressions [-Wsign-compare]
	Line 5313: src/debug/ee/../shared/dbgtransportsession.cpp:839:54: warning: comparison between signed and unsigned integer expressions [-Wsign-compare]
	Line 5317: src/debug/ee/../shared/dbgtransportsession.cpp:870:53: warning: comparison between signed and unsigned integer expressions [-Wsign-compare]
	Line 5364: src/vm/callingconvention.h:182:23: warning: comparison between signed and unsigned integer expressions [-Wsign-compare]
	Line 5386: src/unwinder/amd64/unwinder_amd64.cpp:137:35: warning: comparison between signed and unsigned integer expressions [-Wsign-compare]
	Line 5484: src/vm/callingconvention.h:182:23: warning: comparison between signed and unsigned integer expressions [-Wsign-compare]
	Line 5563: src/vm/callingconvention.h:182:23: warning: comparison between signed and unsigned integer expressions [-Wsign-compare]
	Line 5572: src/vm/callingconvention.h:182:23: warning: comparison between signed and unsigned integer expressions [-Wsign-compare]
	Line 5711: src/vm/callingconvention.h:182:23: warning: comparison between signed and unsigned integer expressions [-Wsign-compare]
	Line 5717: src/vm/callingconvention.h:182:23: warning: comparison between signed and unsigned integer expressions [-Wsign-compare]
	Line 5775: src/vm/callingconvention.h:182:23: warning: comparison between signed and unsigned integer expressions [-Wsign-compare]
	Line 5912: src/vm/callingconvention.h:182:23: warning: comparison between signed and unsigned integer expressions [-Wsign-compare]
	Line 6016: src/vm/callingconvention.h:182:23: warning: comparison between signed and unsigned integer expressions [-Wsign-compare]
	Line 6192: src/vm/callingconvention.h:182:23: warning: comparison between signed and unsigned integer expressions [-Wsign-compare]
	Line 6221: src/vm/callingconvention.h:182:23: warning: comparison between signed and unsigned integer expressions [-Wsign-compare]
	Line 6351: src/vm/callingconvention.h:182:23: warning: comparison between signed and unsigned integer expressions [-Wsign-compare]
	Line 6370: src/vm/callingconvention.h:182:23: warning: comparison between signed and unsigned integer expressions [-Wsign-compare]
	Line 6376: src/vm/callingconvention.h:182:23: warning: comparison between signed and unsigned integer expressions [-Wsign-compare]
	Line 6465: src/vm/callingconvention.h:182:23: warning: comparison between signed and unsigned integer expressions [-Wsign-compare]
	Line 6479: src/vm/callingconvention.h:182:23: warning: comparison between signed and unsigned integer expressions [-Wsign-compare]
	Line 6534: src/vm/callingconvention.h:182:23: warning: comparison between signed and unsigned integer expressions [-Wsign-compare]
	Line 6585: src/vm/callingconvention.h:182:23: warning: comparison between signed and unsigned integer expressions [-Wsign-compare]
	Line 6740: src/vm/callingconvention.h:182:23: warning: comparison between signed and unsigned integer expressions [-Wsign-compare]
	Line 6763: src/vm/callingconvention.h:182:23: warning: comparison between signed and unsigned integer expressions [-Wsign-compare]
	Line 6871: src/vm/callingconvention.h:182:23: warning: comparison between signed and unsigned integer expressions [-Wsign-compare]
	Line 6899: src/vm/callingconvention.h:182:23: warning: comparison between signed and unsigned integer expressions [-Wsign-compare]
	Line 7052: src/vm/callingconvention.h:182:23: warning: comparison between signed and unsigned integer expressions [-Wsign-compare]
	Line 7092: src/vm/codeman.cpp:308:19: warning: comparison between signed and unsigned integer expressions [-Wsign-compare]
	Line 7102: src/vm/callingconvention.h:182:23: warning: comparison between signed and unsigned integer expressions [-Wsign-compare]
	Line 7155: src/vm/callingconvention.h:182:23: warning: comparison between signed and unsigned integer expressions [-Wsign-compare]
	Line 7363: src/vm/codeversion.cpp:1311:27: warning: comparison between signed and unsigned integer expressions [-Wsign-compare]
	Line 7367: src/vm/codeversion.cpp:1416:27: warning: comparison between signed and unsigned integer expressions [-Wsign-compare]
	Line 7374: src/vm/codeversion.cpp:1460:36: warning: comparison between signed and unsigned integer expressions [-Wsign-compare]
	Line 7384: src/vm/codeversion.cpp:1530:32: warning: comparison between signed and unsigned integer expressions [-Wsign-compare]
	Line 7394: src/vm/codeversion.cpp:1643:27: warning: comparison between signed and unsigned integer expressions [-Wsign-compare]
	Line 7407: src/vm/codeversion.cpp:2234:28: warning: comparison between signed and unsigned integer expressions [-Wsign-compare]
	Line 7448: src/vm/comdelegate.cpp:482:27: warning: comparison between signed and unsigned integer expressions [-Wsign-compare]
	Line 7454: src/vm/callingconvention.h:182:23: warning: comparison between signed and unsigned integer expressions [-Wsign-compare]
	Line 7460: src/vm/callingconvention.h:182:23: warning: comparison between signed and unsigned integer expressions [-Wsign-compare]
	Line 7506: src/vm/callingconvention.h:182:23: warning: comparison between signed and unsigned integer expressions [-Wsign-compare]
	Line 7557: src/vm/callingconvention.h:182:23: warning: comparison between signed and unsigned integer expressions [-Wsign-compare]
	Line 7609: src/vm/callingconvention.h:182:23: warning: comparison between signed and unsigned integer expressions [-Wsign-compare]
	Line 7679: src/vm/callingconvention.h:182:23: warning: comparison between signed and unsigned integer expressions [-Wsign-compare]
	Line 7720: src/vm/callingconvention.h:182:23: warning: comparison between signed and unsigned integer expressions [-Wsign-compare]
	Line 7827: src/vm/callingconvention.h:182:23: warning: comparison between signed and unsigned integer expressions [-Wsign-compare]
	Line 7888: src/vm/callingconvention.h:182:23: warning: comparison between signed and unsigned integer expressions [-Wsign-compare]
	Line 7923: src/vm/callingconvention.h:182:23: warning: comparison between signed and unsigned integer expressions [-Wsign-compare]
	Line 8077: src/vm/callingconvention.h:182:23: warning: comparison between signed and unsigned integer expressions [-Wsign-compare]
	Line 8152: src/vm/callingconvention.h:182:23: warning: comparison between signed and unsigned integer expressions [-Wsign-compare]
	Line 8199: src/vm/callingconvention.h:182:23: warning: comparison between signed and unsigned integer expressions [-Wsign-compare]
	Line 8298: src/vm/callingconvention.h:182:23: warning: comparison between signed and unsigned integer expressions [-Wsign-compare]
	Line 8551: src/vm/callingconvention.h:182:23: warning: comparison between signed and unsigned integer expressions [-Wsign-compare]
	Line 8648: src/vm/callingconvention.h:182:23: warning: comparison between signed and unsigned integer expressions [-Wsign-compare]
	Line 8664: src/vm/callingconvention.h:182:23: warning: comparison between signed and unsigned integer expressions [-Wsign-compare]
	Line 8692: src/vm/callingconvention.h:182:23: warning: comparison between signed and unsigned integer expressions [-Wsign-compare]
	Line 8798: src/vm/callingconvention.h:182:23: warning: comparison between signed and unsigned integer expressions [-Wsign-compare]
	Line 8815: src/vm/dllimport.cpp:876:43: warning: comparison between signed and unsigned integer expressions [-Wsign-compare]
	Line 8824: src/vm/dllimport.cpp:933:34: warning: comparison between signed and unsigned integer expressions [-Wsign-compare]
	Line 8900: src/vm/callingconvention.h:182:23: warning: comparison between signed and unsigned integer expressions [-Wsign-compare]
	Line 9014: src/vm/callingconvention.h:182:23: warning: comparison between signed and unsigned integer expressions [-Wsign-compare]
	Line 9020: src/vm/callingconvention.h:182:23: warning: comparison between signed and unsigned integer expressions [-Wsign-compare]
	Line 9026: src/vm/callingconvention.h:182:23: warning: comparison between signed and unsigned integer expressions [-Wsign-compare]
	Line 9056: src/vm/callingconvention.h:182:23: warning: comparison between signed and unsigned integer expressions [-Wsign-compare]
	Line 9108: src/vm/callingconvention.h:182:23: warning: comparison between signed and unsigned integer expressions [-Wsign-compare]
	Line 9121: src/vm/callingconvention.h:182:23: warning: comparison between signed and unsigned integer expressions [-Wsign-compare]
	Line 9230: src/vm/callingconvention.h:182:23: warning: comparison between signed and unsigned integer expressions [-Wsign-compare]
	Line 9272: src/vm/callingconvention.h:182:23: warning: comparison between signed and unsigned integer expressions [-Wsign-compare]
	Line 9579: src/vm/callingconvention.h:182:23: warning: comparison between signed and unsigned integer expressions [-Wsign-compare]
	Line 9601: src/vm/callingconvention.h:182:23: warning: comparison between signed and unsigned integer expressions [-Wsign-compare]
	Line 9607: src/vm/callingconvention.h:182:23: warning: comparison between signed and unsigned integer expressions [-Wsign-compare]
	Line 9688: src/vm/callingconvention.h:182:23: warning: comparison between signed and unsigned integer expressions [-Wsign-compare]
	Line 9743: src/vm/callingconvention.h:182:23: warning: comparison between signed and unsigned integer expressions [-Wsign-compare]
	Line 9830: src/vm/argdestination.h:129:32: warning: comparison between signed and unsigned integer expressions [-Wsign-compare]
	Line 9949: src/vm/callingconvention.h:182:23: warning: comparison between signed and unsigned integer expressions [-Wsign-compare]
	Line 10034: src/vm/callingconvention.h:182:23: warning: comparison between signed and unsigned integer expressions [-Wsign-compare]
	Line 10148: src/vm/callingconvention.h:182:23: warning: comparison between signed and unsigned integer expressions [-Wsign-compare]
	Line 10184: src/vm/callingconvention.h:182:23: warning: comparison between signed and unsigned integer expressions [-Wsign-compare]
	Line 10254: src/vm/callingconvention.h:182:23: warning: comparison between signed and unsigned integer expressions [-Wsign-compare]
	Line 10284: src/vm/callingconvention.h:182:23: warning: comparison between signed and unsigned integer expressions [-Wsign-compare]
	Line 10290: src/vm/callingconvention.h:182:23: warning: comparison between signed and unsigned integer expressions [-Wsign-compare]
	Line 10313: src/vm/callingconvention.h:182:23: warning: comparison between signed and unsigned integer expressions [-Wsign-compare]
	Line 10328: src/vm/callingconvention.h:182:23: warning: comparison between signed and unsigned integer expressions [-Wsign-compare]
	Line 10360: src/vm/callingconvention.h:182:23: warning: comparison between signed and unsigned integer expressions [-Wsign-compare]
	Line 10616: src/vm/callingconvention.h:182:23: warning: comparison between signed and unsigned integer expressions [-Wsign-compare]
	Line 10688: src/vm/argdestination.h:129:32: warning: comparison between signed and unsigned integer expressions [-Wsign-compare]
	Line 10945: src/vm/callingconvention.h:182:23: warning: comparison between signed and unsigned integer expressions [-Wsign-compare]
	Line 10974: src/vm/callingconvention.h:182:23: warning: comparison between signed and unsigned integer expressions [-Wsign-compare]
	Line 11338: src/vm/callingconvention.h:182:23: warning: comparison between signed and unsigned integer expressions [-Wsign-compare]
	Line 11344: src/vm/callingconvention.h:182:23: warning: comparison between signed and unsigned integer expressions [-Wsign-compare]
	Line 11350: src/vm/callingconvention.h:182:23: warning: comparison between signed and unsigned integer expressions [-Wsign-compare]
	Line 11465: src/vm/callingconvention.h:182:23: warning: comparison between signed and unsigned integer expressions [-Wsign-compare]
	Line 11478: src/vm/callingconvention.h:182:23: warning: comparison between signed and unsigned integer expressions [-Wsign-compare]
	Line 11580: src/vm/callingconvention.h:182:23: warning: comparison between signed and unsigned integer expressions [-Wsign-compare]
	Line 11601: src/vm/callingconvention.h:182:23: warning: comparison between signed and unsigned integer expressions [-Wsign-compare]
	Line 11616: src/vm/genericdict.cpp:1236:44: warning: comparison between signed and unsigned integer expressions [-Wsign-compare]
	Line 11679: src/vm/callingconvention.h:182:23: warning: comparison between signed and unsigned integer expressions [-Wsign-compare]
	Line 11694: src/vm/callingconvention.h:182:23: warning: comparison between signed and unsigned integer expressions [-Wsign-compare]
	Line 11722: src/vm/callingconvention.h:182:23: warning: comparison between signed and unsigned integer expressions [-Wsign-compare]
	Line 11826: src/vm/callingconvention.h:182:23: warning: comparison between signed and unsigned integer expressions [-Wsign-compare]
	Line 11940: src/vm/callingconvention.h:182:23: warning: comparison between signed and unsigned integer expressions [-Wsign-compare]
	Line 12065: src/vm/callingconvention.h:182:23: warning: comparison between signed and unsigned integer expressions [-Wsign-compare]
	Line 12167: src/vm/callingconvention.h:182:23: warning: comparison between signed and unsigned integer expressions [-Wsign-compare]
	Line 12227: src/vm/callingconvention.h:182:23: warning: comparison between signed and unsigned integer expressions [-Wsign-compare]
	Line 12233: src/vm/callingconvention.h:182:23: warning: comparison between signed and unsigned integer expressions [-Wsign-compare]
	Line 12359: src/vm/callingconvention.h:182:23: warning: comparison between signed and unsigned integer expressions [-Wsign-compare]
	Line 12428: src/vm/callingconvention.h:182:23: warning: comparison between signed and unsigned integer expressions [-Wsign-compare]
	Line 12564: src/vm/callingconvention.h:182:23: warning: comparison between signed and unsigned integer expressions [-Wsign-compare]
	Line 12577: src/vm/callingconvention.h:182:23: warning: comparison between signed and unsigned integer expressions [-Wsign-compare]
	Line 12639: src/vm/callingconvention.h:182:23: warning: comparison between signed and unsigned integer expressions [-Wsign-compare]
	Line 12690: src/vm/callingconvention.h:182:23: warning: comparison between signed and unsigned integer expressions [-Wsign-compare]
	Line 12722: src/vm/callingconvention.h:182:23: warning: comparison between signed and unsigned integer expressions [-Wsign-compare]
	Line 12825: src/vm/callingconvention.h:182:23: warning: comparison between signed and unsigned integer expressions [-Wsign-compare]
	Line 12831: src/vm/callingconvention.h:182:23: warning: comparison between signed and unsigned integer expressions [-Wsign-compare]
	Line 12909: src/vm/callingconvention.h:182:23: warning: comparison between signed and unsigned integer expressions [-Wsign-compare]
	Line 13065: src/vm/callingconvention.h:182:23: warning: comparison between signed and unsigned integer expressions [-Wsign-compare]
	Line 13136: src/vm/callingconvention.h:182:23: warning: comparison between signed and unsigned integer expressions [-Wsign-compare]
	Line 13208: src/vm/callingconvention.h:182:23: warning: comparison between signed and unsigned integer expressions [-Wsign-compare]
	Line 13233: src/vm/jitinterface.cpp:7045:28: warning: comparison between signed and unsigned integer expressions [-Wsign-compare]
	Line 13283: src/vm/callingconvention.h:182:23: warning: comparison between signed and unsigned integer expressions [-Wsign-compare]
	Line 13339: src/vm/callingconvention.h:182:23: warning: comparison between signed and unsigned integer expressions [-Wsign-compare]
	Line 13446: src/vm/callingconvention.h:182:23: warning: comparison between signed and unsigned integer expressions [-Wsign-compare]
	Line 13675: src/vm/callingconvention.h:182:23: warning: comparison between signed and unsigned integer expressions [-Wsign-compare]
	Line 13681: src/vm/callingconvention.h:182:23: warning: comparison between signed and unsigned integer expressions [-Wsign-compare]
	Line 13777: src/vm/callingconvention.h:182:23: warning: comparison between signed and unsigned integer expressions [-Wsign-compare]
	Line 13859: src/vm/callingconvention.h:182:23: warning: comparison between signed and unsigned integer expressions [-Wsign-compare]
	Line 13909: src/vm/callingconvention.h:182:23: warning: comparison between signed and unsigned integer expressions [-Wsign-compare]
	Line 13990: src/vm/callingconvention.h:182:23: warning: comparison between signed and unsigned integer expressions [-Wsign-compare]
	Line 14130: src/vm/callingconvention.h:182:23: warning: comparison between signed and unsigned integer expressions [-Wsign-compare]
	Line 14145: src/vm/callingconvention.h:182:23: warning: comparison between signed and unsigned integer expressions [-Wsign-compare]
	Line 14167: src/vm/callingconvention.h:182:23: warning: comparison between signed and unsigned integer expressions [-Wsign-compare]
	Line 14182: src/vm/callingconvention.h:182:23: warning: comparison between signed and unsigned integer expressions [-Wsign-compare]
	Line 14188: src/vm/callingconvention.h:182:23: warning: comparison between signed and unsigned integer expressions [-Wsign-compare]
	Line 14196: src/vm/argdestination.h:129:32: warning: comparison between signed and unsigned integer expressions [-Wsign-compare]
	Line 14215: src/vm/callingconvention.h:182:23: warning: comparison between signed and unsigned integer expressions [-Wsign-compare]
	Line 14409: src/vm/callingconvention.h:182:23: warning: comparison between signed and unsigned integer expressions [-Wsign-compare]
	Line 14554: src/vm/callingconvention.h:182:23: warning: comparison between signed and unsigned integer expressions [-Wsign-compare]
	Line 14660: src/vm/callingconvention.h:182:23: warning: comparison between signed and unsigned integer expressions [-Wsign-compare]
	Line 14674: src/vm/callingconvention.h:182:23: warning: comparison between signed and unsigned integer expressions [-Wsign-compare]
	Line 14720: src/vm/callingconvention.h:182:23: warning: comparison between signed and unsigned integer expressions [-Wsign-compare]
	Line 14752: src/vm/callingconvention.h:182:23: warning: comparison between signed and unsigned integer expressions [-Wsign-compare]
	Line 14777: src/vm/callingconvention.h:182:23: warning: comparison between signed and unsigned integer expressions [-Wsign-compare]
	Line 14904: src/vm/callingconvention.h:182:23: warning: comparison between signed and unsigned integer expressions [-Wsign-compare]
	Line 14910: src/vm/callingconvention.h:182:23: warning: comparison between signed and unsigned integer expressions [-Wsign-compare]
	Line 14990: src/vm/callingconvention.h:182:23: warning: comparison between signed and unsigned integer expressions [-Wsign-compare]
	Line 15182: src/vm/callingconvention.h:182:23: warning: comparison between signed and unsigned integer expressions [-Wsign-compare]
	Line 15228: src/vm/callingconvention.h:182:23: warning: comparison between signed and unsigned integer expressions [-Wsign-compare]
	Line 15244: src/vm/callingconvention.h:182:23: warning: comparison between signed and unsigned integer expressions [-Wsign-compare]
	Line 15418: src/vm/callingconvention.h:182:23: warning: comparison between signed and unsigned integer expressions [-Wsign-compare]
	Line 15491: src/vm/callingconvention.h:182:23: warning: comparison between signed and unsigned integer expressions [-Wsign-compare]
	Line 15539: src/vm/callingconvention.h:182:23: warning: comparison between signed and unsigned integer expressions [-Wsign-compare]
	Line 15674: src/vm/callingconvention.h:182:23: warning: comparison between signed and unsigned integer expressions [-Wsign-compare]
	Line 15688: src/vm/callingconvention.h:182:23: warning: comparison between signed and unsigned integer expressions [-Wsign-compare]
	Line 15790: src/vm/callingconvention.h:182:23: warning: comparison between signed and unsigned integer expressions [-Wsign-compare]
	Line 15812: src/vm/callingconvention.h:182:23: warning: comparison between signed and unsigned integer expressions [-Wsign-compare]
	Line 15899: src/vm/callingconvention.h:182:23: warning: comparison between signed and unsigned integer expressions [-Wsign-compare]
	Line 15930: src/vm/argdestination.h:129:32: warning: comparison between signed and unsigned integer expressions [-Wsign-compare]
	Line 16015: src/vm/callingconvention.h:182:23: warning: comparison between signed and unsigned integer expressions [-Wsign-compare]
	Line 16238: src/vm/callingconvention.h:182:23: warning: comparison between signed and unsigned integer expressions [-Wsign-compare]
	Line 16306: src/vm/callingconvention.h:182:23: warning: comparison between signed and unsigned integer expressions [-Wsign-compare]
	Line 16368: src/vm/callingconvention.h:182:23: warning: comparison between signed and unsigned integer expressions [-Wsign-compare]
	Line 16374: src/vm/callingconvention.h:182:23: warning: comparison between signed and unsigned integer expressions [-Wsign-compare]
	Line 16422: src/vm/callingconvention.h:182:23: warning: comparison between signed and unsigned integer expressions [-Wsign-compare]
	Line 16449: src/vm/callingconvention.h:182:23: warning: comparison between signed and unsigned integer expressions [-Wsign-compare]
	Line 16575: src/vm/callingconvention.h:182:23: warning: comparison between signed and unsigned integer expressions [-Wsign-compare]
	Line 16676: src/vm/callingconvention.h:182:23: warning: comparison between signed and unsigned integer expressions [-Wsign-compare]
	Line 16696: src/vm/callingconvention.h:182:23: warning: comparison between signed and unsigned integer expressions [-Wsign-compare]
	Line 16787: src/vm/callingconvention.h:182:23: warning: comparison between signed and unsigned integer expressions [-Wsign-compare]
	Line 16822: src/vm/callingconvention.h:182:23: warning: comparison between signed and unsigned integer expressions [-Wsign-compare]
	Line 16837: src/vm/callingconvention.h:182:23: warning: comparison between signed and unsigned integer expressions [-Wsign-compare]
	Line 16867: src/vm/callingconvention.h:182:23: warning: comparison between signed and unsigned integer expressions [-Wsign-compare]
	Line 16931: src/vm/callingconvention.h:182:23: warning: comparison between signed and unsigned integer expressions [-Wsign-compare]
	Line 17017: src/vm/tieredcompilation.cpp:735:12: warning: comparison between signed and unsigned integer expressions [-Wsign-compare]
	Line 17085: src/vm/callingconvention.h:182:23: warning: comparison between signed and unsigned integer expressions [-Wsign-compare]
	Line 17091: src/vm/callingconvention.h:182:23: warning: comparison between signed and unsigned integer expressions [-Wsign-compare]
	Line 17186: src/vm/callingconvention.h:182:23: warning: comparison between signed and unsigned integer expressions [-Wsign-compare]
	Line 17224: src/vm/callingconvention.h:182:23: warning: comparison between signed and unsigned integer expressions [-Wsign-compare]
	Line 17404: src/vm/callingconvention.h:182:23: warning: comparison between signed and unsigned integer expressions [-Wsign-compare]
	Line 17494: src/vm/callingconvention.h:182:23: warning: comparison between signed and unsigned integer expressions [-Wsign-compare]
	Line 17538: src/vm/callingconvention.h:182:23: warning: comparison between signed and unsigned integer expressions [-Wsign-compare]
	Line 17585: src/vm/callingconvention.h:182:23: warning: comparison between signed and unsigned integer expressions [-Wsign-compare]
	Line 17726: src/vm/callingconvention.h:182:23: warning: comparison between signed and unsigned integer expressions [-Wsign-compare]
	Line 17800: src/vm/callingconvention.h:182:23: warning: comparison between signed and unsigned integer expressions [-Wsign-compare]
	Line 17806: src/vm/callingconvention.h:182:23: warning: comparison between signed and unsigned integer expressions [-Wsign-compare]
	Line 17844: src/vm/callingconvention.h:182:23: warning: comparison between signed and unsigned integer expressions [-Wsign-compare]
	Line 17978: src/vm/callingconvention.h:182:23: warning: comparison between signed and unsigned integer expressions [-Wsign-compare]
	Line 18042: src/vm/callingconvention.h:182:23: warning: comparison between signed and unsigned integer expressions [-Wsign-compare]
	Line 18198: src/vm/callingconvention.h:182:23: warning: comparison between signed and unsigned integer expressions [-Wsign-compare]
	Line 18212: src/vm/callingconvention.h:182:23: warning: comparison between signed and unsigned integer expressions [-Wsign-compare]
	Line 18323: src/vm/callingconvention.h:182:23: warning: comparison between signed and unsigned integer expressions [-Wsign-compare]
	Line 18573: src/vm/callingconvention.h:182:23: war</t>
  </si>
  <si>
    <t>ing: co"</t>
  </si>
  <si>
    <t>Signed and unsigned comparison warnings with GNU compiler Search "-Wsign-compare" (413 hits in 1 file)
	Line 402: src/debug/debug-pal/unix/twowaypipe.cpp:120:33: warning: comparison between signed and unsigned integer expressions [-Wsign-compare]
	Line 408: src/debug/debug-pal/unix/twowaypipe.cpp:121:28: warning: comparison between signed and unsigned integer expressions [-Wsign-compare]
	Line 413: src/debug/debug-pal/unix/twowaypipe.cpp:147:36: warning: comparison between signed and unsigned integer expressions [-Wsign-compare]
	Line 419: src/debug/debug-pal/unix/twowaypipe.cpp:148:31: warning: comparison between signed and unsigned integer expressions [-Wsign-compare]
	Line 587: src/debug/createdump/crashinfo.cpp:320:31: warning: comparison between signed and unsigned integer expressions [-Wsign-compare]
	Line 596: src/debug/createdump/crashinfo.cpp:377:30: warning: comparison between signed and unsigned integer expressions [-Wsign-compare]
	Line 601: src/debug/createdump/crashinfo.cpp:912:23: warning: comparison between signed and unsigned integer expressions [-Wsign-compare]
	Line 605: src/debug/createdump/crashinfo.cpp:960:27: warning: comparison between signed and unsigned integer expressions [-Wsign-compare]
	Line 613: src/debug/createdump/datatarget.cpp:154:14: warning: comparison between signed and unsigned integer expressions [-Wsign-compare]
	Line 618: src/debug/createdump/datatarget.cpp:218:27: warning: comparison between signed and unsigned integer expressions [-Wsign-compare]
	Line 1031: src/vm/callingconvention.h:182:23: warning: comparison between signed and unsigned integer expressions [-Wsign-compare]
	Line 1038: src/vm/callingconvention.h:182:23: warning: comparison between signed and unsigned integer expressions [-Wsign-compare]
	Line 1045: src/classlibnative/../vm/callingconvention.h:182:23: warning: comparison between signed and unsigned integer expressions [-Wsign-compare]
	Line 1060: src/classlibnative/../vm/callingconvention.h:182:23: warning: comparison between signed and unsigned integer expressions [-Wsign-compare]
	Line 1087: src/classlibnative/../vm/callingconvention.h:182:23: warning: comparison between signed and unsigned integer expressions [-Wsign-compare]
	Line 1137: src/classlibnative/../vm/callingconvention.h:182:23: warning: comparison between signed and unsigned integer expressions [-Wsign-compare]
	Line 1288: src/vm/callingconvention.h:182:23: warning: comparison between signed and unsigned integer expressions [-Wsign-compare]
	Line 1308: src/vm/callingconvention.h:182:23: warning: comparison between signed and unsigned integer expressions [-Wsign-compare]
	Line 1425: src/vm/callingconvention.h:182:23: warning: comparison between signed and unsigned integer expressions [-Wsign-compare]
	Line 2168: src/vm/callingconvention.h:182:23: warning: comparison between signed and unsigned integer expressions [-Wsign-compare]
	Line 2416: src/vm/callingconvention.h:182:23: warning: comparison between signed and unsigned integer expressions [-Wsign-compare]
	Line 2445: src/vm/callingconvention.h:182:23: warning: comparison between signed and unsigned integer expressions [-Wsign-compare]
	Line 2471: src/vm/callingconvention.h:182:23: warning: comparison between signed and unsigned integer expressions [-Wsign-compare]
	Line 2498: src/vm/callingconvention.h:182:23: warning: comparison between signed and unsigned integer expressions [-Wsign-compare]
	Line 2505: src/vm/callingconvention.h:182:23: warning: comparison between signed and unsigned integer expressions [-Wsign-compare]
	Line 2513: src/vm/callingconvention.h:182:23: warning: comparison between signed and unsigned integer expressions [-Wsign-compare]
	Line 2596: src/vm/callingconvention.h:182:23: warning: comparison between signed and unsigned integer expressions [-Wsign-compare]
	Line 2850: src/classlibnative/../vm/callingconvention.h:182:23: warning: comparison between signed and unsigned integer expressions [-Wsign-compare]
	Line 2975: src/classlibnative/../vm/callingconvention.h:182:23: warning: comparison between signed and unsigned integer expressions [-Wsign-compare]
	Line 3022: src/vm/callingconvention.h:182:23: warning: comparison between signed and unsigned integer expressions [-Wsign-compare]
	Line 3166: src/vm/callingconvention.h:182:23: warning: comparison between signed and unsigned integer expressions [-Wsign-compare]
	Line 3317: src/vm/callingconvention.h:182:23: warning: comparison between signed and unsigned integer expressions [-Wsign-compare]
	Line 3418: src/vm/callingconvention.h:182:23: warning: comparison between signed and unsigned integer expressions [-Wsign-compare]
	Line 3503: src/classlibnative/../vm/callingconvention.h:182:23: warning: comparison between signed and unsigned integer expressions [-Wsign-compare]
	Line 3527: src/binder/../vm/callingconvention.h:182:23: warning: comparison between signed and unsigned integer expressions [-Wsign-compare]
	Line 3731: src/binder/../vm/callingconvention.h:182:23: warning: comparison between signed and unsigned integer expressions [-Wsign-compare]
	Line 3755: src/vm/callingconvention.h:182:23: warning: comparison between signed and unsigned integer expressions [-Wsign-compare]
	Line 3975: src/coreclr/hosts/unixcoreruncommon/coreruncommon.cpp:193:37: warning: comparison between signed and unsigned integer expressions [-Wsign-compare]
	Line 4089: src/classlibnative/../vm/callingconvention.h:182:23: warning: comparison between signed and unsigned integer expressions [-Wsign-compare]
	Line 4128: src/vm/callingconvention.h:182:23: warning: comparison between signed and unsigned integer expressions [-Wsign-compare]
	Line 4225: src/classlibnative/bcltype/system.cpp:349:48: warning: comparison between signed and unsigned integer expressions [-Wsign-compare]
	Line 4266: src/classlibnative/../vm/callingconvention.h:182:23: warning: comparison between signed and unsigned integer expressions [-Wsign-compare]
	Line 4273: src/classlibnative/../vm/callingconvention.h:182:23: warning: comparison between signed and unsigned integer expressions [-Wsign-compare]
	Line 4323: src/vm/callingconvention.h:182:23: warning: comparison between signed and unsigned integer expressions [-Wsign-compare]
	Line 4447: src/vm/callingconvention.h:182:23: warning: comparison between signed and unsigned integer expressions [-Wsign-compare]
	Line 4453: src/vm/callingconvention.h:182:23: warning: comparison between signed and unsigned integer expressions [-Wsign-compare]
	Line 4482: src/vm/callingconvention.h:182:23: warning: comparison between signed and unsigned integer expressions [-Wsign-compare]
	Line 4575: src/binder/../vm/callingconvention.h:182:23: warning: comparison between signed and unsigned integer expressions [-Wsign-compare]
	Line 4902: src/vm/callingconvention.h:182:23: warning: comparison between signed and unsigned integer expressions [-Wsign-compare]
	Line 4983: src/vm/callingconvention.h:182:23: warning: comparison between signed and unsigned integer expressions [-Wsign-compare]
	Line 5023: src/vm/callingconvention.h:182:23: warning: comparison between signed and unsigned integer expressions [-Wsign-compare]
	Line 5048: src/vm/callingconvention.h:182:23: warning: comparison between signed and unsigned integer expressions [-Wsign-compare]
	Line 5252: src/vm/callingconvention.h:182:23: warning: comparison between signed and unsigned integer expressions [-Wsign-compare]
	Line 5282: src/debug/inc/dacdbistructures.h:421:26: warning: comparison between signed and unsigned integer expressions [-Wsign-compare]
	Line 5290: src/vm/callingconvention.h:182:23: warning: comparison between signed and unsigned integer expressions [-Wsign-compare]
	Line 5298: src/vm/callingconvention.h:182:23: warning: comparison between signed and unsigned integer expressions [-Wsign-compare]
	Line 5313: src/debug/ee/../shared/dbgtransportsession.cpp:839:54: warning: comparison between signed and unsigned integer expressions [-Wsign-compare]
	Line 5317: src/debug/ee/../shared/dbgtransportsession.cpp:870:53: warning: comparison between signed and unsigned integer expressions [-Wsign-compare]
	Line 5364: src/vm/callingconvention.h:182:23: warning: comparison between signed and unsigned integer expressions [-Wsign-compare]
	Line 5386: src/unwinder/amd64/unwinder_amd64.cpp:137:35: warning: comparison between signed and unsigned integer expressions [-Wsign-compare]
	Line 5484: src/vm/callingconvention.h:182:23: warning: comparison between signed and unsigned integer expressions [-Wsign-compare]
	Line 5563: src/vm/callingconvention.h:182:23: warning: comparison between signed and unsigned integer expressions [-Wsign-compare]
	Line 5572: src/vm/callingconvention.h:182:23: warning: comparison between signed and unsigned integer expressions [-Wsign-compare]
	Line 5711: src/vm/callingconvention.h:182:23: warning: comparison between signed and unsigned integer expressions [-Wsign-compare]
	Line 5717: src/vm/callingconvention.h:182:23: warning: comparison between signed and unsigned integer expressions [-Wsign-compare]
	Line 5775: src/vm/callingconvention.h:182:23: warning: comparison between signed and unsigned integer expressions [-Wsign-compare]
	Line 5912: src/vm/callingconvention.h:182:23: warning: comparison between signed and unsigned integer expressions [-Wsign-compare]
	Line 6016: src/vm/callingconvention.h:182:23: warning: comparison between signed and unsigned integer expressions [-Wsign-compare]
	Line 6192: src/vm/callingconvention.h:182:23: warning: comparison between signed and unsigned integer expressions [-Wsign-compare]
	Line 6221: src/vm/callingconvention.h:182:23: warning: comparison between signed and unsigned integer expressions [-Wsign-compare]
	Line 6351: src/vm/callingconvention.h:182:23: warning: comparison between signed and unsigned integer expressions [-Wsign-compare]
	Line 6370: src/vm/callingconvention.h:182:23: warning: comparison between signed and unsigned integer expressions [-Wsign-compare]
	Line 6376: src/vm/callingconvention.h:182:23: warning: comparison between signed and unsigned integer expressions [-Wsign-compare]
	Line 6465: src/vm/callingconvention.h:182:23: warning: comparison between signed and unsigned integer expressions [-Wsign-compare]
	Line 6479: src/vm/callingconvention.h:182:23: warning: comparison between signed and unsigned integer expressions [-Wsign-compare]
	Line 6534: src/vm/callingconvention.h:182:23: warning: comparison between signed and unsigned integer expressions [-Wsign-compare]
	Line 6585: src/vm/callingconvention.h:182:23: warning: comparison between signed and unsigned integer expressions [-Wsign-compare]
	Line 6740: src/vm/callingconvention.h:182:23: warning: comparison between signed and unsigned integer expressions [-Wsign-compare]
	Line 6763: src/vm/callingconvention.h:182:23: warning: comparison between signed and unsigned integer expressions [-Wsign-compare]
	Line 6871: src/vm/callingconvention.h:182:23: warning: comparison between signed and unsigned integer expressions [-Wsign-compare]
	Line 6899: src/vm/callingconvention.h:182:23: warning: comparison between signed and unsigned integer expressions [-Wsign-compare]
	Line 7052: src/vm/callingconvention.h:182:23: warning: comparison between signed and unsigned integer expressions [-Wsign-compare]
	Line 7092: src/vm/codeman.cpp:308:19: warning: comparison between signed and unsigned integer expressions [-Wsign-compare]
	Line 7102: src/vm/callingconvention.h:182:23: warning: comparison between signed and unsigned integer expressions [-Wsign-compare]
	Line 7155: src/vm/callingconvention.h:182:23: warning: comparison between signed and unsigned integer expressions [-Wsign-compare]
	Line 7363: src/vm/codeversion.cpp:1311:27: warning: comparison between signed and unsigned integer expressions [-Wsign-compare]
	Line 7367: src/vm/codeversion.cpp:1416:27: warning: comparison between signed and unsigned integer expressions [-Wsign-compare]
	Line 7374: src/vm/codeversion.cpp:1460:36: warning: comparison between signed and unsigned integer expressions [-Wsign-compare]
	Line 7384: src/vm/codeversion.cpp:1530:32: warning: comparison between signed and unsigned integer expressions [-Wsign-compare]
	Line 7394: src/vm/codeversion.cpp:1643:27: warning: comparison between signed and unsigned integer expressions [-Wsign-compare]
	Line 7407: src/vm/codeversion.cpp:2234:28: warning: comparison between signed and unsigned integer expressions [-Wsign-compare]
	Line 7448: src/vm/comdelegate.cpp:482:27: warning: comparison between signed and unsigned integer expressions [-Wsign-compare]
	Line 7454: src/vm/callingconvention.h:182:23: warning: comparison between signed and unsigned integer expressions [-Wsign-compare]
	Line 7460: src/vm/callingconvention.h:182:23: warning: comparison between signed and unsigned integer expressions [-Wsign-compare]
	Line 7506: src/vm/callingconvention.h:182:23: warning: comparison between signed and unsigned integer expressions [-Wsign-compare]
	Line 7557: src/vm/callingconvention.h:182:23: warning: comparison between signed and unsigned integer expressions [-Wsign-compare]
	Line 7609: src/vm/callingconvention.h:182:23: warning: comparison between signed and unsigned integer expressions [-Wsign-compare]
	Line 7679: src/vm/callingconvention.h:182:23: warning: comparison between signed and unsigned integer expressions [-Wsign-compare]
	Line 7720: src/vm/callingconvention.h:182:23: warning: comparison between signed and unsigned integer expressions [-Wsign-compare]
	Line 7827: src/vm/callingconvention.h:182:23: warning: comparison between signed and unsigned integer expressions [-Wsign-compare]
	Line 7888: src/vm/callingconvention.h:182:23: warning: comparison between signed and unsigned integer expressions [-Wsign-compare]
	Line 7923: src/vm/callingconvention.h:182:23: warning: comparison between signed and unsigned integer expressions [-Wsign-compare]
	Line 8077: src/vm/callingconvention.h:182:23: warning: comparison between signed and unsigned integer expressions [-Wsign-compare]
	Line 8152: src/vm/callingconvention.h:182:23: warning: comparison between signed and unsigned integer expressions [-Wsign-compare]
	Line 8199: src/vm/callingconvention.h:182:23: warning: comparison between signed and unsigned integer expressions [-Wsign-compare]
	Line 8298: src/vm/callingconvention.h:182:23: warning: comparison between signed and unsigned integer expressions [-Wsign-compare]
	Line 8551: src/vm/callingconvention.h:182:23: warning: comparison between signed and unsigned integer expressions [-Wsign-compare]
	Line 8648: src/vm/callingconvention.h:182:23: warning: comparison between signed and unsigned integer expressions [-Wsign-compare]
	Line 8664: src/vm/callingconvention.h:182:23: warning: comparison between signed and unsigned integer expressions [-Wsign-compare]
	Line 8692: src/vm/callingconvention.h:182:23: warning: comparison between signed and unsigned integer expressions [-Wsign-compare]
	Line 8798: src/vm/callingconvention.h:182:23: warning: comparison between signed and unsigned integer expressions [-Wsign-compare]
	Line 8815: src/vm/dllimport.cpp:876:43: warning: comparison between signed and unsigned integer expressions [-Wsign-compare]
	Line 8824: src/vm/dllimport.cpp:933:34: warning: comparison between signed and unsigned integer expressions [-Wsign-compare]
	Line 8900: src/vm/callingconvention.h:182:23: warning: comparison between signed and unsigned integer expressions [-Wsign-compare]
	Line 9014: src/vm/callingconvention.h:182:23: warning: comparison between signed and unsigned integer expressions [-Wsign-compare]
	Line 9020: src/vm/callingconvention.h:182:23: warning: comparison between signed and unsigned integer expressions [-Wsign-compare]
	Line 9026: src/vm/callingconvention.h:182:23: warning: comparison between signed and unsigned integer expressions [-Wsign-compare]
	Line 9056: src/vm/callingconvention.h:182:23: warning: comparison between signed and unsigned integer expressions [-Wsign-compare]
	Line 9108: src/vm/callingconvention.h:182:23: warning: comparison between signed and unsigned integer expressions [-Wsign-compare]
	Line 9121: src/vm/callingconvention.h:182:23: warning: comparison between signed and unsigned integer expressions [-Wsign-compare]
	Line 9230: src/vm/callingconvention.h:182:23: warning: comparison between signed and unsigned integer expressions [-Wsign-compare]
	Line 9272: src/vm/callingconvention.h:182:23: warning: comparison between signed and unsigned integer expressions [-Wsign-compare]
	Line 9579: src/vm/callingconvention.h:182:23: warning: comparison between signed and unsigned integer expressions [-Wsign-compare]
	Line 9601: src/vm/callingconvention.h:182:23: warning: comparison between signed and unsigned integer expressions [-Wsign-compare]
	Line 9607: src/vm/callingconvention.h:182:23: warning: comparison between signed and unsigned integer expressions [-Wsign-compare]
	Line 9688: src/vm/callingconvention.h:182:23: warning: comparison between signed and unsigned integer expressions [-Wsign-compare]
	Line 9743: src/vm/callingconvention.h:182:23: warning: comparison between signed and unsigned integer expressions [-Wsign-compare]
	Line 9830: src/vm/argdestination.h:129:32: warning: comparison between signed and unsigned integer expressions [-Wsign-compare]
	Line 9949: src/vm/callingconvention.h:182:23: warning: comparison between signed and unsigned integer expressions [-Wsign-compare]
	Line 10034: src/vm/callingconvention.h:182:23: warning: comparison between signed and unsigned integer expressions [-Wsign-compare]
	Line 10148: src/vm/callingconvention.h:182:23: warning: comparison between signed and unsigned integer expressions [-Wsign-compare]
	Line 10184: src/vm/callingconvention.h:182:23: warning: comparison between signed and unsigned integer expressions [-Wsign-compare]
	Line 10254: src/vm/callingconvention.h:182:23: warning: comparison between signed and unsigned integer expressions [-Wsign-compare]
	Line 10284: src/vm/callingconvention.h:182:23: warning: comparison between signed and unsigned integer expressions [-Wsign-compare]
	Line 10290: src/vm/callingconvention.h:182:23: warning: comparison between signed and unsigned integer expressions [-Wsign-compare]
	Line 10313: src/vm/callingconvention.h:182:23: warning: comparison between signed and unsigned integer expressions [-Wsign-compare]
	Line 10328: src/vm/callingconvention.h:182:23: warning: comparison between signed and unsigned integer expressions [-Wsign-compare]
	Line 10360: src/vm/callingconvention.h:182:23: warning: comparison between signed and unsigned integer expressions [-Wsign-compare]
	Line 10616: src/vm/callingconvention.h:182:23: warning: comparison between signed and unsigned integer expressions [-Wsign-compare]
	Line 10688: src/vm/argdestination.h:129:32: warning: comparison between signed and unsigned integer expressions [-Wsign-compare]
	Line 10945: src/vm/callingconvention.h:182:23: warning: comparison between signed and unsigned integer expressions [-Wsign-compare]
	Line 10974: src/vm/callingconvention.h:182:23: warning: comparison between signed and unsigned integer expressions [-Wsign-compare]
	Line 11338: src/vm/callingconvention.h:182:23: warning: comparison between signed and unsigned integer expressions [-Wsign-compare]
	Line 11344: src/vm/callingconvention.h:182:23: warning: comparison between signed and unsigned integer expressions [-Wsign-compare]
	Line 11350: src/vm/callingconvention.h:182:23: warning: comparison between signed and unsigned integer expressions [-Wsign-compare]
	Line 11465: src/vm/callingconvention.h:182:23: warning: comparison between signed and unsigned integer expressions [-Wsign-compare]
	Line 11478: src/vm/callingconvention.h:182:23: warning: comparison between signed and unsigned integer expressions [-Wsign-compare]
	Line 11580: src/vm/callingconvention.h:182:23: warning: comparison between signed and unsigned integer expressions [-Wsign-compare]
	Line 11601: src/vm/callingconvention.h:182:23: warning: comparison between signed and unsigned integer expressions [-Wsign-compare]
	Line 11616: src/vm/genericdict.cpp:1236:44: warning: comparison between signed and unsigned integer expressions [-Wsign-compare]
	Line 11679: src/vm/callingconvention.h:182:23: warning: comparison between signed and unsigned integer expressions [-Wsign-compare]
	Line 11694: src/vm/callingconvention.h:182:23: warning: comparison between signed and unsigned integer expressions [-Wsign-compare]
	Line 11722: src/vm/callingconvention.h:182:23: warning: comparison between signed and unsigned integer expressions [-Wsign-compare]
	Line 11826: src/vm/callingconvention.h:182:23: warning: comparison between signed and unsigned integer expressions [-Wsign-compare]
	Line 11940: src/vm/callingconvention.h:182:23: warning: comparison between signed and unsigned integer expressions [-Wsign-compare]
	Line 12065: src/vm/callingconvention.h:182:23: warning: comparison between signed and unsigned integer expressions [-Wsign-compare]
	Line 12167: src/vm/callingconvention.h:182:23: warning: comparison between signed and unsigned integer expressions [-Wsign-compare]
	Line 12227: src/vm/callingconvention.h:182:23: warning: comparison between signed and unsigned integer expressions [-Wsign-compare]
	Line 12233: src/vm/callingconvention.h:182:23: warning: comparison between signed and unsigned integer expressions [-Wsign-compare]
	Line 12359: src/vm/callingconvention.h:182:23: warning: comparison between signed and unsigned integer expressions [-Wsign-compare]
	Line 12428: src/vm/callingconvention.h:182:23: warning: comparison between signed and unsigned integer expressions [-Wsign-compare]
	Line 12564: src/vm/callingconvention.h:182:23: warning: comparison between signed and unsigned integer expressions [-Wsign-compare]
	Line 12577: src/vm/callingconvention.h:182:23: warning: comparison between signed and unsigned integer expressions [-Wsign-compare]
	Line 12639: src/vm/callingconvention.h:182:23: warning: comparison between signed and unsigned integer expressions [-Wsign-compare]
	Line 12690: src/vm/callingconvention.h:182:23: warning: comparison between signed and unsigned integer expressions [-Wsign-compare]
	Line 12722: src/vm/callingconvention.h:182:23: warning: comparison between signed and unsigned integer expressions [-Wsign-compare]
	Line 12825: src/vm/callingconvention.h:182:23: warning: comparison between signed and unsigned integer expressions [-Wsign-compare]
	Line 12831: src/vm/callingconvention.h:182:23: warning: comparison between signed and unsigned integer expressions [-Wsign-compare]
	Line 12909: src/vm/callingconvention.h:182:23: warning: comparison between signed and unsigned integer expressions [-Wsign-compare]
	Line 13065: src/vm/callingconvention.h:182:23: warning: comparison between signed and unsigned integer expressions [-Wsign-compare]
	Line 13136: src/vm/callingconvention.h:182:23: warning: comparison between signed and unsigned integer expressions [-Wsign-compare]
	Line 13208: src/vm/callingconvention.h:182:23: warning: comparison between signed and unsigned integer expressions [-Wsign-compare]
	Line 13233: src/vm/jitinterface.cpp:7045:28: warning: comparison between signed and unsigned integer expressions [-Wsign-compare]
	Line 13283: src/vm/callingconvention.h:182:23: warning: comparison between signed and unsigned integer expressions [-Wsign-compare]
	Line 13339: src/vm/callingconvention.h:182:23: warning: comparison between signed and unsigned integer expressions [-Wsign-compare]
	Line 13446: src/vm/callingconvention.h:182:23: warning: comparison between signed and unsigned integer expressions [-Wsign-compare]
	Line 13675: src/vm/callingconvention.h:182:23: warning: comparison between signed and unsigned integer expressions [-Wsign-compare]
	Line 13681: src/vm/callingconvention.h:182:23: warning: comparison between signed and unsigned integer expressions [-Wsign-compare]
	Line 13777: src/vm/callingconvention.h:182:23: warning: comparison between signed and unsigned integer expressions [-Wsign-compare]
	Line 13859: src/vm/callingconvention.h:182:23: warning: comparison between signed and unsigned integer expressions [-Wsign-compare]
	Line 13909: src/vm/callingconvention.h:182:23: warning: comparison between signed and unsigned integer expressions [-Wsign-compare]
	Line 13990: src/vm/callingconvention.h:182:23: warning: comparison between signed and unsigned integer expressions [-Wsign-compare]
	Line 14130: src/vm/callingconvention.h:182:23: warning: comparison between signed and unsigned integer expressions [-Wsign-compare]
	Line 14145: src/vm/callingconvention.h:182:23: warning: comparison between signed and unsigned integer expressions [-Wsign-compare]
	Line 14167: src/vm/callingconvention.h:182:23: warning: comparison between signed and unsigned integer expressions [-Wsign-compare]
	Line 14182: src/vm/callingconvention.h:182:23: warning: comparison between signed and unsigned integer expressions [-Wsign-compare]
	Line 14188: src/vm/callingconvention.h:182:23: warning: comparison between signed and unsigned integer expressions [-Wsign-compare]
	Line 14196: src/vm/argdestination.h:129:32: warning: comparison between signed and unsigned integer expressions [-Wsign-compare]
	Line 14215: src/vm/callingconvention.h:182:23: warning: comparison between signed and unsigned integer expressions [-Wsign-compare]
	Line 14409: src/vm/callingconvention.h:182:23: warning: comparison between signed and unsigned integer expressions [-Wsign-compare]
	Line 14554: src/vm/callingconvention.h:182:23: warning: comparison between signed and unsigned integer expressions [-Wsign-compare]
	Line 14660: src/vm/callingconvention.h:182:23: warning: comparison between signed and unsigned integer expressions [-Wsign-compare]
	Line 14674: src/vm/callingconvention.h:182:23: warning: comparison between signed and unsigned integer expressions [-Wsign-compare]
	Line 14720: src/vm/callingconvention.h:182:23: warning: comparison between signed and unsigned integer expressions [-Wsign-compare]
	Line 14752: src/vm/callingconvention.h:182:23: warning: comparison between signed and unsigned integer expressions [-Wsign-compare]
	Line 14777: src/vm/callingconvention.h:182:23: warning: comparison between signed and unsigned integer expressions [-Wsign-compare]
	Line 14904: src/vm/callingconvention.h:182:23: warning: comparison between signed and unsigned integer expressions [-Wsign-compare]
	Line 14910: src/vm/callingconvention.h:182:23: warning: comparison between signed and unsigned integer expressions [-Wsign-compare]
	Line 14990: src/vm/callingconvention.h:182:23: warning: comparison between signed and unsigned integer expressions [-Wsign-compare]
	Line 15182: src/vm/callingconvention.h:182:23: warning: comparison between signed and unsigned integer expressions [-Wsign-compare]
	Line 15228: src/vm/callingconvention.h:182:23: warning: comparison between signed and unsigned integer expressions [-Wsign-compare]
	Line 15244: src/vm/callingconvention.h:182:23: warning: comparison between signed and unsigned integer expressions [-Wsign-compare]
	Line 15418: src/vm/callingconvention.h:182:23: warning: comparison between signed and unsigned integer expressions [-Wsign-compare]
	Line 15491: src/vm/callingconvention.h:182:23: warning: comparison between signed and unsigned integer expressions [-Wsign-compare]
	Line 15539: src/vm/callingconvention.h:182:23: warning: comparison between signed and unsigned integer expressions [-Wsign-compare]
	Line 15674: src/vm/callingconvention.h:182:23: warning: comparison between signed and unsigned integer expressions [-Wsign-compare]
	Line 15688: src/vm/callingconvention.h:182:23: warning: comparison between signed and unsigned integer expressions [-Wsign-compare]
	Line 15790: src/vm/callingconvention.h:182:23: warning: comparison between signed and unsigned integer expressions [-Wsign-compare]
	Line 15812: src/vm/callingconvention.h:182:23: warning: comparison between signed and unsigned integer expressions [-Wsign-compare]
	Line 15899: src/vm/callingconvention.h:182:23: warning: comparison between signed and unsigned integer expressions [-Wsign-compare]
	Line 15930: src/vm/argdestination.h:129:32: warning: comparison between signed and unsigned integer expressions [-Wsign-compare]
	Line 16015: src/vm/callingconvention.h:182:23: warning: comparison between signed and unsigned integer expressions [-Wsign-compare]
	Line 16238: src/vm/callingconvention.h:182:23: warning: comparison between signed and unsigned integer expressions [-Wsign-compare]
	Line 16306: src/vm/callingconvention.h:182:23: warning: comparison between signed and unsigned integer expressions [-Wsign-compare]
	Line 16368: src/vm/callingconvention.h:182:23: warning: comparison between signed and unsigned integer expressions [-Wsign-compare]
	Line 16374: src/vm/callingconvention.h:182:23: warning: comparison between signed and unsigned integer expressions [-Wsign-compare]
	Line 16422: src/vm/callingconvention.h:182:23: warning: comparison between signed and unsigned integer expressions [-Wsign-compare]
	Line 16449: src/vm/callingconvention.h:182:23: warning: comparison between signed and unsigned integer expressions [-Wsign-compare]
	Line 16575: src/vm/callingconvention.h:182:23: warning: comparison between signed and unsigned integer expressions [-Wsign-compare]
	Line 16676: src/vm/callingconvention.h:182:23: warning: comparison between signed and unsigned integer expressions [-Wsign-compare]
	Line 16696: src/vm/callingconvention.h:182:23: warning: comparison between signed and unsigned integer expressions [-Wsign-compare]
	Line 16787: src/vm/callingconvention.h:182:23: warning: comparison between signed and unsigned integer expressions [-Wsign-compare]
	Line 16822: src/vm/callingconvention.h:182:23: warning: comparison between signed and unsigned integer expressions [-Wsign-compare]
	Line 16837: src/vm/callingconvention.h:182:23: warning: comparison between signed and unsigned integer expressions [-Wsign-compare]
	Line 16867: src/vm/callingconvention.h:182:23: warning: comparison between signed and unsigned integer expressions [-Wsign-compare]
	Line 16931: src/vm/callingconvention.h:182:23: warning: comparison between signed and unsigned integer expressions [-Wsign-compare]
	Line 17017: src/vm/tieredcompilation.cpp:735:12: warning: comparison between signed and unsigned integer expressions [-Wsign-compare]
	Line 17085: src/vm/callingconvention.h:182:23: warning: comparison between signed and unsigned integer expressions [-Wsign-compare]
	Line 17091: src/vm/callingconvention.h:182:23: warning: comparison between signed and unsigned integer expressions [-Wsign-compare]
	Line 17186: src/vm/callingconvention.h:182:23: warning: comparison between signed and unsigned integer expressions [-Wsign-compare]
	Line 17224: src/vm/callingconvention.h:182:23: warning: comparison between signed and unsigned integer expressions [-Wsign-compare]
	Line 17404: src/vm/callingconvention.h:182:23: warning: comparison between signed and unsigned integer expressions [-Wsign-compare]
	Line 17494: src/vm/callingconvention.h:182:23: warning: comparison between signed and unsigned integer expressions [-Wsign-compare]
	Line 17538: src/vm/callingconvention.h:182:23: warning: comparison between signed and unsigned integer expressions [-Wsign-compare]
	Line 17585: src/vm/callingconvention.h:182:23: warning: comparison between signed and unsigned integer expressions [-Wsign-compare]
	Line 17726: src/vm/callingconvention.h:182:23: warning: comparison between signed and unsigned integer expressions [-Wsign-compare]
	Line 17800: src/vm/callingconvention.h:182:23: warning: comparison between signed and unsigned integer expressions [-Wsign-compare]
	Line 17806: src/vm/callingconvention.h:182:23: warning: comparison between signed and unsigned integer expressions [-Wsign-compare]
	Line 17844: src/vm/callingconvention.h:182:23: warning: comparison between signed and unsigned integer expressions [-Wsign-compare]
	Line 17978: src/vm/callingconvention.h:182:23: warning: comparison between signed and unsigned integer expressions [-Wsign-compare]
	Line 18042: src/vm/callingconvention.h:182:23: warning: comparison between signed and unsigned integer expressions [-Wsign-compare]
	Line 18198: src/vm/callingconvention.h:182:23: warning: comparison between signed and unsigned integer expressions [-Wsign-compare]
	Line 18212: src/vm/callingconvention.h:182:23: warning: comparison between signed and unsigned integer expressions [-Wsign-compare]
	Line 18323: src/vm/callingconvention.h:182:23: warning: comparison between signed and unsigned integer expressions [-Wsign-co</t>
  </si>
  <si>
    <t>pare]</t>
  </si>
  <si>
    <t xml:space="preserve">	"</t>
  </si>
  <si>
    <t>Move new extension methods into different type</t>
  </si>
  <si>
    <t>See: 
https://github.com/dotnet/coreclr/pull/21939#issuecomment-464786494
/cc @terrajobst @stephentoub @jcouv @bartdesmet 
The core scenario is enabling a library to copy the core interfaces and types if they want to support pre netstandard2.1/netcoreapp3.0 targets. That part works fine today but the problem is unification once they have a 2.1/3.0 target. The types need to be TypeForwardable to the corelib versions. 
The added types are okay with this but adding these helper methods to an existing type breaks this scenario. If these methods are added to a discreet type it's easy to copy that as well and then typeforward the static class. It's not possible to type forward individual methods. 
If the method bodies need to be kept to move forwards then the internal ctor's on the configured awaitables become the next issue. I believe that can be avoided by enabling entire types to be forwarded so method bodies don't need to be carried forward. The build system also does not presently support library aliases so tricks like forwarding an impl to the library is also much harder.</t>
  </si>
  <si>
    <t>Move new extension methods into different type See: 
https://github.com/dotnet/coreclr/pull/21939#issuecomment-464786494
/cc @terrajobst @stephentoub @jcouv @bartdesmet 
The core scenario is enabling a library to copy the core interfaces and types if they want to support pre netstandard2.1/netcoreapp3.0 targets. That part works fine today but the problem is unification once they have a 2.1/3.0 target. The types need to be TypeForwardable to the corelib versions. 
The added types are okay with this but adding these helper methods to an existing type breaks this scenario. If these methods are added to a discreet type it's easy to copy that as well and then typeforward the static class. It's not possible to type forward individual methods. 
If the method bodies need to be kept to move forwards then the internal ctor's on the configured awaitables become the next issue. I believe that can be avoided by enabling entire types to be forwarded so method bodies don't need to be carried forward. The build system also does not presently support library aliases so tricks like forwarding an impl to the library is also much harder.</t>
  </si>
  <si>
    <t>Linux Arm64 corrupted argument stuct values passed to static method</t>
  </si>
  <si>
    <t xml:space="preserve">* Platform: Linux/Ubuntu - Arm64 .Net 2.2.2
* Repeatability: On the application - reproduces every time (as standalone app - doesn't probably because of different stack alignment ?)
* Problem: at https://github.com/ravendb/ravendb/blob/v4.2/src/Sparrow/LowMemory/MemoryInformation.cs#L352 the 7th argument passed is variable 
As can be seen: 162840576 != 281470681743360
</t>
  </si>
  <si>
    <t xml:space="preserve">Linux Arm64 corrupted argument stuct values passed to static method * Platform: Linux/Ubuntu - Arm64 .Net 2.2.2
* Repeatability: On the application - reproduces every time (as standalone app - doesn't probably because of different stack alignment ?)
* Problem: at https://github.com/ravendb/ravendb/blob/v4.2/src/Sparrow/LowMemory/MemoryInformation.cs#L352 the 7th argument passed is variable 
As can be seen: 162840576 != 281470681743360
</t>
  </si>
  <si>
    <t>Many tests failed with System.IO.FileNotFoundException</t>
  </si>
  <si>
    <t xml:space="preserve">**Job:**
https://ci.dot.net/job/dotnet_coreclr/job/master/view/arm/job/jitstress/job/arm_cross_checked_windows_nt_r2r_jitstressregs8_tst/39/
**one of failed log:**
</t>
  </si>
  <si>
    <t xml:space="preserve">Many tests failed with System.IO.FileNotFoundException **Job:**
https://ci.dot.net/job/dotnet_coreclr/job/master/view/arm/job/jitstress/job/arm_cross_checked_windows_nt_r2r_jitstressregs8_tst/39/
**one of failed log:**
</t>
  </si>
  <si>
    <t>error MSB4020 in arm_cross_checked_windows_nt_r2r_tst</t>
  </si>
  <si>
    <t xml:space="preserve">**Job:**
https://ci.dot.net/job/dotnet_coreclr/job/master/job/arm_cross_checked_windows_nt_r2r_tst/45/
**Log:**
</t>
  </si>
  <si>
    <t xml:space="preserve">error MSB4020 in arm_cross_checked_windows_nt_r2r_tst **Job:**
https://ci.dot.net/job/dotnet_coreclr/job/master/job/arm_cross_checked_windows_nt_r2r_tst/45/
**Log:**
</t>
  </si>
  <si>
    <t>Add Marshal.StructureToSpan</t>
  </si>
  <si>
    <t xml:space="preserve">I think it will be nice to have the possibility to marshal a structure directly into a Span instead to have to pass from a IntPtr that always forces you to do a copy.
Using a Span will permits to use stack memory to convert the struct to a Span&lt;byte&gt;.
For example having this struct:
</t>
  </si>
  <si>
    <t xml:space="preserve">Add Marshal.StructureToSpan I think it will be nice to have the possibility to marshal a structure directly into a Span instead to have to pass from a IntPtr that always forces you to do a copy.
Using a Span will permits to use stack memory to convert the struct to a Span&lt;byte&gt;.
For example having this struct:
</t>
  </si>
  <si>
    <t>Document config types that treat int values as hexadecimal (even without 0x prefix)</t>
  </si>
  <si>
    <t>At https://github.com/dotnet/coreclr/blob/master/Documentation/project-docs/clr-configuration-knobs.md
Requested at https://github.com/dotnet/coreclr/issues/21879
Things like  prefix should be documented as such.</t>
  </si>
  <si>
    <t>Document config types that treat int values as hexadecimal (even without 0x prefix) At https://github.com/dotnet/coreclr/blob/master/Documentation/project-docs/clr-configuration-knobs.md
Requested at https://github.com/dotnet/coreclr/issues/21879
Things like  prefix should be documented as such.</t>
  </si>
  <si>
    <t>Assign (generic) struct to default causes overzealous CORINFO_HELP_ASSIGN_BYREF</t>
  </si>
  <si>
    <t xml:space="preserve">Assigning references to null shouldn't need 
This shows up at around 2% of total run time in the TE benchmarks:
![image](https://user-images.githubusercontent.com/1142958/52905044-12fc8680-322c-11e9-9d70-a1a3d047ff50.png)
/cc @AndyAyersMS @davidfowl @jkotas @mikedn </t>
  </si>
  <si>
    <t xml:space="preserve">Assign (generic) struct to default causes overzealous CORINFO_HELP_ASSIGN_BYREF Assigning references to null shouldn't need 
This shows up at around 2% of total run time in the TE benchmarks:
![image](https://user-images.githubusercontent.com/1142958/52905044-12fc8680-322c-11e9-9d70-a1a3d047ff50.png)
/cc @AndyAyersMS @davidfowl @jkotas @mikedn </t>
  </si>
  <si>
    <t>TypeSpec usage</t>
  </si>
  <si>
    <t>Looks like in some case usage of TypeSpec is not governed by ECMA-335 specification strict enough - resulting in not sync of PEVerify runtime and other tools in ecosystem.
I've done some test of using TypeSpec in extends clause of class (looks like there is nothing in specification that state that next samples invalid):
. C# compiler don't have any problems with using this class.
In run-time attempt to load/create instance of ClassWithModReqInTypeSpec  works without any problem. At runtime ClassWithModReqInTypeSpec can be casted to Generic1&lt;int32&gt;. C# does not allow direct cast from ClassWithModReqInTypeSpec to Generic&lt;int32&gt; (compilation error) but such class can be casted through previous cast to object.
I'm not sure if ECMA-335 is not strict enough and should be update by next edition or CLR/PEVerify should work correctly with it. Current work of C# compiler is fully aligned with current ECMA-335 spec here.</t>
  </si>
  <si>
    <t>TypeSpec usage Looks like in some case usage of TypeSpec is not governed by ECMA-335 specification strict enough - resulting in not sync of PEVerify runtime and other tools in ecosystem.
I've done some test of using TypeSpec in extends clause of class (looks like there is nothing in specification that state that next samples invalid):
. C# compiler don't have any problems with using this class.
In run-time attempt to load/create instance of ClassWithModReqInTypeSpec  works without any problem. At runtime ClassWithModReqInTypeSpec can be casted to Generic1&lt;int32&gt;. C# does not allow direct cast from ClassWithModReqInTypeSpec to Generic&lt;int32&gt; (compilation error) but such class can be casted through previous cast to object.
I'm not sure if ECMA-335 is not strict enough and should be update by next edition or CLR/PEVerify should work correctly with it. Current work of C# compiler is fully aligned with current ECMA-335 spec here.</t>
  </si>
  <si>
    <t>Work to complete the ReJIT on attach feature</t>
  </si>
  <si>
    <t>ReJIT was allowed on attach in #19054 but there are two more work items to make the feature work end to end:
- Allow metadata changes at arbitrary times instead of at module load
- Provide a way for profilers to ReJIT inliners of a method without having been attached to monitor inlining</t>
  </si>
  <si>
    <t>Work to complete the ReJIT on attach feature ReJIT was allowed on attach in #19054 but there are two more work items to make the feature work end to end:
- Allow metadata changes at arbitrary times instead of at module load
- Provide a way for profilers to ReJIT inliners of a method without having been attached to monitor inlining</t>
  </si>
  <si>
    <t>Some Win/ARM32/64 CI jobs are failing</t>
  </si>
  <si>
    <t>https://ci.dot.net/job/dotnet_coreclr/job/master/job/arm_cross_checked_windows_nt_innerloop_tst_prtest/
I think this is due to #22452.</t>
  </si>
  <si>
    <t>Some Win/ARM32/64 CI jobs are failing https://ci.dot.net/job/dotnet_coreclr/job/master/job/arm_cross_checked_windows_nt_innerloop_tst_prtest/
I think this is due to #22452.</t>
  </si>
  <si>
    <t>Arm32 Ubuntu CLR host failing with symbol lookup error.</t>
  </si>
  <si>
    <t>Example output:
 is the important part here.
[ci example](https://ci.dot.net/job/dotnet_coreclr/job/master/job/jitstress/job/arm_cross_checked_ubuntu_corefx_baseline_tst_prtest/64/console)
That issue means we can't test CoreFX arm32 Ubuntu now.</t>
  </si>
  <si>
    <t>Arm32 Ubuntu CLR host failing with symbol lookup error. Example output:
 is the important part here.
[ci example](https://ci.dot.net/job/dotnet_coreclr/job/master/job/jitstress/job/arm_cross_checked_ubuntu_corefx_baseline_tst_prtest/64/console)
That issue means we can't test CoreFX arm32 Ubuntu now.</t>
  </si>
  <si>
    <t>Fix bug in FindDispatchSlot usage</t>
  </si>
  <si>
    <t>PR https://github.com/dotnet/coreclr/pull/20458 introduced a subtle bug relating to how C++ coerces types. The issue here is an  constructor explicit and fixed usage throughout.</t>
  </si>
  <si>
    <t>Fix bug in FindDispatchSlot usage PR https://github.com/dotnet/coreclr/pull/20458 introduced a subtle bug relating to how C++ coerces types. The issue here is an  constructor explicit and fixed usage throughout.</t>
  </si>
  <si>
    <t>ILAsm special meaning classes</t>
  </si>
  <si>
    <t xml:space="preserve">Currently ILAsm always treat "System.Enum" "System.Object" and "System.ValueType" as classes defined in base library checking only their names.
So next IL code will create ValueType from "NotValueType" instead of just creating class that extends </t>
  </si>
  <si>
    <t xml:space="preserve">ILAsm special meaning classes Currently ILAsm always treat "System.Enum" "System.Object" and "System.ValueType" as classes defined in base library checking only their names.
So next IL code will create ValueType from "NotValueType" instead of just creating class that extends </t>
  </si>
  <si>
    <t>Bring back proper allocator usage assertion.</t>
  </si>
  <si>
    <t>&gt; @cshung I have deleted  that we discussed PTAL.
After careful reading of the code I believe the existing code wasn't doing the proper assertion with respect to operator usage and deleting the function would make it harder to bring it back.
To move things forward feel free to delete the function for now and please create an issue for me to bring back proper allocator usage assertion ideally referencing the commit hash the you removed the function.
@dotnet/dotnet-diag for awareness.
_Originally posted by @cshung in https://github.com/dotnet/coreclr/pull/22605#issuecomment-464091681_</t>
  </si>
  <si>
    <t>Bring back proper allocator usage assertion. &gt; @cshung I have deleted  that we discussed PTAL.
After careful reading of the code I believe the existing code wasn't doing the proper assertion with respect to operator usage and deleting the function would make it harder to bring it back.
To move things forward feel free to delete the function for now and please create an issue for me to bring back proper allocator usage assertion ideally referencing the commit hash the you removed the function.
@dotnet/dotnet-diag for awareness.
_Originally posted by @cshung in https://github.com/dotnet/coreclr/pull/22605#issuecomment-464091681_</t>
  </si>
  <si>
    <t>Win32 resources not fully copied to R2R image</t>
  </si>
  <si>
    <t>Need to port the fix that was recently added to the desktop framework's NgenR2R tool</t>
  </si>
  <si>
    <t>Win32 resources not fully copied to R2R image Need to port the fix that was recently added to the desktop framework's NgenR2R tool</t>
  </si>
  <si>
    <t>Exclude mixed-mode assemblies from being crossgenend into R2R images</t>
  </si>
  <si>
    <t xml:space="preserve">Need to port check/error from desktop framework code. In CEECompileInfo::SetCompilationTarget:
</t>
  </si>
  <si>
    <t xml:space="preserve">Exclude mixed-mode assemblies from being crossgenend into R2R images Need to port check/error from desktop framework code. In CEECompileInfo::SetCompilationTarget:
</t>
  </si>
  <si>
    <t>Set the 'PLATFORM_OSX' constant during OSX build</t>
  </si>
  <si>
    <t xml:space="preserve">see #22616 </t>
  </si>
  <si>
    <t xml:space="preserve">Set the 'PLATFORM_OSX' constant during OSX build see #22616 </t>
  </si>
  <si>
    <t>Runtime changes for IJW Activation</t>
  </si>
  <si>
    <t>Add managed entry-points for loading IJW exes and dlls into the runtime.
When resolving tokens in the vtfixup table call into the ijwhost (if loaded) to resolve delayed-activation thunks back to tokens if needed.
Change the ordering of incremental loading to make DeliverSyncEvents happen before VTableFixups. This change was needed because the IJW assembly needs to be loaded enough to have assemblies it loads assign it as their parent. This requires the IJW assembly to be loaded at least through DeliverSyncEvents when loading dependent assemblies. Dependent assembly loading can happen while running VTableFixups so either VTableFixups has to happen after DeliverSyncEvents or the requirement for an assembly to be considered "loaded" (not "active") must be a load level before VTableFixups.
If the IJW assembly is not considered "loaded" then dependent assemblies fall back to loading into the default ALC which will fail because of the assembly isolation we want for components.
cc: @jeffschwMSFT @sdmaclea 
Contributes to #18013 
See dotnet/core-setup#5185 for the hosting component.</t>
  </si>
  <si>
    <t>Runtime changes for IJW Activation Add managed entry-points for loading IJW exes and dlls into the runtime.
When resolving tokens in the vtfixup table call into the ijwhost (if loaded) to resolve delayed-activation thunks back to tokens if needed.
Change the ordering of incremental loading to make DeliverSyncEvents happen before VTableFixups. This change was needed because the IJW assembly needs to be loaded enough to have assemblies it loads assign it as their parent. This requires the IJW assembly to be loaded at least through DeliverSyncEvents when loading dependent assemblies. Dependent assembly loading can happen while running VTableFixups so either VTableFixups has to happen after DeliverSyncEvents or the requirement for an assembly to be considered "loaded" (not "active") must be a load level before VTableFixups.
If the IJW assembly is not considered "loaded" then dependent assemblies fall back to loading into the default ALC which will fail because of the assembly isolation we want for components.
cc: @jeffschwMSFT @sdmaclea 
Contributes to #18013 
See dotnet/core-setup#5185 for the hosting component.</t>
  </si>
  <si>
    <t>In CLRLifoSemaphore start the underlying semaphore with 0 for the initial signal count</t>
  </si>
  <si>
    <t>- Port of a fix from https://github.com/dotnet/corert/pull/6955
- The underlying semaphore is only used to wake up waiters initially there are no waiters and the signal count should be zero. This was already the case on Windows this fixes the Unix side. The actual initial signal count is tracked in the upper layer counts.
- The initial signal count passed in is zero anyway in the places where it's used so it makes no difference for now just some cleanup</t>
  </si>
  <si>
    <t>In CLRLifoSemaphore, start the underlying semaphore with 0 for the initial signal count - Port of a fix from https://github.com/dotnet/corert/pull/6955
- The underlying semaphore is only used to wake up waiters initially there are no waiters and the signal count should be zero. This was already the case on Windows this fixes the Unix side. The actual initial signal count is tracked in the upper layer counts.
- The initial signal count passed in is zero anyway in the places where it's used so it makes no difference for now just some cleanup</t>
  </si>
  <si>
    <t>[Linux/ARM] FEATURE_INTEROP_DEBUGGING status</t>
  </si>
  <si>
    <t xml:space="preserve">We're digging around interop debugging for ARM but  is poorly document. Are there any docs about architecture in open source?
Second point as I see some functionality isn't implemented for ARM flares for example. Have I missed other things?
cc @jkotas @ayuckhulk </t>
  </si>
  <si>
    <t xml:space="preserve">[Linux/ARM] FEATURE_INTEROP_DEBUGGING status We're digging around interop debugging for ARM but  is poorly document. Are there any docs about architecture in open source?
Second point as I see some functionality isn't implemented for ARM flares for example. Have I missed other things?
cc @jkotas @ayuckhulk </t>
  </si>
  <si>
    <t>Remove code to update dotnet\versions</t>
  </si>
  <si>
    <t>To fix #22398 we introduced code in #22532.
When dotnet/arcade#1818 is fixed we can move our partners off the dotnet/versions repo and onto BAR.  
When that is complete we can remove the code to update dotnet/versions</t>
  </si>
  <si>
    <t>Remove code to update dotnet\versions To fix #22398 we introduced code in #22532.
When dotnet/arcade#1818 is fixed we can move our partners off the dotnet/versions repo and onto BAR.  
When that is complete we can remove the code to update dotnet/versions</t>
  </si>
  <si>
    <t>Test build on linux misses some test directories</t>
  </si>
  <si>
    <t>In particular the ) are explicitly mentioned.
Since this seems to be the only missed directory (currently) we can just patch dirs.proj for now but it would be nice to have a more robust partitioning scheme.</t>
  </si>
  <si>
    <t>Test build on linux misses some test directories In particular the ) are explicitly mentioned.
Since this seems to be the only missed directory (currently) we can just patch dirs.proj for now but it would be nice to have a more robust partitioning scheme.</t>
  </si>
  <si>
    <t>Consider dynamically increasing number of fast generic dictionary slots</t>
  </si>
  <si>
    <t xml:space="preserve">Generic methods are given 4 special dictionary slots that can be used for fast lookup. There is similar limit for generic types.
These limits came from fragile NGen. With R2R there should be nothing fundamental preventing us from making the number of dictionary slots for generic methods dynamic grow the number of fast slots as necessary to give each generic method the exact number of slots it needs to run efficiently.
More context: https://github.com/dotnet/coreclr/issues/22400#issuecomment-462184185:
</t>
  </si>
  <si>
    <t xml:space="preserve">Consider dynamically increasing number of fast generic dictionary slots Generic methods are given 4 special dictionary slots that can be used for fast lookup. There is similar limit for generic types.
These limits came from fragile NGen. With R2R there should be nothing fundamental preventing us from making the number of dictionary slots for generic methods dynamic grow the number of fast slots as necessary to give each generic method the exact number of slots it needs to run efficiently.
More context: https://github.com/dotnet/coreclr/issues/22400#issuecomment-462184185:
</t>
  </si>
  <si>
    <t>How to debug System.Private.CoreLib?</t>
  </si>
  <si>
    <t>There is an extensive walk through for the CoreCLR itself but the basic classes e.g. System.Private.CoreLib do not seem to have any docs online on debugging
Since it's a Class Library it needs a referencing project in the solution but simply providing one results in a number of "type XXX exists in both..." errors as well as "Predefined type XXX is not defined or imported"</t>
  </si>
  <si>
    <t>How to debug System.Private.CoreLib? There is an extensive walk through for the CoreCLR itself but the basic classes e.g. System.Private.CoreLib do not seem to have any docs online on debugging
Since it's a Class Library it needs a referencing project in the solution but simply providing one results in a number of "type XXX exists in both..." errors as well as "Predefined type XXX is not defined or imported"</t>
  </si>
  <si>
    <t>Incorrect cast from Int16 to Int32 Int64 in netcoreapp3.0</t>
  </si>
  <si>
    <t xml:space="preserve"># Incorrect cast from Int16 to Int32 Int64 in netcoreapp3.0
# Program
</t>
  </si>
  <si>
    <t xml:space="preserve">Incorrect cast from Int16 to Int32, Int64 in netcoreapp3.0 # Incorrect cast from Int16 to Int32 Int64 in netcoreapp3.0
# Program
</t>
  </si>
  <si>
    <t>Update added types and methoddefs on ApplyMetadata</t>
  </si>
  <si>
    <t>This change is necessary to allow metadata rewriting at ReJIT time instead of at module load time</t>
  </si>
  <si>
    <t>Update added types and methoddefs on ApplyMetadata This change is necessary to allow metadata rewriting at ReJIT time instead of at module load time</t>
  </si>
  <si>
    <t>[OSX] Loader/AssemblyDependencyResolverTests failure</t>
  </si>
  <si>
    <t>https://mc.dot.net/#/user/coreclr/ci~2Fdotnet~2Fcoreclr~2Frefs~2Fheads~2Fmaster/test~2Ffunctional~2Fcli~2Fpri1/20190214.713/workItem/Loader.AssemblyDependencyResolverTests/analysis/xunit/Loader_AssemblyDependencyResolverTests._AssemblyDependencyResolverTests_AssemblyDependencyResolverTests_~2F_AssemblyDependencyResolverTests_AssemblyDependencyResolverTests_sh
/cc @AaronRobinsonMSFT I put **Interop** label and **3.0** milestone - feel free to change this if it's wrong.</t>
  </si>
  <si>
    <t>[OSX] Loader/AssemblyDependencyResolverTests failure https://mc.dot.net/#/user/coreclr/ci~2Fdotnet~2Fcoreclr~2Frefs~2Fheads~2Fmaster/test~2Ffunctional~2Fcli~2Fpri1/20190214.713/workItem/Loader.AssemblyDependencyResolverTests/analysis/xunit/Loader_AssemblyDependencyResolverTests._AssemblyDependencyResolverTests_AssemblyDependencyResolverTests_~2F_AssemblyDependencyResolverTests_AssemblyDependencyResolverTests_sh
/cc @AaronRobinsonMSFT I put **Interop** label and **3.0** milestone - feel free to change this if it's wrong.</t>
  </si>
  <si>
    <t>[arm64] Test Failed: Sending request failed</t>
  </si>
  <si>
    <t xml:space="preserve">**Job:**
https://ci.dot.net/job/dotnet_coreclr/job/master/view/arm64/job/jitstress/job/arm64_cross_checked_ubuntu16.04_corefx_tieredcompilation_tst/122/
**Failed tests:**
System.Net.Http.Functional.Tests.SocketsHttpHandlerTest_Cookies_Http2.GetAsync_SetCookieContainer_CookieSent
**Log:**
</t>
  </si>
  <si>
    <t xml:space="preserve">[arm64] Test Failed: Sending request failed **Job:**
https://ci.dot.net/job/dotnet_coreclr/job/master/view/arm64/job/jitstress/job/arm64_cross_checked_ubuntu16.04_corefx_tieredcompilation_tst/122/
**Failed tests:**
System.Net.Http.Functional.Tests.SocketsHttpHandlerTest_Cookies_Http2.GetAsync_SetCookieContainer_CookieSent
**Log:**
</t>
  </si>
  <si>
    <t>How to change the size of default stack?</t>
  </si>
  <si>
    <t xml:space="preserve">Hi I want to know how to change the size of default stack.
It seems that .NET Core uses more stack memory than .NET Framework 4.x so some application which heavily use stack memory does not work with .NET Core. The only solution is creating Thread with more stack memory manually. But it is not work for built-in threading methods because it depends ThreadPool and ThreadPool uses default-stack size.
Releated issue is here : https://github.com/Microsoft/CNTK/issues/3368
</t>
  </si>
  <si>
    <t xml:space="preserve">How to change the size of default stack? Hi I want to know how to change the size of default stack.
It seems that .NET Core uses more stack memory than .NET Framework 4.x so some application which heavily use stack memory does not work with .NET Core. The only solution is creating Thread with more stack memory manually. But it is not work for built-in threading methods because it depends ThreadPool and ThreadPool uses default-stack size.
Releated issue is here : https://github.com/Microsoft/CNTK/issues/3368
</t>
  </si>
  <si>
    <t>Disable arm64 contracts.</t>
  </si>
  <si>
    <t>2819c32fbf: Fix ifdef for ?
@cshung PTAL.
3439cb8a01: Unify contracts disabling for UNIX/ARM.
It also disables some parts that were disabled for ARM but not for UNIX.
It fixes the difference that we see between ARM32 and ARM64 Unix Checked (https://github.com/dotnet/coreclr/issues/22077#issuecomment-457037995)
ff58dbfed9: Disable contracts on arm64.
FIxes the difference that we see between windows arm32 and arm64 in checked/debug builds.
Fixes #17414.
f0534df742: Revert CoreFX arm64 timeout change.
That is no longer necessary.
aea2b0cf9e: Reenable arm64 corefx jobs.
They should not fail with timeouts anymore.</t>
  </si>
  <si>
    <t>Disable arm64 contracts. 2819c32fbf: Fix ifdef for ?
@cshung PTAL.
3439cb8a01: Unify contracts disabling for UNIX/ARM.
It also disables some parts that were disabled for ARM but not for UNIX.
It fixes the difference that we see between ARM32 and ARM64 Unix Checked (https://github.com/dotnet/coreclr/issues/22077#issuecomment-457037995)
ff58dbfed9: Disable contracts on arm64.
FIxes the difference that we see between windows arm32 and arm64 in checked/debug builds.
Fixes #17414.
f0534df742: Revert CoreFX arm64 timeout change.
That is no longer necessary.
aea2b0cf9e: Reenable arm64 corefx jobs.
They should not fail with timeouts anymore.</t>
  </si>
  <si>
    <t>JIT: consider priority driven importation</t>
  </si>
  <si>
    <t>The order of importation of blocks can impact the allocation of fast dictionary slots (see notes in #22400).
The jit currently imports IL code via an implicit depth first search:
*  can try and prioritize among its successors via some heuristic. For instance a branch guarding a return might be considered a fast path.
### Long term
Because of evaluation stack modelling the jit can't simply start importation at any point -- blocks that are not stack empty on entry must wait until at least one predecessor has been imported (in fact this is how we discover if a block is stack empty so in the current importer the only block that we can safely start with is the entry block). But we could do a better job of stack modelling during the IL opcode prescan (where we build the flow graph) and determine the set of stack empty blocks up front.
And if in conjunction we ran profile synthesis or imported IBC profile data or had a lower tier jit producing profile data that we could access we'd have a priority ordering for blocks.
category:cq
theme:inlining
skill-level:expert
cost:large</t>
  </si>
  <si>
    <t>JIT: consider priority driven importation The order of importation of blocks can impact the allocation of fast dictionary slots (see notes in #22400).
The jit currently imports IL code via an implicit depth first search:
*  can try and prioritize among its successors via some heuristic. For instance a branch guarding a return might be considered a fast path.
### Long term
Because of evaluation stack modelling the jit can't simply start importation at any point -- blocks that are not stack empty on entry must wait until at least one predecessor has been imported (in fact this is how we discover if a block is stack empty so in the current importer the only block that we can safely start with is the entry block). But we could do a better job of stack modelling during the IL opcode prescan (where we build the flow graph) and determine the set of stack empty blocks up front.
And if in conjunction we ran profile synthesis or imported IBC profile data or had a lower tier jit producing profile data that we could access we'd have a priority ordering for blocks.
category:cq
theme:inlining
skill-level:expert
cost:large</t>
  </si>
  <si>
    <t>Async Finalizes</t>
  </si>
  <si>
    <t xml:space="preserve"># Asynchronous Object Finalizer
* [x] Proposed
## Summary
[summary]: #summary
A Possibility to declare a finalizes that runs in Parallel or Asynchronous to the Garbage Collector.
## Motivation
[motivation]: #motivation
There are pattern within .net and c# that takes usage of the finalizesto free memory or do some cleanup methods. So it is easy that you can Produce Deadlocks within a Garbage Collectors thread when collecting this finalizes. This ether Async or Parallel execution of finalizescould reduce the pressure that any object emits to the Garbage Collector.
If a object only contains a finalizer it will survive 1 gc call more then any other object as it will be marked as dead in the "marking phase" and then be put in a queue that will be executed next time the GC is executed. This has 2 obvious problems.
1. An object occupies memory a lot longer then needed as time between the marking phase and the reclaim of memory can be multiple milliseconds. 
2. Each time the GC does the actual Marking and Collection phases it will run all finalizes from its Previews run. If the last run has added alot finalizes it will wait for all finalizes. only after that it will process objects that do not have a finalizes.
This should solve or reduce the Impact of the known problem:
https://docs.microsoft.com/en-us/dotnet/standard/garbage-collection/performance#issue-the-garbage-collector-does-not-reclaim-objects-fast-enough
## Detailed design
[design]: #detailed-design
A finalizes should be ether annotated with an Attribute or allow the usage of the  and returning the Images to its source in a User-Thread. But when working with external libs and and complex architecture this might be not possible as the point of Disposal is not known to ether compile or runtime. This is the case when for example when using WPF and removing the Parent of a control. The child does not know its parent is Detached and will be removed by the GC silently. If the Control needs additional cleanup it HAS to use the finalizer. In this case of 3rd Party interaction the async finalizer would provide a great way of heavy cleanup.
## Alternatives
[alternatives]: #alternatives
Please see Drawbacks
## Unresolved questions
[unresolved]: #unresolved-questions
## Design meetings
</t>
  </si>
  <si>
    <t xml:space="preserve">Async Finalizes # Asynchronous Object Finalizer
* [x] Proposed
## Summary
[summary]: #summary
A Possibility to declare a finalizes that runs in Parallel or Asynchronous to the Garbage Collector.
## Motivation
[motivation]: #motivation
There are pattern within .net and c# that takes usage of the finalizesto free memory or do some cleanup methods. So it is easy that you can Produce Deadlocks within a Garbage Collectors thread when collecting this finalizes. This ether Async or Parallel execution of finalizescould reduce the pressure that any object emits to the Garbage Collector.
If a object only contains a finalizer it will survive 1 gc call more then any other object as it will be marked as dead in the "marking phase" and then be put in a queue that will be executed next time the GC is executed. This has 2 obvious problems.
1. An object occupies memory a lot longer then needed as time between the marking phase and the reclaim of memory can be multiple milliseconds. 
2. Each time the GC does the actual Marking and Collection phases it will run all finalizes from its Previews run. If the last run has added alot finalizes it will wait for all finalizes. only after that it will process objects that do not have a finalizes.
This should solve or reduce the Impact of the known problem:
https://docs.microsoft.com/en-us/dotnet/standard/garbage-collection/performance#issue-the-garbage-collector-does-not-reclaim-objects-fast-enough
## Detailed design
[design]: #detailed-design
A finalizes should be ether annotated with an Attribute or allow the usage of the  and returning the Images to its source in a User-Thread. But when working with external libs and and complex architecture this might be not possible as the point of Disposal is not known to ether compile or runtime. This is the case when for example when using WPF and removing the Parent of a control. The child does not know its parent is Detached and will be removed by the GC silently. If the Control needs additional cleanup it HAS to use the finalizer. In this case of 3rd Party interaction the async finalizer would provide a great way of heavy cleanup.
## Alternatives
[alternatives]: #alternatives
Please see Drawbacks
## Unresolved questions
[unresolved]: #unresolved-questions
## Design meetings
</t>
  </si>
  <si>
    <t>KB4487017 wreaking havoc on CoreCLR</t>
  </si>
  <si>
    <t xml:space="preserve">Long story short. We got some isolated reports 2 days ago of our product not starting with an error like this:
![image](https://user-images.githubusercontent.com/1045411/52793892-85fbd680-304d-11e9-8968-4cb8199742ff.png)
Essentially the server started and died. No information on logs or anything... on the event viewer this was found:
. Some of our devs went to try uninstalling it and then we could run normally... But lighting striked twice after reinstall it to double check we got this:
![image](https://user-images.githubusercontent.com/1045411/52794039-d7a46100-304d-11e9-85ae-93f19930d25f.png)
This issue then was labelled critical on our side to the point that we are issuing a notice to all our clients to delay security patching until we can figure out the issue. 
Our whole team has been investigating the issue for the last couple of hours. We got the following information:
- Error disappears after uninstalling KB4487017 therefore both are linked
- Different CoreCLR versions are being affected.
- We catched the error under the debugger in random locations both on managed and unmanaged calls.
- Apparently we are not the only ones suffering from it https://www.reddit.com/r/Warframe/comments/aqj7n9/crash_to_desktop_on_login_pc/
- Only version 1803 is affected. 2019 fall update doesn't include this security patch (it got a different one) and works fine
Will update this post with any new information we are able to uncover. </t>
  </si>
  <si>
    <t xml:space="preserve">KB4487017 wreaking havoc on CoreCLR Long story short. We got some isolated reports 2 days ago of our product not starting with an error like this:
![image](https://user-images.githubusercontent.com/1045411/52793892-85fbd680-304d-11e9-8968-4cb8199742ff.png)
Essentially the server started and died. No information on logs or anything... on the event viewer this was found:
. Some of our devs went to try uninstalling it and then we could run normally... But lighting striked twice after reinstall it to double check we got this:
![image](https://user-images.githubusercontent.com/1045411/52794039-d7a46100-304d-11e9-85ae-93f19930d25f.png)
This issue then was labelled critical on our side to the point that we are issuing a notice to all our clients to delay security patching until we can figure out the issue. 
Our whole team has been investigating the issue for the last couple of hours. We got the following information:
- Error disappears after uninstalling KB4487017 therefore both are linked
- Different CoreCLR versions are being affected.
- We catched the error under the debugger in random locations both on managed and unmanaged calls.
- Apparently we are not the only ones suffering from it https://www.reddit.com/r/Warframe/comments/aqj7n9/crash_to_desktop_on_login_pc/
- Only version 1803 is affected. 2019 fall update doesn't include this security patch (it got a different one) and works fine
Will update this post with any new information we are able to uncover. </t>
  </si>
  <si>
    <t>reliability</t>
  </si>
  <si>
    <t>[x64] Test failed:  System.Tests.DecimalTests.Round_InvalidMidpointRounding_ThrowsArgumentException(mode: ToZero)</t>
  </si>
  <si>
    <t xml:space="preserve">**Job:**
https://ci.dot.net/job/dotnet_coreclr/job/master/view/x64/job/jitstress/job/x64_checked_ubuntu_corefx_baseline/839/
**Failed tests:**
System.Tests.DecimalTests.Round_InvalidMidpointRounding_ThrowsArgumentException(mode: ToZero)
System.Drawing.Tests.FontTests.ToLogFont_DisposedGraphics_ThrowsArgumentException
**Log:**
</t>
  </si>
  <si>
    <t xml:space="preserve">[x64] Test failed:  System.Tests.DecimalTests.Round_InvalidMidpointRounding_ThrowsArgumentException(mode: ToZero) **Job:**
https://ci.dot.net/job/dotnet_coreclr/job/master/view/x64/job/jitstress/job/x64_checked_ubuntu_corefx_baseline/839/
**Failed tests:**
System.Tests.DecimalTests.Round_InvalidMidpointRounding_ThrowsArgumentException(mode: ToZero)
System.Drawing.Tests.FontTests.ToLogFont_DisposedGraphics_ThrowsArgumentException
**Log:**
</t>
  </si>
  <si>
    <t xml:space="preserve">Tiered JIT compilation causes profilers to not resolve method names.  </t>
  </si>
  <si>
    <t xml:space="preserve">@geoffkizer  found this this problem doing an performance investigation on V3.0  If Tiered JIT is on by default in V2.2 (#18973 says that it is) then the issue is there as well.
SYMPTOM: 
PerfView has more ?!? entries that you would expect (indicating that there are addresses for which it does not have symbolic information.  
In general the symptom is that a profiler like PerfView will not resolve ALL (indeed the hottest) managed method names in CPU stack traces if the trace was started after the process of interest was started and warmed up.   
ISSUE:
Profilers like PerfView work by capturing a list of memory addresses inside methods at the time the sample was taken.   These addresses then need to be mapped into symbolic names.   For JIT generated code is this mapping changes from run to run and thus must be dump on every data collection.  
The way this is typically done is something called 'rundown' where the profiler sends a runtime a command to emit events with that mapping for each method.  This is typically done just before the session ends. 
The bug is that when this enumeration happens only the original (ReJitID==0) ranges are dumped.   Thus any frames pointed at methods that were rejitted simply don't have information associated with them.  
This will require a runtime fix to dump all version of JIT compiled methods on rundown.    It should be a easy fix.   You can confirm that you succeeded by taking a 'attach' trace with PerfView /KeepAllEvents (normally runodown events are discarded after processing) and confirming that the 
Include methods with a ReJITID &gt; 0 (today they are always 0).  
Workarounds include
1. Turning off Tiered JIT compilation (set COMPlus_TieredCompilation=0)
2. Insuring the that trace includes everything from process startup (in which case the rundown is not needed).  
@noahfalk @jorive </t>
  </si>
  <si>
    <t xml:space="preserve">Tiered JIT compilation causes profilers to not resolve method names.   @geoffkizer  found this this problem doing an performance investigation on V3.0  If Tiered JIT is on by default in V2.2 (#18973 says that it is) then the issue is there as well.
SYMPTOM: 
PerfView has more ?!? entries that you would expect (indicating that there are addresses for which it does not have symbolic information.  
In general the symptom is that a profiler like PerfView will not resolve ALL (indeed the hottest) managed method names in CPU stack traces if the trace was started after the process of interest was started and warmed up.   
ISSUE:
Profilers like PerfView work by capturing a list of memory addresses inside methods at the time the sample was taken.   These addresses then need to be mapped into symbolic names.   For JIT generated code is this mapping changes from run to run and thus must be dump on every data collection.  
The way this is typically done is something called 'rundown' where the profiler sends a runtime a command to emit events with that mapping for each method.  This is typically done just before the session ends. 
The bug is that when this enumeration happens only the original (ReJitID==0) ranges are dumped.   Thus any frames pointed at methods that were rejitted simply don't have information associated with them.  
This will require a runtime fix to dump all version of JIT compiled methods on rundown.    It should be a easy fix.   You can confirm that you succeeded by taking a 'attach' trace with PerfView /KeepAllEvents (normally runodown events are discarded after processing) and confirming that the 
Include methods with a ReJITID &gt; 0 (today they are always 0).  
Workarounds include
1. Turning off Tiered JIT compilation (set COMPlus_TieredCompilation=0)
2. Insuring the that trace includes everything from process startup (in which case the rundown is not needed).  
@noahfalk @jorive </t>
  </si>
  <si>
    <t>JIT: type equivalence leads to an assert when tracking class types</t>
  </si>
  <si>
    <t xml:space="preserve">Reproing an issue that came up in desktop testing.
Compile the following to a base library (say base.dll)
...
</t>
  </si>
  <si>
    <t xml:space="preserve">JIT: type equivalence leads to an assert when tracking class types Reproing an issue that came up in desktop testing.
Compile the following to a base library (say base.dll)
...
</t>
  </si>
  <si>
    <t>Remove Marshaling MDA</t>
  </si>
  <si>
    <t>Remove the "marshaling" MDA. In .NET Framework it was off by default and in .NET Core it was commented out in the boilerplate file. Additionally from what I can tell only half of its functionality was ever implemented in .NET Core.
Contributes to #22538.</t>
  </si>
  <si>
    <t>Remove Marshaling MDA Remove the "marshaling" MDA. In .NET Framework it was off by default and in .NET Core it was commented out in the boilerplate file. Additionally from what I can tell only half of its functionality was ever implemented in .NET Core.
Contributes to #22538.</t>
  </si>
  <si>
    <t>New GNU Compiler Warning: error: 'visibility' attribute ignored on non-class types</t>
  </si>
  <si>
    <t>[ 42%] Building CXX object src/pal/src/CMakeFiles/coreclrpal.dir/cruntime/file.cpp.o
In file included from coreclr/src/pal/src/include/pal/palinternal.h:333:0
                 from coreclr/src/pal/src/cruntime/file.cpp:22:
coreclr/src/pal/inc/pal.h:2415:22: error: 'visibility' attribute ignored on non-class types [-Werror=attributes]
 PAL_GetStackBase(VOID);
                      ^
coreclr/src/pal/inc/pal.h:2420:23: error: 'visibility' attribute ignored on non-class types [-Werror=attributes]
 PAL_GetStackLimit(VOID);
                       ^
coreclr/src/pal/inc/pal.h:2666:32: error: 'visibility' attribute ignored on non-class types [-Werror=attributes]
 PAL_LOADLoadPEFile(HANDLE hFile);
                                ^
In file included from coreclr/src/pal/src/include/pal/palinternal.h:333:0
                 from coreclr/src/pal/src/cruntime/file.cpp:22:
coreclr/src/pal/inc/pal.h:5159:34: error: 'visibility' attribute ignored on non-class types [-Werror=attributes]
 PAL_GetNativeExceptionHolderHead();
                                  ^
cc1plus.exe: all warnings being treated as errors
make[2]: *** [src/pal/src/CMakeFiles/coreclrpal.dir/cruntime/file.cpp.o] Error 1
make[1]: *** [src/pal/src/CMakeFiles/coreclrpal.dir/all] Error 2
make: *** [all] Error 2</t>
  </si>
  <si>
    <t>New GNU Compiler Warning: error: 'visibility' attribute ignored on non-class types [ 42%] Building CXX object src/pal/src/CMakeFiles/coreclrpal.dir/cruntime/file.cpp.o
In file included from coreclr/src/pal/src/include/pal/palinternal.h:333:0
                 from coreclr/src/pal/src/cruntime/file.cpp:22:
coreclr/src/pal/inc/pal.h:2415:22: error: 'visibility' attribute ignored on non-class types [-Werror=attributes]
 PAL_GetStackBase(VOID);
                      ^
coreclr/src/pal/inc/pal.h:2420:23: error: 'visibility' attribute ignored on non-class types [-Werror=attributes]
 PAL_GetStackLimit(VOID);
                       ^
coreclr/src/pal/inc/pal.h:2666:32: error: 'visibility' attribute ignored on non-class types [-Werror=attributes]
 PAL_LOADLoadPEFile(HANDLE hFile);
                                ^
In file included from coreclr/src/pal/src/include/pal/palinternal.h:333:0
                 from coreclr/src/pal/src/cruntime/file.cpp:22:
coreclr/src/pal/inc/pal.h:5159:34: error: 'visibility' attribute ignored on non-class types [-Werror=attributes]
 PAL_GetNativeExceptionHolderHead();
                                  ^
cc1plus.exe: all warnings being treated as errors
make[2]: *** [src/pal/src/CMakeFiles/coreclrpal.dir/cruntime/file.cpp.o] Error 1
make[1]: *** [src/pal/src/CMakeFiles/coreclrpal.dir/all] Error 2
make: *** [all] Error 2</t>
  </si>
  <si>
    <t>Debug.Fail or Debug.Assert causing entire test run to be aborted</t>
  </si>
  <si>
    <t>In our code base we have a lot of calls to  because I think the real issue is that we no longer have the ability to modify the debug listeners like we could in .NET Framework.</t>
  </si>
  <si>
    <t>Debug.Fail or Debug.Assert causing entire test run to be aborted In our code base we have a lot of calls to  because I think the real issue is that we no longer have the ability to modify the debug listeners like we could in .NET Framework.</t>
  </si>
  <si>
    <t>Fix gen-buildsys-win for vs2019 x86</t>
  </si>
  <si>
    <t>Fixes #22566 as suggested by @tannergooding.</t>
  </si>
  <si>
    <t>Fix gen-buildsys-win for vs2019 x86 Fixes #22566 as suggested by @tannergooding.</t>
  </si>
  <si>
    <t>VS2019 build doesn't work for x86</t>
  </si>
  <si>
    <t>#22525 Added support to build using VS2019. However there seems to be a bug in the cmake generator for VS2019. Specifying x86 as the architecture still uses the x64 variant of CL in the generator and the step that tries to consume the generated vcxproj files fails - at least locally. All the generated files seem to target x64 as well. I've opened an issue against cmake to see if there is a workaround.</t>
  </si>
  <si>
    <t>VS2019 build doesn't work for x86 #22525 Added support to build using VS2019. However there seems to be a bug in the cmake generator for VS2019. Specifying x86 as the architecture still uses the x64 variant of CL in the generator and the step that tries to consume the generated vcxproj files fails - at least locally. All the generated files seem to target x64 as well. I've opened an issue against cmake to see if there is a workaround.</t>
  </si>
  <si>
    <t>[arm] Test failed: System.Runtime.InteropServices.Tests.GCHandleTests.Alloc_InvalidPinnedObject_ThrowsArgumentException</t>
  </si>
  <si>
    <t xml:space="preserve">**Job:**
https://ci.dot.net/job/dotnet_coreclr/job/master/view/arm/job/jitstress/job/arm_cross_checked_windows_nt_corefx_jitstressregs3_tst/50/
**Failed tests:**
System.Runtime.InteropServices.Tests.GCHandleTests.Alloc_InvalidPinnedObject_ThrowsArgumentException
**Log:**
</t>
  </si>
  <si>
    <t xml:space="preserve">[arm] Test failed: System.Runtime.InteropServices.Tests.GCHandleTests.Alloc_InvalidPinnedObject_ThrowsArgumentException **Job:**
https://ci.dot.net/job/dotnet_coreclr/job/master/view/arm/job/jitstress/job/arm_cross_checked_windows_nt_corefx_jitstressregs3_tst/50/
**Failed tests:**
System.Runtime.InteropServices.Tests.GCHandleTests.Alloc_InvalidPinnedObject_ThrowsArgumentException
**Log:**
</t>
  </si>
  <si>
    <t>DllNotFoundException after successful manual dlopen on MacOS</t>
  </si>
  <si>
    <t xml:space="preserve">I am trying to embed Python 3.6 into my cross-platform C# app.
Since I want the app to rely on an existing Python installation I let the user pick the Python interpreter then preload its the dynamic library with </t>
  </si>
  <si>
    <t xml:space="preserve">DllNotFoundException after successful manual dlopen on MacOS I am trying to embed Python 3.6 into my cross-platform C# app.
Since I want the app to rely on an existing Python installation I let the user pick the Python interpreter then preload its the dynamic library with </t>
  </si>
  <si>
    <t>Update BuildTools CoreFx to rc1-04230-01 servicing-28008-01 respectively (release/uwp6.2)</t>
  </si>
  <si>
    <t>/cc @dotnet/maestro-reviewers-core</t>
  </si>
  <si>
    <t>Update BuildTools, CoreFx to rc1-04230-01, servicing-28008-01, respectively (release/uwp6.2) /cc @dotnet/maestro-reviewers-core</t>
  </si>
  <si>
    <t xml:space="preserve">This method
</t>
  </si>
  <si>
    <t xml:space="preserve">Incorrect exception thrown when evaluating addition operands This method
</t>
  </si>
  <si>
    <t>Calls to virtual methods with generic parameters are slower with tiering</t>
  </si>
  <si>
    <t>See example:
https://github.com/dotnet/coreclr/blob/8ad7d5e57e0eb0308453895693a996f5a93c8e08/tests/src/baseservices/TieredCompilation/TieredVtableMethodTests.cs#L107
The call uses an instantiating stub that does a direct call if the method's code entry point is stable at the time of stub generation or an indirect call otherwise. With tiering an indirect call is always used and this indirect call doesn't seem to be easily prefetched it's sort of like a dependent load. This could be fixed by making the instantiating stub use a direct call making the call target backpatchable and backpatching it when the entry point changes.</t>
  </si>
  <si>
    <t>Calls to virtual methods with generic parameters are slower with tiering See example:
https://github.com/dotnet/coreclr/blob/8ad7d5e57e0eb0308453895693a996f5a93c8e08/tests/src/baseservices/TieredCompilation/TieredVtableMethodTests.cs#L107
The call uses an instantiating stub that does a direct call if the method's code entry point is stable at the time of stub generation or an indirect call otherwise. With tiering an indirect call is always used and this indirect call doesn't seem to be easily prefetched it's sort of like a dependent load. This could be fixed by making the instantiating stub use a direct call making the call target backpatchable and backpatching it when the entry point changes.</t>
  </si>
  <si>
    <t>Add perf tests for slot backpatching with tiering</t>
  </si>
  <si>
    <t>For PR https://github.com/dotnet/coreclr/pull/21292 for cases covered in https://github.com/dotnet/coreclr/blob/master/tests/src/baseservices/TieredCompilation/TieredVtableMethodTests.cs</t>
  </si>
  <si>
    <t>Add perf tests for slot backpatching with tiering For PR https://github.com/dotnet/coreclr/pull/21292 for cases covered in https://github.com/dotnet/coreclr/blob/master/tests/src/baseservices/TieredCompilation/TieredVtableMethodTests.cs</t>
  </si>
  <si>
    <t>Arrays should not contribute to cyclic struct layout</t>
  </si>
  <si>
    <t xml:space="preserve">Consider the following code: 
See also https://github.com/dotnet/coreclr/issues/4049 and https://github.com/dotnet/coreclr/issues/7957
/cc @cston @jaredpar @jkotas 
</t>
  </si>
  <si>
    <t xml:space="preserve">Arrays should not contribute to cyclic struct layout Consider the following code: 
See also https://github.com/dotnet/coreclr/issues/4049 and https://github.com/dotnet/coreclr/issues/7957
/cc @cston @jaredpar @jkotas 
</t>
  </si>
  <si>
    <t>[Arm64] Loader/NativeLibs test failing</t>
  </si>
  <si>
    <t>This test:
Example: https://ci.dot.net/job/dotnet_coreclr/job/master/job/jitstress/job/arm64_cross_checked_ubuntu16.04_minopts_tst/113/testReport/</t>
  </si>
  <si>
    <t>[Arm64] Loader/NativeLibs test failing This test:
Example: https://ci.dot.net/job/dotnet_coreclr/job/master/job/jitstress/job/arm64_cross_checked_ubuntu16.04_minopts_tst/113/testReport/</t>
  </si>
  <si>
    <t>Full dump from CreateDump utility is huge</t>
  </si>
  <si>
    <t>Simple few line .net core app that is full dumped using createdump utility has dump size  ~2697043968  bytes that is roughly 2.5GB. That is quite a lot for 10 line application :(. Our production dump have 25GB+ even when consumed RAM shown in htop is 2.2 GB. 
Any advice? Minidumps are not an options because there are not visible method names from our assemblies.</t>
  </si>
  <si>
    <t>Full dump from CreateDump utility is huge Simple few line .net core app that is full dumped using createdump utility has dump size  ~2697043968  bytes that is roughly 2.5GB. That is quite a lot for 10 line application :(. Our production dump have 25GB+ even when consumed RAM shown in htop is 2.2 GB. 
Any advice? Minidumps are not an options because there are not visible method names from our assemblies.</t>
  </si>
  <si>
    <t>Use dependency flow for core-setup and corefx dependencies</t>
  </si>
  <si>
    <t>Starts to use Maestro++ subcriptions to update versions for:
Microsoft.NETCore.App
Microsoft.Private.CoreFx.NETCoreApp
Microsoft.NETCore.Platforms
The subscriptions are already running we just need to add the packages to the version files with this PR.
Packages that we still need to get into the new dependency flow:
- PGO and IBC (I see some optimization data in the bar but for some reason I can't query using 
- CoreCLR (Publishes versions to BAR but to keep using ILasm with buildtools as we currently do we require ILasmVersion.txt that's updated only on the old system)
Buildtools will likely remain using the old update logic until it becomes deprecated.</t>
  </si>
  <si>
    <t>Use dependency flow for core-setup and corefx dependencies Starts to use Maestro++ subcriptions to update versions for:
Microsoft.NETCore.App
Microsoft.Private.CoreFx.NETCoreApp
Microsoft.NETCore.Platforms
The subscriptions are already running we just need to add the packages to the version files with this PR.
Packages that we still need to get into the new dependency flow:
- PGO and IBC (I see some optimization data in the bar but for some reason I can't query using 
- CoreCLR (Publishes versions to BAR but to keep using ILasm with buildtools as we currently do we require ILasmVersion.txt that's updated only on the old system)
Buildtools will likely remain using the old update logic until it becomes deprecated.</t>
  </si>
  <si>
    <t>Remove MDAs related to Interop code</t>
  </si>
  <si>
    <t xml:space="preserve">See https://github.com/dotnet/coreclr/pull/22535
cc @stephentoub @jkoritzinsky @jkotas </t>
  </si>
  <si>
    <t xml:space="preserve">Remove MDAs related to Interop code See https://github.com/dotnet/coreclr/pull/22535
cc @stephentoub @jkoritzinsky @jkotas </t>
  </si>
  <si>
    <t>[RyuJIT] Refactoring Vector128/256 intrinsic importation into architecture-specific files</t>
  </si>
  <si>
    <t>Currently we have too much architecture-specific code that imports ).</t>
  </si>
  <si>
    <t>[RyuJIT] Refactoring Vector128/256 intrinsic importation into architecture-specific files Currently we have too much architecture-specific code that imports ).</t>
  </si>
  <si>
    <t>Publish version to dotnet/versions</t>
  </si>
  <si>
    <t>Based heavily on dotnet/core-setup#5069
Fixes #22398</t>
  </si>
  <si>
    <t>Publish version to dotnet/versions Based heavily on dotnet/core-setup#5069
Fixes #22398</t>
  </si>
  <si>
    <t>Hosting multiple CLR side-by-side</t>
  </si>
  <si>
    <t>I'm working on a plugin system for a native app and I was hoping to load multiple CLRs side-by-side (for isolation and other practical reasons).
The [hosting documentation](https://docs.microsoft.com/en-us/dotnet/core/tutorials/netcore-hosting) states it's supported for different versions of the CLR:
&gt; Because .NET Core is able to run side-by-side with itself it's even possible to create hosts which initialize and start multiple versions of the .NET Core runtime and execute apps on all of them in the same process.
However when calling  a second time I always get an error code 0x80131022. Could it be that side-by-side only works when using different versions of the CLR?
Note: I don't know if it's relevant but I only tried on Linux.</t>
  </si>
  <si>
    <t>Hosting multiple CLR side-by-side I'm working on a plugin system for a native app and I was hoping to load multiple CLRs side-by-side (for isolation and other practical reasons).
The [hosting documentation](https://docs.microsoft.com/en-us/dotnet/core/tutorials/netcore-hosting) states it's supported for different versions of the CLR:
&gt; Because .NET Core is able to run side-by-side with itself it's even possible to create hosts which initialize and start multiple versions of the .NET Core runtime and execute apps on all of them in the same process.
However when calling  a second time I always get an error code 0x80131022. Could it be that side-by-side only works when using different versions of the CLR?
Note: I don't know if it's relevant but I only tried on Linux.</t>
  </si>
  <si>
    <t>Fix genCodeForIndexAddr</t>
  </si>
  <si>
    <t xml:space="preserve">This does some weird things - treats the array length as 64 bit when it's in fact 32 bit fails to zero extend TYP_INT indices creates new GT_IND/GT_LEA nodes out of thin air.
#20126 has a similar fix for ARM.
Sample generated code for 
</t>
  </si>
  <si>
    <t xml:space="preserve">Fix genCodeForIndexAddr This does some weird things - treats the array length as 64 bit when it's in fact 32 bit fails to zero extend TYP_INT indices creates new GT_IND/GT_LEA nodes out of thin air.
#20126 has a similar fix for ARM.
Sample generated code for 
</t>
  </si>
  <si>
    <t>Consider removing build support for VS2015</t>
  </si>
  <si>
    <t>As per https://github.com/dotnet/coreclr/pull/22525#discussion_r255671507 we should look at removing build support for VS2015. It is already the case that CoreFX has dropped that support and it may be that we don't actually support building on it anyways.</t>
  </si>
  <si>
    <t>Consider removing build support for VS2015 As per https://github.com/dotnet/coreclr/pull/22525#discussion_r255671507 we should look at removing build support for VS2015. It is already the case that CoreFX has dropped that support and it may be that we don't actually support building on it anyways.</t>
  </si>
  <si>
    <t>ByteMark BenchBitOps regression</t>
  </si>
  <si>
    <t xml:space="preserve">Benchview indicates this regression is likely from #22180. 
cc @Maoni0 
This particular test is known to be very sensitive to GC overhead on Linux. See for instance #21195.
![image](https://user-images.githubusercontent.com/10121823/52577716-8c811880-2dd7-11e9-8a74-b8547048082f.png)
</t>
  </si>
  <si>
    <t xml:space="preserve">ByteMark BenchBitOps regression Benchview indicates this regression is likely from #22180. 
cc @Maoni0 
This particular test is known to be very sensitive to GC overhead on Linux. See for instance #21195.
![image](https://user-images.githubusercontent.com/10121823/52577716-8c811880-2dd7-11e9-8a74-b8547048082f.png)
</t>
  </si>
  <si>
    <t>[x64] Test failed: JIT_Methodical._divrem_div_overlddiv_cs_r_overlddiv_cs_r_._divrem_div_overlddiv_cs_r_overlddiv_cs_r_cmd</t>
  </si>
  <si>
    <t xml:space="preserve">**Job:**
https://ci.dot.net/job/dotnet_coreclr/job/master/view/x64/job/jitstress/job/x64_checked_windows_nt_gcstress0xc_zapdisable_jitstress2/123/
**Failed tests:**
JIT_Methodical._divrem_div_overlddiv_cs_r_overlddiv_cs_r_._divrem_div_overlddiv_cs_r_overlddiv_cs_r_cmd
**Log:**
</t>
  </si>
  <si>
    <t xml:space="preserve">[x64] Test failed: JIT_Methodical._divrem_div_overlddiv_cs_r_overlddiv_cs_r_._divrem_div_overlddiv_cs_r_overlddiv_cs_r_cmd **Job:**
https://ci.dot.net/job/dotnet_coreclr/job/master/view/x64/job/jitstress/job/x64_checked_windows_nt_gcstress0xc_zapdisable_jitstress2/123/
**Failed tests:**
JIT_Methodical._divrem_div_overlddiv_cs_r_overlddiv_cs_r_._divrem_div_overlddiv_cs_r_overlddiv_cs_r_cmd
**Log:**
</t>
  </si>
  <si>
    <t>[x64] Test failed: JIT_HardwareIntrinsics._X86_Sse2_X64_Sse2_X64_ro_Sse2_X64_ro_._X86_Sse2_X64_Sse2_X64_ro_Sse2_X64_ro_cmd</t>
  </si>
  <si>
    <t xml:space="preserve">**Job:**
https://ci.dot.net/job/dotnet_coreclr/job/master/view/x64/job/jitstress/job/x64_checked_windows_nt_gcstress0xc_zapdisable/121/
**Failed tests:**
JIT_HardwareIntrinsics._X86_Sse2_X64_Sse2_X64_ro_Sse2_X64_ro_._X86_Sse2_X64_Sse2_X64_ro_Sse2_X64_ro_cmd
**Log:**
</t>
  </si>
  <si>
    <t xml:space="preserve">[x64] Test failed: JIT_HardwareIntrinsics._X86_Sse2_X64_Sse2_X64_ro_Sse2_X64_ro_._X86_Sse2_X64_Sse2_X64_ro_Sse2_X64_ro_cmd **Job:**
https://ci.dot.net/job/dotnet_coreclr/job/master/view/x64/job/jitstress/job/x64_checked_windows_nt_gcstress0xc_zapdisable/121/
**Failed tests:**
JIT_HardwareIntrinsics._X86_Sse2_X64_Sse2_X64_ro_Sse2_X64_ro_._X86_Sse2_X64_Sse2_X64_ro_Sse2_X64_ro_cmd
**Log:**
</t>
  </si>
  <si>
    <t>[x64] Test Infrastructure Failure: System.ComponentModel.Win32Exception (1455): The paging file is too small for this operation to complete</t>
  </si>
  <si>
    <t xml:space="preserve">**Job:**
https://ci.dot.net/job/dotnet_coreclr/job/master/view/x64/job/jitstress/job/x64_checked_windows_nt_jitx86hwintrinsicnoavx2/374/
**Failed tests:**
hosting_stress._testset1_csgen_1_csgen_1_._testset1_csgen_1_csgen_1_cmd
**Log:**
</t>
  </si>
  <si>
    <t xml:space="preserve">[x64] Test Infrastructure Failure: System.ComponentModel.Win32Exception (1455): The paging file is too small for this operation to complete **Job:**
https://ci.dot.net/job/dotnet_coreclr/job/master/view/x64/job/jitstress/job/x64_checked_windows_nt_jitx86hwintrinsicnoavx2/374/
**Failed tests:**
hosting_stress._testset1_csgen_1_csgen_1_._testset1_csgen_1_csgen_1_cmd
**Log:**
</t>
  </si>
  <si>
    <t>Jit doesn't recognise ldstr as non-null</t>
  </si>
  <si>
    <t xml:space="preserve">
category:cq
theme:basic-cq
skill-level:expert
cost:large</t>
  </si>
  <si>
    <t>Jit doesn't recognise ldstr as non-null 
category:cq
theme:basic-cq
skill-level:expert
cost:large</t>
  </si>
  <si>
    <t>[x64] Failed to locate the downloaded library</t>
  </si>
  <si>
    <t xml:space="preserve">**Job:**
https://ci.dot.net/job/dotnet_coreclr/job/master/view/x64/job/jitstress/job/x64_checked_ubuntu_gcstress0xc_jitstress1_tst/104/
**Log:**
</t>
  </si>
  <si>
    <t xml:space="preserve">[x64] Failed to locate the downloaded library **Job:**
https://ci.dot.net/job/dotnet_coreclr/job/master/view/x64/job/jitstress/job/x64_checked_ubuntu_gcstress0xc_jitstress1_tst/104/
**Log:**
</t>
  </si>
  <si>
    <t xml:space="preserve">[x64] Test failed: System.SpanTests.IndexerTests.IndexerWithRangeTest </t>
  </si>
  <si>
    <t xml:space="preserve">**Job:**
https://ci.dot.net/job/dotnet_coreclr/job/master/view/x64/job/jitstress/job/x64_checked_ubuntu_corefx_jitstressregs0x1000/735/
**Failed tests:**
System.Tests.RangeTests.ToStringTest
System.Tests.RangeTests.EqualityTest
System.Tests.RangeTests.HashCodeTest
System.Buffers.Text.Tests.FormatterTests.TestBadFormat(integerType: typeof(float))
System.Buffers.Text.Tests.FormatterTests.TestBadFormat(integerType: typeof(double))
System.Buffers.Text.Tests.FormatterTests.TestGFormatWithPrecisionNotSupported(type: typeof(double))
System.Buffers.Text.Tests.FormatterTests.TestGFormatWithPrecisionNotSupported(type: typeof(float))
System.Tests.RangeTests.CreationTest
System.Tests.IndexTests.CreationTest
System.Tests.IndexTests.ImplicitCastTest
System.SpanTests.IndexerTests.IndexerWithRangeTest
**Log:**
</t>
  </si>
  <si>
    <t xml:space="preserve">[x64] Test failed: System.SpanTests.IndexerTests.IndexerWithRangeTest  **Job:**
https://ci.dot.net/job/dotnet_coreclr/job/master/view/x64/job/jitstress/job/x64_checked_ubuntu_corefx_jitstressregs0x1000/735/
**Failed tests:**
System.Tests.RangeTests.ToStringTest
System.Tests.RangeTests.EqualityTest
System.Tests.RangeTests.HashCodeTest
System.Buffers.Text.Tests.FormatterTests.TestBadFormat(integerType: typeof(float))
System.Buffers.Text.Tests.FormatterTests.TestBadFormat(integerType: typeof(double))
System.Buffers.Text.Tests.FormatterTests.TestGFormatWithPrecisionNotSupported(type: typeof(double))
System.Buffers.Text.Tests.FormatterTests.TestGFormatWithPrecisionNotSupported(type: typeof(float))
System.Tests.RangeTests.CreationTest
System.Tests.IndexTests.CreationTest
System.Tests.IndexTests.ImplicitCastTest
System.SpanTests.IndexerTests.IndexerWithRangeTest
**Log:**
</t>
  </si>
  <si>
    <t>[x64] Error in x64_checked_ubuntu_illink_flow</t>
  </si>
  <si>
    <t xml:space="preserve">**Job:**
https://ci.dot.net/job/dotnet_coreclr/job/master/view/x64/job/illink/job/x64_checked_ubuntu_illink/648/
**Log:**
</t>
  </si>
  <si>
    <t xml:space="preserve">[x64] Error in x64_checked_ubuntu_illink_flow **Job:**
https://ci.dot.net/job/dotnet_coreclr/job/master/view/x64/job/illink/job/x64_checked_ubuntu_illink/648/
**Log:**
</t>
  </si>
  <si>
    <t>Intrinsicify SpanHelpers.IndexOf(char)</t>
  </si>
  <si>
    <t>Based on https://github.com/dotnet/coreclr/pull/22875 which is first commit
and Vectorize wcslen
From #22187
Will follow up after with the other methods as they depend on the helper methods at the bottom of this one.
/cc @CarolEidt @fiigii @tannergooding @jkotas 
Resolves #22762</t>
  </si>
  <si>
    <t>Intrinsicify SpanHelpers.IndexOf(char) Based on https://github.com/dotnet/coreclr/pull/22875 which is first commit
and Vectorize wcslen
From #22187
Will follow up after with the other methods as they depend on the helper methods at the bottom of this one.
/cc @CarolEidt @fiigii @tannergooding @jkotas 
Resolves #22762</t>
  </si>
  <si>
    <t>Fix leak and race condition with EventPipeBufferList</t>
  </si>
  <si>
    <t>EventPipeBufferList has a potential leak under  may set the flag to indicate a buffer is in use when another thread is trying to free the buffers after checking that they aren't in use. So we should probably protect that flag with a lock to prevent this. 
Some background info (comment from Noah):
https://github.com/dotnet/coreclr/pull/21817#discussion_r254154572</t>
  </si>
  <si>
    <t>Fix leak and race condition with EventPipeBufferList EventPipeBufferList has a potential leak under  may set the flag to indicate a buffer is in use when another thread is trying to free the buffers after checking that they aren't in use. So we should probably protect that flag with a lock to prevent this. 
Some background info (comment from Noah):
https://github.com/dotnet/coreclr/pull/21817#discussion_r254154572</t>
  </si>
  <si>
    <t>Fix Assembly::Load context for collectible assemblies</t>
  </si>
  <si>
    <t>This change fixes a problem when Assembly::Load is called from an
assembly in a collectible AssemblyLoadContext. In that case we ended up
loading it into the default context instead of the context of the
calling assembly.
I have also bumped into a couple of functions that are not used anymore so I have removed them.</t>
  </si>
  <si>
    <t>Fix Assembly::Load context for collectible assemblies This change fixes a problem when Assembly::Load is called from an
assembly in a collectible AssemblyLoadContext. In that case we ended up
loading it into the default context instead of the context of the
calling assembly.
I have also bumped into a couple of functions that are not used anymore so I have removed them.</t>
  </si>
  <si>
    <t>[DO NOT MERGE] Dummy change</t>
  </si>
  <si>
    <t xml:space="preserve">[DO NOT MERGE] Dummy change </t>
  </si>
  <si>
    <t>Remove GTF_REVERSE_OPS checks from LSRA</t>
  </si>
  <si>
    <t>GTF_REVERSE_OPS is cleared during rationalization.
Pulled out of #21711 as that's way too large.</t>
  </si>
  <si>
    <t>Remove GTF_REVERSE_OPS checks from LSRA GTF_REVERSE_OPS is cleared during rationalization.
Pulled out of #21711 as that's way too large.</t>
  </si>
  <si>
    <t>Microsoft.NETCore.Jit not getting published</t>
  </si>
  <si>
    <t>There hasn't been a new version of the [Microsoft.NETCore.Jit](https://dotnet.myget.org/feed/dotnet-core/package/nuget/Microsoft.NETCore.Jit) package published on MyGet since January 18th. We use this package in the CPAOT ReadyToRun compiler project (and CoreRT).</t>
  </si>
  <si>
    <t>Microsoft.NETCore.Jit not getting published There hasn't been a new version of the [Microsoft.NETCore.Jit](https://dotnet.myget.org/feed/dotnet-core/package/nuget/Microsoft.NETCore.Jit) package published on MyGet since January 18th. We use this package in the CPAOT ReadyToRun compiler project (and CoreRT).</t>
  </si>
  <si>
    <t>Cleanup MDAs stale code</t>
  </si>
  <si>
    <t>The runtime still has code related to MDAs e.g.
https://github.com/dotnet/coreclr/blob/master/src/System.Private.CoreLib/src/System/mda.cs
Is there a plan for these moving forward? Should some of them e.g. ReportErrorSafeHandleRelease/FireInvalidGCHandleCookieProbe/etc. be turned into EventSource events and the rest deleted?
Interop issue: https://github.com/dotnet/coreclr/issues/22538</t>
  </si>
  <si>
    <t>Cleanup MDAs stale code The runtime still has code related to MDAs e.g.
https://github.com/dotnet/coreclr/blob/master/src/System.Private.CoreLib/src/System/mda.cs
Is there a plan for these moving forward? Should some of them e.g. ReportErrorSafeHandleRelease/FireInvalidGCHandleCookieProbe/etc. be turned into EventSource events and the rest deleted?
Interop issue: https://github.com/dotnet/coreclr/issues/22538</t>
  </si>
  <si>
    <t>Use CompareOrdinalHelper for SpanHelpers.SequenceCompareTo</t>
  </si>
  <si>
    <t xml:space="preserve">Rather than a custom implementation use the Vectorized 
Performance should be additionally improved after https://github.com/dotnet/coreclr/pull/22187
/cc @jkotas @stephentoub </t>
  </si>
  <si>
    <t xml:space="preserve">Use CompareOrdinalHelper for SpanHelpers.SequenceCompareTo Rather than a custom implementation use the Vectorized 
Performance should be additionally improved after https://github.com/dotnet/coreclr/pull/22187
/cc @jkotas @stephentoub </t>
  </si>
  <si>
    <t>[arm64] Update CodeGen::genPushCalleeSavedRegisters() comments</t>
  </si>
  <si>
    <t xml:space="preserve">Part of code review feedback on https://github.com/dotnet/coreclr/pull/22023 was to update the frame pictures for   to include the GS cookie location.
</t>
  </si>
  <si>
    <t xml:space="preserve">[arm64] Update CodeGen::genPushCalleeSavedRegisters() comments Part of code review feedback on https://github.com/dotnet/coreclr/pull/22023 was to update the frame pictures for   to include the GS cookie location.
</t>
  </si>
  <si>
    <t>[arm64] asymmetry in prolog/epilog reg pair save/restore offsets</t>
  </si>
  <si>
    <t>)</t>
  </si>
  <si>
    <t>[arm64] asymmetry in prolog/epilog reg pair save/restore offsets )</t>
  </si>
  <si>
    <t>[WIP][no review] Stress test chaos</t>
  </si>
  <si>
    <t xml:space="preserve">[WIP][no review] Stress test chaos </t>
  </si>
  <si>
    <t>Moving creation of siVarLoc when generating scope info for reporting siScopeVariables</t>
  </si>
  <si>
    <t xml:space="preserve">Moving creation of siVarLoc when generating scope info for reporting siScopeVariables </t>
  </si>
  <si>
    <t>ANDREENKOS</t>
  </si>
  <si>
    <t>Set up and validate IBC/PGO data</t>
  </si>
  <si>
    <t>I believe we need to be passing IBC/PGO-related arguments to the build scripts in the new infrastructure like we were before. I don't know much about the IBC/PGO data - we should probably work with someone familiar with the perf infra to validate that it is being used correctly.
@RussKeldorph I believe this is something we should prioritize for 3.0.</t>
  </si>
  <si>
    <t>Set up and validate IBC/PGO data I believe we need to be passing IBC/PGO-related arguments to the build scripts in the new infrastructure like we were before. I don't know much about the IBC/PGO data - we should probably work with someone familiar with the perf infra to validate that it is being used correctly.
@RussKeldorph I believe this is something we should prioritize for 3.0.</t>
  </si>
  <si>
    <t>Support for async main method in clr</t>
  </si>
  <si>
    <t>According to [documentation](https://github.com/dotnet/roslyn/blob/master/docs/features/async-main.md) async main method feature is just a kind of syntactical sugar.
[This](https://blogs.msdn.microsoft.com/mazhou/2017/05/30/c-7-series-part-2-async-main/) blog post from msdn in Conclusion section says that it was made because it doesn't require any "_CLR code change_".
Since dotnet core 3 has a breaking-change version number why not implement support for the type of main methods from a clr side?
If I do understand correctly this improvement will [release](https://github.com/aspnet/AspNetCore/blob/master/src/Hosting/Hosting/src/WebHostExtensions.cs#L66) extra worker thread for all asp.net core applications.</t>
  </si>
  <si>
    <t>Support for async main method in clr According to [documentation](https://github.com/dotnet/roslyn/blob/master/docs/features/async-main.md) async main method feature is just a kind of syntactical sugar.
[This](https://blogs.msdn.microsoft.com/mazhou/2017/05/30/c-7-series-part-2-async-main/) blog post from msdn in Conclusion section says that it was made because it doesn't require any "_CLR code change_".
Since dotnet core 3 has a breaking-change version number why not implement support for the type of main methods from a clr side?
If I do understand correctly this improvement will [release](https://github.com/aspnet/AspNetCore/blob/master/src/Hosting/Hosting/src/WebHostExtensions.cs#L66) extra worker thread for all asp.net core applications.</t>
  </si>
  <si>
    <t>CoreCLR  Debug Problem</t>
  </si>
  <si>
    <t xml:space="preserve">i built coreclr use VS2017 open Windows_NT.x64.Debug\CoreCLR.sln to debug.
1?debug INSTALL run corerun.exe  if not set CORE_LIBRARIES=%ProgramFiles%\dotnet\shared\Microsoft.NETCore.App\2.2.0 it will raise error.
this is doc [(debugging-instructions.md)](https://github.com/dotnet/coreclr/blob/master/Documentation/building/debugging-instructions.md)
2?debug GCSample error how to run it rightly?
i try this it can run
GCHeap::Initialize  changed g_gc_pFreeObjectMethodTable = g_gc_pFreeObjectMethodTable==NULL?GCToEEInterface::GetFreeObjectMethodTable():g_gc_pFreeObjectMethodTable;
gcenv.ee.cpp changed AppDomainCanAccessHandleTable return to true
</t>
  </si>
  <si>
    <t xml:space="preserve">CoreCLR  Debug Problem i built coreclr use VS2017 open Windows_NT.x64.Debug\CoreCLR.sln to debug.
1?debug INSTALL run corerun.exe  if not set CORE_LIBRARIES=%ProgramFiles%\dotnet\shared\Microsoft.NETCore.App\2.2.0 it will raise error.
this is doc [(debugging-instructions.md)](https://github.com/dotnet/coreclr/blob/master/Documentation/building/debugging-instructions.md)
2?debug GCSample error how to run it rightly?
i try this it can run
GCHeap::Initialize  changed g_gc_pFreeObjectMethodTable = g_gc_pFreeObjectMethodTable==NULL?GCToEEInterface::GetFreeObjectMethodTable():g_gc_pFreeObjectMethodTable;
gcenv.ee.cpp changed AppDomainCanAccessHandleTable return to true
</t>
  </si>
  <si>
    <t>Resource assemblies not loaded when load context is collectible</t>
  </si>
  <si>
    <t xml:space="preserve">Load contexts created with </t>
  </si>
  <si>
    <t xml:space="preserve">Resource assemblies not loaded when load context is collectible Load contexts created with </t>
  </si>
  <si>
    <t>[arm64] Always save int registers at higher addresses than float registers</t>
  </si>
  <si>
    <t xml:space="preserve">Currently floating-point registers are stored at higher addresses than integer registers in some frame types. It would be nice to make the frame types all the same with int registers stored at higher addresses. See the code in </t>
  </si>
  <si>
    <t xml:space="preserve">[arm64] Always save int registers at higher addresses than float registers Currently floating-point registers are stored at higher addresses than integer registers in some frame types. It would be nice to make the frame types all the same with int registers stored at higher addresses. See the code in </t>
  </si>
  <si>
    <t>[arm64][Ubuntu][jitstress2] System.Net.Http.Functional.Tests.SocketsHttpHandler_HttpClientHandler_Proxy_Test.ProxyAuth_Digest_Succeeds</t>
  </si>
  <si>
    <t xml:space="preserve">There are unstable failures of this test with:
</t>
  </si>
  <si>
    <t xml:space="preserve">[arm64][Ubuntu][jitstress2] System.Net.Http.Functional.Tests.SocketsHttpHandler_HttpClientHandler_Proxy_Test.ProxyAuth_Digest_Succeeds There are unstable failures of this test with:
</t>
  </si>
  <si>
    <t>Switch to semver2 version numbers</t>
  </si>
  <si>
    <t xml:space="preserve">As we onboard to arcade we should use semver2 version numbers as described in https://github.com/dotnet/arcade/blob/master/Documentation/CorePackages/Versioning.md. This will involve switching from the buildtools versioning logic to the arcade logic.
We should also stop using the large revision numbers that I set up to avoid conflicts in buildtools: https://github.com/dotnet/coreclr/blob/master/azure-pipelines.yml#L2.
@RussKeldorph </t>
  </si>
  <si>
    <t xml:space="preserve">Switch to semver2 version numbers As we onboard to arcade we should use semver2 version numbers as described in https://github.com/dotnet/arcade/blob/master/Documentation/CorePackages/Versioning.md. This will involve switching from the buildtools versioning logic to the arcade logic.
We should also stop using the large revision numbers that I set up to avoid conflicts in buildtools: https://github.com/dotnet/coreclr/blob/master/azure-pipelines.yml#L2.
@RussKeldorph </t>
  </si>
  <si>
    <t>can't build coreclr in vs2019</t>
  </si>
  <si>
    <t>E:\clrandjit\coreclr-master&gt;build.cmd -skiptests
BUILD: Starting Build at 17:30:46.25
BUILD: Searching for Visual Studio 2017 or 2015 installation
BUILD: "C:\Program Files (x86)\Microsoft Visual Studio\2019\Preview\Common7\Tools\VsDevCmd.bat"
**********************************************************************
** Visual Studio 2019 Developer Command Prompt v16.0.0-pre.2.2
** Copyright (c) 2018 Microsoft Corporation
**********************************************************************
BUILD: Commencing CoreCLR product build
BUILD: Checking prerequisites
BUILD: Number of processor cores 6
Tools are already initialized.
Running: msbuild.exe /nologo /verbosity:minimal /clp:Summary /nodeReuse:false  /l:BinClashLoggerTools/net46/Microsoft.DotNet.Build.Tasks.dll;LogFile=binclash.log  /p:RestoreDefaultOptimizationDataPackage=false /p:PortableBuild=true  /p:UsePartialNGENOptimization=false /maxcpucount  E:\clrandjit\coreclr-master\build.proj /t:GenerateVersionHeader /p:GenerateVersionHeader=true /p:NativeVersionHeaderFile="E:\clrandjit\coreclr-master\bin\obj\_version.h"  /p:__BuildOS=Windows_NT /p:__BuildType=Debug /p:__BuildArch=x64
??????
    0 ???
    0 ???
???? 00:00:00.10
BUILD: Laying out dynamically generated files consumed by the native build system
BUILD: Laying out dynamically generated Event test files and etmdummy stub functions
 Generating Dummy Event Headers
 Generating Event Headers
BUILD: Laying out dynamically generated EventPipe Implementation
BUILD: Laying out ETW event logging interface
BUILD: Laying out dynamically generated EventSource classes
BUILD: Commencing build of native components for Windows_NT.x64.Debug
BUILD: Using environment: "\..\..\VC\vcvarsall.bat" x86_amd64
???????????
BUILD: Regenerating the Visual Studio solution
CMake Error at CMakeLists.txt:9 (project):
  Failed to run MSBuild command:
    MSBuild.exe
  to get the value of VCTargetsPath:
    ?? .NET Framework ? Microsoft (R) ?????? 16.0.360-preview+g9781d96883
    ????(C) Microsoft Corporation????????
    ??????? 2019/2/6 17:30:52?
    “Configuration”?????????????
    “Configuration”?????????????
    “VisualStudioVersion”?????????????
    “Configuration”?????????????
    ?? 1 ????“E:\clrandjit\coreclr-master\bin\obj\Windows_NT.x64.Debug\CMakeFiles\3.9.6\VCTargetsPath.vcxproj”( ????)?
    C:\Program Files (x86)\Microsoft Visual Studio\2019\Preview\MSBuild\Current\Bin\Microsoft.Common.CurrentVersion.targets(7755): error : The OutputPath property is not set for project 'VCTargetsPath.vcxproj'.  Please check to make sure that you have specified a valid combination of Configuration and Platform for this project.  Configuration='Debug'  Platform='x64'.  You may be seeing this message because you are trying to build a project without a solution file and have specified a non-default Configuration or Platform that doesn't exist for this project. [E:\clrandjit\coreclr-master\bin\obj\Windows_NT.x64.Debug\CMakeFiles\3.9.6\VCTargetsPath.vcxproj]
    ???????“E:\clrandjit\coreclr-master\bin\obj\Windows_NT.x64.Debug\CMakeFiles\3.9.6\VCTargetsPath.vcxproj”(????)??? - ???
    ?????
    “E:\clrandjit\coreclr-master\bin\obj\Windows_NT.x64.Debug\CMakeFiles\3.9.6\VCTargetsPath.vcxproj”(????) (1) -&gt;
    (_CheckForInvalidConfigurationAndPlatform ??) -&gt;
      C:\Program Files (x86)\Microsoft Visual Studio\2019\Preview\MSBuild\Current\Bin\Microsoft.Common.CurrentVersion.targets(7755): error : The OutputPath property is not set for project 'VCTargetsPath.vcxproj'.  Please check to make sure that you have specified a valid combination of Configuration and Platform for this project.  Configuration='Debug'  Platform='x64'.  You may be seeing this message because you are trying to build a project without a solution file and have specified a non-default Configuration or Platform that doesn't exist for this project. [E:\clrandjit\coreclr-master\bin\obj\Windows_NT.x64.Debug\CMakeFiles\3.9.6\VCTargetsPath.vcxproj]
        0 ???
        1 ???
    ???? 00:00:00.10
  Exit code: 1
-- Configuring incomplete errors occurred!
See also "E:/clrandjit/coreclr-master/bin/obj/Windows_NT.x64.Debug/CMakeFiles/CMakeOutput.log".
BUILD: Error: failed to generate native component build project</t>
  </si>
  <si>
    <t>can't build coreclr in vs2019 E:\clrandjit\coreclr-master&gt;build.cmd -skiptests
BUILD: Starting Build at 17:30:46.25
BUILD: Searching for Visual Studio 2017 or 2015 installation
BUILD: "C:\Program Files (x86)\Microsoft Visual Studio\2019\Preview\Common7\Tools\VsDevCmd.bat"
**********************************************************************
** Visual Studio 2019 Developer Command Prompt v16.0.0-pre.2.2
** Copyright (c) 2018 Microsoft Corporation
**********************************************************************
BUILD: Commencing CoreCLR product build
BUILD: Checking prerequisites
BUILD: Number of processor cores 6
Tools are already initialized.
Running: msbuild.exe /nologo /verbosity:minimal /clp:Summary /nodeReuse:false  /l:BinClashLoggerTools/net46/Microsoft.DotNet.Build.Tasks.dll;LogFile=binclash.log  /p:RestoreDefaultOptimizationDataPackage=false /p:PortableBuild=true  /p:UsePartialNGENOptimization=false /maxcpucount  E:\clrandjit\coreclr-master\build.proj /t:GenerateVersionHeader /p:GenerateVersionHeader=true /p:NativeVersionHeaderFile="E:\clrandjit\coreclr-master\bin\obj\_version.h"  /p:__BuildOS=Windows_NT /p:__BuildType=Debug /p:__BuildArch=x64
??????
    0 ???
    0 ???
???? 00:00:00.10
BUILD: Laying out dynamically generated files consumed by the native build system
BUILD: Laying out dynamically generated Event test files and etmdummy stub functions
 Generating Dummy Event Headers
 Generating Event Headers
BUILD: Laying out dynamically generated EventPipe Implementation
BUILD: Laying out ETW event logging interface
BUILD: Laying out dynamically generated EventSource classes
BUILD: Commencing build of native components for Windows_NT.x64.Debug
BUILD: Using environment: "\..\..\VC\vcvarsall.bat" x86_amd64
???????????
BUILD: Regenerating the Visual Studio solution
CMake Error at CMakeLists.txt:9 (project):
  Failed to run MSBuild command:
    MSBuild.exe
  to get the value of VCTargetsPath:
    ?? .NET Framework ? Microsoft (R) ?????? 16.0.360-preview+g9781d96883
    ????(C) Microsoft Corporation????????
    ??????? 2019/2/6 17:30:52?
    “Configuration”?????????????
    “Configuration”?????????????
    “VisualStudioVersion”?????????????
    “Configuration”?????????????
    ?? 1 ????“E:\clrandjit\coreclr-master\bin\obj\Windows_NT.x64.Debug\CMakeFiles\3.9.6\VCTargetsPath.vcxproj”( ????)?
    C:\Program Files (x86)\Microsoft Visual Studio\2019\Preview\MSBuild\Current\Bin\Microsoft.Common.CurrentVersion.targets(7755): error : The OutputPath property is not set for project 'VCTargetsPath.vcxproj'.  Please check to make sure that you have specified a valid combination of Configuration and Platform for this project.  Configuration='Debug'  Platform='x64'.  You may be seeing this message because you are trying to build a project without a solution file and have specified a non-default Configuration or Platform that doesn't exist for this project. [E:\clrandjit\coreclr-master\bin\obj\Windows_NT.x64.Debug\CMakeFiles\3.9.6\VCTargetsPath.vcxproj]
    ???????“E:\clrandjit\coreclr-master\bin\obj\Windows_NT.x64.Debug\CMakeFiles\3.9.6\VCTargetsPath.vcxproj”(????)??? - ???
    ?????
    “E:\clrandjit\coreclr-master\bin\obj\Windows_NT.x64.Debug\CMakeFiles\3.9.6\VCTargetsPath.vcxproj”(????) (1) -&gt;
    (_CheckForInvalidConfigurationAndPlatform ??) -&gt;
      C:\Program Files (x86)\Microsoft Visual Studio\2019\Preview\MSBuild\Current\Bin\Microsoft.Common.CurrentVersion.targets(7755): error : The OutputPath property is not set for project 'VCTargetsPath.vcxproj'.  Please check to make sure that you have specified a valid combination of Configuration and Platform for this project.  Configuration='Debug'  Platform='x64'.  You may be seeing this message because you are trying to build a project without a solution file and have specified a non-default Configuration or Platform that doesn't exist for this project. [E:\clrandjit\coreclr-master\bin\obj\Windows_NT.x64.Debug\CMakeFiles\3.9.6\VCTargetsPath.vcxproj]
        0 ???
        1 ???
    ???? 00:00:00.10
  Exit code: 1
-- Configuring incomplete errors occurred!
See also "E:/clrandjit/coreclr-master/bin/obj/Windows_NT.x64.Debug/CMakeFiles/CMakeOutput.log".
BUILD: Error: failed to generate native component build project</t>
  </si>
  <si>
    <t>JIT generates suboptimal code for value copy to pointer</t>
  </si>
  <si>
    <t>I believe all methods bellow should have same code generated by JIT. Only 'WriteShort' method looks fine.
Short/UShort/Char/MyStruct are all 2 bytes long and therefore all methods are equivalent.
Can be seen at [sharplab.io](https://sharplab.io/#v2:EYLgHgbALANALiAhgZwLYB8ACAGABJgRgG4BYAKB3wIDoAlAVwDs4BLVAU2oEln2AnAPYAHAMr8AbiwDG7ZKTLlMAZlxNkiAGbt8AJlwAVWXHIBvcrgv4VmKACpcQ+ZdznLy/FFwB1PizjsRAAsBPjgACmRg0NwwAEpXCzMyZ0tbCKi4W1ihXABeGKdLAF8ElNL3G29ffwBVIJDw+kiGmPjkyySUizSmjKyc/LBCixL2i3LrTx8/dgBhQMQ+MKkFvlbSzq60lcX+vILS0ecJjyqZ+tCAfX1EAGt2WnYNAEFGABMAEX4n9Ja4jdKqV+oT2+VsADIhodSidKtN/CI4Hx6FI4JcPiw+OxUWEALIAT0RyNR6zGuE2KTSBKJKMy2X2ULJR0ssKm1QCSNplwAQoSMnjCZySf8yRTnGlmiD6WDgXTIcNcMzxmSKmzzkK0by6vzqRrSc4xUDeg1QbgepK5YznEqXGSAPR2gDaNNRABlEPiBPRwu7Pd6ANIsd7UMQAR3o7GYLEQABsYLgRCwAF7afI6WIAXVwAFpcG8BLJGAByOC4VCIOD+PgnZB63XE4yiwFuFTAfH+XCIePABWjIpAA).
category:cq
theme:structs
skill-level:expert
cost:medium</t>
  </si>
  <si>
    <t>JIT generates suboptimal code for value copy to pointer I believe all methods bellow should have same code generated by JIT. Only 'WriteShort' method looks fine.
Short/UShort/Char/MyStruct are all 2 bytes long and therefore all methods are equivalent.
Can be seen at [sharplab.io](https://sharplab.io/#v2:EYLgHgbALANALiAhgZwLYB8ACAGABJgRgG4BYAKB3wIDoAlAVwDs4BLVAU2oEln2AnAPYAHAMr8AbiwDG7ZKTLlMAZlxNkiAGbt8AJlwAVWXHIBvcrgv4VmKACpcQ+ZdznLy/FFwB1PizjsRAAsBPjgACmRg0NwwAEpXCzMyZ0tbCKi4W1ihXABeGKdLAF8ElNL3G29ffwBVIJDw+kiGmPjkyySUizSmjKyc/LBCixL2i3LrTx8/dgBhQMQ+MKkFvlbSzq60lcX+vILS0ecJjyqZ+tCAfX1EAGt2WnYNAEFGABMAEX4n9Ja4jdKqV+oT2+VsADIhodSidKtN/CI4Hx6FI4JcPiw+OxUWEALIAT0RyNR6zGuE2KTSBKJKMy2X2ULJR0ssKm1QCSNplwAQoSMnjCZySf8yRTnGlmiD6WDgXTIcNcMzxmSKmzzkK0by6vzqRrSc4xUDeg1QbgepK5YznEqXGSAPR2gDaNNRABlEPiBPRwu7Pd6ANIsd7UMQAR3o7GYLEQABsYLgRCwAF7afI6WIAXVwAFpcG8BLJGAByOC4VCIOD+PgnZB63XE4yiwFuFTAfH+XCIePABWjIpAA).
category:cq
theme:structs
skill-level:expert
cost:medium</t>
  </si>
  <si>
    <t>[Windows/x86][GCStress] Test failure: GC\API\GC\Collect\Collect.cmd</t>
  </si>
  <si>
    <t xml:space="preserve">With:
</t>
  </si>
  <si>
    <t xml:space="preserve">[Windows/x86][GCStress] Test failure: GC\API\GC\Collect\Collect.cmd With:
</t>
  </si>
  <si>
    <t>[Windows] corefx tests are all timing out</t>
  </si>
  <si>
    <t xml:space="preserve">The Windows x86 corefx test runs have almost all timed out (after 6 hours) since about Jan. 23.
https://ci.dot.net/job/dotnet_coreclr/job/master/view/x86/job/jitstress/job/x86_checked_windows_nt_corefx_baseline/
The last command run is:
The stress modes have the same behavior e.g.
https://ci.dot.net/job/dotnet_coreclr/job/master/view/x86/job/jitstress/job/x86_checked_windows_nt_corefx_jitstress1/
https://ci.dot.net/job/dotnet_coreclr/job/master/view/x86/job/jitstress/job/x86_checked_windows_nt_corefx_jitstress2/
</t>
  </si>
  <si>
    <t xml:space="preserve">[Windows] corefx tests are all timing out The Windows x86 corefx test runs have almost all timed out (after 6 hours) since about Jan. 23.
https://ci.dot.net/job/dotnet_coreclr/job/master/view/x86/job/jitstress/job/x86_checked_windows_nt_corefx_baseline/
The last command run is:
The stress modes have the same behavior e.g.
https://ci.dot.net/job/dotnet_coreclr/job/master/view/x86/job/jitstress/job/x86_checked_windows_nt_corefx_jitstress1/
https://ci.dot.net/job/dotnet_coreclr/job/master/view/x86/job/jitstress/job/x86_checked_windows_nt_corefx_jitstress2/
</t>
  </si>
  <si>
    <t>Test failure: tracing_runtimeeventsource._runtimeeventsource_runtimeeventsource_._runtimeeventsource_runtimeeventsource_cmd</t>
  </si>
  <si>
    <t xml:space="preserve">This test is consistently failing in the x64 Checked Windows test run with
</t>
  </si>
  <si>
    <t xml:space="preserve">Test failure: tracing_runtimeeventsource._runtimeeventsource_runtimeeventsource_._runtimeeventsource_runtimeeventsource_cmd This test is consistently failing in the x64 Checked Windows test run with
</t>
  </si>
  <si>
    <t>Test failure: am07abandonmultiplemutex.cmd</t>
  </si>
  <si>
    <t xml:space="preserve">Windows x64 Checked with 
I couldn't reproduce this failure locally.
</t>
  </si>
  <si>
    <t xml:space="preserve">Test failure: am07abandonmultiplemutex.cmd Windows x64 Checked with 
I couldn't reproduce this failure locally.
</t>
  </si>
  <si>
    <t>Disable failing BestFitMapping tests</t>
  </si>
  <si>
    <t>Tests:
Tracked by https://github.com/dotnet/coreclr/issues/22436</t>
  </si>
  <si>
    <t>Disable failing BestFitMapping tests Tests:
Tracked by https://github.com/dotnet/coreclr/issues/22436</t>
  </si>
  <si>
    <t>dotnet-bot</t>
  </si>
  <si>
    <t>[JitStress=2] Assertion failed 'expTyp == cseLclVarTyp'</t>
  </si>
  <si>
    <t xml:space="preserve">With 
https://ci.dot.net/job/dotnet_coreclr/job/master/view/x64/job/jitstress/job/x64_checked_windows_nt_jitstress2/753/
</t>
  </si>
  <si>
    <t xml:space="preserve">[JitStress=2] Assertion failed 'expTyp == cseLclVarTyp' With 
https://ci.dot.net/job/dotnet_coreclr/job/master/view/x64/job/jitstress/job/x64_checked_windows_nt_jitstress2/753/
</t>
  </si>
  <si>
    <t>[Linux/arm64] failure in corefx System.Diagnostics.Process.Tests</t>
  </si>
  <si>
    <t xml:space="preserve">https://ci.dot.net/job/dotnet_coreclr/job/master/view/arm64/job/jitstress/job/arm64_cross_checked_ubuntu16.04_corefx_baseline_tst/112/consoleFull
</t>
  </si>
  <si>
    <t xml:space="preserve">[Linux/arm64] failure in corefx System.Diagnostics.Process.Tests https://ci.dot.net/job/dotnet_coreclr/job/master/view/arm64/job/jitstress/job/arm64_cross_checked_ubuntu16.04_corefx_baseline_tst/112/consoleFull
</t>
  </si>
  <si>
    <t>CodeVersionManager could ignore call-counting and backpatch a method</t>
  </si>
  <si>
    <t xml:space="preserve">Based on code review I don't see what would prevent this sequence of events:
1) ReJITing IL profiler calls into CodeVersionManager::SetActiveILCodeVersions (via the ICorProfilerInfo4::RequestReJIT interface)
2) At https://github.com/dotnet/coreclr/blob/master/src/vm/codeversion.cpp#L2072 we call PublishNativeCode which ignores any call-counting that may be in progress and patches in a new native code address. Even if call-counting wasn't in progress the new code is probably a tier0 version and call counting for it will never start.
There is similar issue with the call at https://github.com/dotnet/coreclr/blob/master/src/vm/codeversion.cpp#L928 except this one never causes trouble because we'd only call here when installing tier1 code at which point our policy is not to be call counting. 
cc @kouvel </t>
  </si>
  <si>
    <t xml:space="preserve">CodeVersionManager could ignore call-counting and backpatch a method Based on code review I don't see what would prevent this sequence of events:
1) ReJITing IL profiler calls into CodeVersionManager::SetActiveILCodeVersions (via the ICorProfilerInfo4::RequestReJIT interface)
2) At https://github.com/dotnet/coreclr/blob/master/src/vm/codeversion.cpp#L2072 we call PublishNativeCode which ignores any call-counting that may be in progress and patches in a new native code address. Even if call-counting wasn't in progress the new code is probably a tier0 version and call counting for it will never start.
There is similar issue with the call at https://github.com/dotnet/coreclr/blob/master/src/vm/codeversion.cpp#L928 except this one never causes trouble because we'd only call here when installing tier1 code at which point our policy is not to be call counting. 
cc @kouvel </t>
  </si>
  <si>
    <t>Save MSBuild logs when CI jobs fail</t>
  </si>
  <si>
    <t xml:space="preserve">Related to https://github.com/dotnet/coreclr/issues/20236.
Change the CI to create a new directory for saving MSBuild logs and set the environment variable MSBUILDDEBUGPATH to point to that path. Then upload all logs stored there if any are written. Upload them even if any other job failures exist but don't fail if there are no logs to upload.
</t>
  </si>
  <si>
    <t xml:space="preserve">Save MSBuild logs when CI jobs fail Related to https://github.com/dotnet/coreclr/issues/20236.
Change the CI to create a new directory for saving MSBuild logs and set the environment variable MSBUILDDEBUGPATH to point to that path. Then upload all logs stored there if any are written. Upload them even if any other job failures exist but don't fail if there are no logs to upload.
</t>
  </si>
  <si>
    <t>assertion failed: !pMDAfterConstraintResolution-&gt;IsInterface() in constrainedcall test</t>
  </si>
  <si>
    <t xml:space="preserve">I saw this in both JitStress=1 and JitStress=2 but not without stress.
https://ci.dot.net/job/dotnet_coreclr/job/master/job/jitstress/job/arm64_cross_checked_ubuntu16.04_jitstress1_tst_prtest/25/consoleFull
https://ci.dot.net/job/dotnet_coreclr/job/master/job/jitstress/job/arm64_cross_checked_ubuntu16.04_jitstress2_tst_prtest/32/consoleFull
(My PR had no source code changes)
Assert failure(PID 6447 [0x0000192f] Thread: 6447 [0x192f]): !pMDAfterConstraintResolution-&gt;IsInterface()
18:01:00             File: /mnt/j/workspace/dotnet_coreclr/master/arm64_cross_checked_ubuntu16.04_prtest/src/vm/jitinterface.cpp Line: 5218
Test:
</t>
  </si>
  <si>
    <t xml:space="preserve">assertion failed: !pMDAfterConstraintResolution-&gt;IsInterface() in constrainedcall test I saw this in both JitStress=1 and JitStress=2 but not without stress.
https://ci.dot.net/job/dotnet_coreclr/job/master/job/jitstress/job/arm64_cross_checked_ubuntu16.04_jitstress1_tst_prtest/25/consoleFull
https://ci.dot.net/job/dotnet_coreclr/job/master/job/jitstress/job/arm64_cross_checked_ubuntu16.04_jitstress2_tst_prtest/32/consoleFull
(My PR had no source code changes)
Assert failure(PID 6447 [0x0000192f] Thread: 6447 [0x192f]): !pMDAfterConstraintResolution-&gt;IsInterface()
18:01:00             File: /mnt/j/workspace/dotnet_coreclr/master/arm64_cross_checked_ubuntu16.04_prtest/src/vm/jitinterface.cpp Line: 5218
Test:
</t>
  </si>
  <si>
    <t>GC_Features._HeapExpansion_bestfit_1_bestfit_1_._HeapExpansion_bestfit_1_bestfit_1_sh failing on coreclr-ci</t>
  </si>
  <si>
    <t xml:space="preserve">https://mc.dot.net/#/user/coreclr-pulls/pr~2Fdotnet~2Fcoreclr~2Frefs~2Fpull~2F22331~2Fmerge/test~2Ffunctional~2Fcli~2Fpri0/20190204.734/workItem/GC.Features/analysis/xunit/GC_Features._HeapExpansion_bestfit_1_bestfit_1_~2F_HeapExpansion_bestfit_1_bestfit_1_sh
</t>
  </si>
  <si>
    <t xml:space="preserve">GC_Features._HeapExpansion_bestfit_1_bestfit_1_._HeapExpansion_bestfit_1_bestfit_1_sh failing on coreclr-ci https://mc.dot.net/#/user/coreclr-pulls/pr~2Fdotnet~2Fcoreclr~2Frefs~2Fpull~2F22331~2Fmerge/test~2Ffunctional~2Fcli~2Fpri0/20190204.734/workItem/GC.Features/analysis/xunit/GC_Features._HeapExpansion_bestfit_1_bestfit_1_~2F_HeapExpansion_bestfit_1_bestfit_1_sh
</t>
  </si>
  <si>
    <t>[WIP] enable lcl vars as dst put arg stack</t>
  </si>
  <si>
    <t>This is not ready to merge. 
This will unblock #22276. In addition this builds on some of the first class struct work that has happened.</t>
  </si>
  <si>
    <t>[WIP] enable lcl vars as dst put arg stack This is not ready to merge. 
This will unblock #22276. In addition this builds on some of the first class struct work that has happened.</t>
  </si>
  <si>
    <t>[arm64] Frequent test timeouts</t>
  </si>
  <si>
    <t xml:space="preserve">We seem to be seeing more frequent test timeouts recently especially superpmicollect. When run locally on a Windows arm64 machine this test finishes in about 3.5 minutes when run alone (not in parallel with anything else). When run in the CI (on a faster machine) under xunit with "-parallel all" it frequently times out at 15 minutes.
e.g.
https://ci.dot.net/job/dotnet_coreclr/job/master/view/arm64/job/jitstress/job/arm64_cross_checked_windows_nt_tailcallstress_tst/60/consoleFull#-9820345932d31e50d-1517-49fc-92b3-2ca637122019
</t>
  </si>
  <si>
    <t xml:space="preserve">[arm64] Frequent test timeouts We seem to be seeing more frequent test timeouts recently especially superpmicollect. When run locally on a Windows arm64 machine this test finishes in about 3.5 minutes when run alone (not in parallel with anything else). When run in the CI (on a faster machine) under xunit with "-parallel all" it frequently times out at 15 minutes.
e.g.
https://ci.dot.net/job/dotnet_coreclr/job/master/view/arm64/job/jitstress/job/arm64_cross_checked_windows_nt_tailcallstress_tst/60/consoleFull#-9820345932d31e50d-1517-49fc-92b3-2ca637122019
</t>
  </si>
  <si>
    <t xml:space="preserve"> Back patching #21804 to the 2.2 branch</t>
  </si>
  <si>
    <t>See the issue #22385</t>
  </si>
  <si>
    <t xml:space="preserve"> Back patching #21804 to the 2.2 branch See the issue #22385</t>
  </si>
  <si>
    <t>[Linux] System.Numerics.Tests.ToStringTest.RunRegionSpecificStandardFormatToStringTests fails with timeout</t>
  </si>
  <si>
    <t>It fails with:
[ci example](https://ci.dot.net/job/dotnet_coreclr/job/master/job/jitstress/job/arm_cross_checked_ubuntu_corefx_jitstress2_tst_prtest/25/)</t>
  </si>
  <si>
    <t>[Linux] System.Numerics.Tests.ToStringTest.RunRegionSpecificStandardFormatToStringTests fails with timeout It fails with:
[ci example](https://ci.dot.net/job/dotnet_coreclr/job/master/job/jitstress/job/arm_cross_checked_ubuntu_corefx_jitstress2_tst_prtest/25/)</t>
  </si>
  <si>
    <t>[arm32/64][Ubuntu] CoreFX System.Diagnostics.Tests.ProcessTests.Kill_EntireProcessTree_True_EntireTreeTerminated fails</t>
  </si>
  <si>
    <t>The test fails with:
[ci example](https://ci.dot.net/job/dotnet_coreclr/job/master/job/jitstress/job/arm64_cross_checked_ubuntu16.04_corefx_baseline_tst/110/)
For arm32 the test was excluded under #16001</t>
  </si>
  <si>
    <t>[arm32/64][Ubuntu] CoreFX System.Diagnostics.Tests.ProcessTests.Kill_EntireProcessTree_True_EntireTreeTerminated fails The test fails with:
[ci example](https://ci.dot.net/job/dotnet_coreclr/job/master/job/jitstress/job/arm64_cross_checked_ubuntu16.04_corefx_baseline_tst/110/)
For arm32 the test was excluded under #16001</t>
  </si>
  <si>
    <t>Track fixing tests/src/JIT/Regression/JitBlue/GitHub_20958 test</t>
  </si>
  <si>
    <t>This test is testing Range type which got changed. we are disabling this test temporary in \coreclr\tests\issues.targets till we got the updated coreclr package which we use to compile the test with.</t>
  </si>
  <si>
    <t>Track fixing tests/src/JIT/Regression/JitBlue/GitHub_20958 test This test is testing Range type which got changed. we are disabling this test temporary in \coreclr\tests\issues.targets till we got the updated coreclr package which we use to compile the test with.</t>
  </si>
  <si>
    <t xml:space="preserve">Heap corruption in `Interop_PInvoke._IEnumerator_IEnumeratorTest_IEnumeratorTest` </t>
  </si>
  <si>
    <t xml:space="preserve">Failed in https://github.com/dotnet/coreclr/pull/22396:
</t>
  </si>
  <si>
    <t xml:space="preserve">Heap corruption in </t>
  </si>
  <si>
    <t>Fix marshalling UTF8 string struct member from native to managed.</t>
  </si>
  <si>
    <t>Fixes #22394</t>
  </si>
  <si>
    <t>Fix marshalling UTF8 string struct member from native to managed. Fixes #22394</t>
  </si>
  <si>
    <t>A virtual call is performed when an abstract method in an interface is called non-virtually.</t>
  </si>
  <si>
    <t xml:space="preserve">Run the following code:
</t>
  </si>
  <si>
    <t xml:space="preserve">A virtual call is performed when an abstract method in an interface is called non-virtually. Run the following code:
</t>
  </si>
  <si>
    <t>Handle SPC in GetLoadContext</t>
  </si>
  <si>
    <t>GetBindingContext() returns NULL for System.Private.CoreLib.  Add support
for this special case.
Fixes #22402</t>
  </si>
  <si>
    <t>Handle SPC in GetLoadContext GetBindingContext() returns NULL for System.Private.CoreLib.  Add support
for this special case.
Fixes #22402</t>
  </si>
  <si>
    <t xml:space="preserve">[  6%] Building CXX object src/pal/src/CMakeFiles/coreclrpal.dir/loader/modulename.cpp.o
src/pal/src/exception/remote-unwind.cpp: In function ‘bool ReadSLEB128(const libunwindInfo* unw_word_t* unw_word_t*)’:
src/pal/src/exception/remote-unwind.cpp:281:16: warning: comparison between signed and unsigned integer expressions [-Wsign-compare]
     if ((shift &lt; (8 * sizeof(unw_word_t))) &amp;&amp; ((byte &amp; 0x40) != 0)) {
                ^
src/pal/src/exception/remote-unwind.cpp: In function ‘bool ParseCie(const libunwindInfo* unw_word_t dwarf_cie_info_t*)’:
src/pal/src/exception/remote-unwind.cpp:538:23: warning: comparison between signed and unsigned integer expressions [-Wsign-compare]
     for (int i = 0; i &lt; sizeof(augmentationString); i++)
                       ^
src/pal/src/exception/remote-unwind.cpp:573:23: warning: comparison between signed and unsigned integer expressions [-Wsign-compare]
     for (int i = 0; i &lt; sizeof(augmentationString); i++)
                       ^
src/pal/src/locale/unicode.cpp: In function ‘BOOL GetUnicodeData(INT UnicodeDataRec*)’:
src/pal/src/locale/unicode.cpp:141:23: warning: comparison between signed and unsigned integer expressions [-Wsign-compare]
     if (nUnicodeValue &lt;= UNICODE_DATA_DIRECT_ACCESS)
                       ^
src/pal/src/file/path.cpp: In function ‘DWORD GetTempPathA(DWORD LPSTR)’:
src/pal/src/file/path.cpp:500:27: warning: comparison between signed and unsigned integer expressions [-Wsign-compare]
         if (defaultDirLen &lt; nBufferLength)
In file included from src/pal/src/map/virtual.cpp:21:0:
src/pal/src/map/virtual.cpp: In member function ‘void ExecutableMemoryAllocator::TryReserveInitialMemory()’:
src/pal/src/map/virtual.cpp:2192:31: warning: comparison between signed and unsigned integer expressions [-Wsign-compare]
     _ASSERTE(sizeOfAllocation &gt;= (UINT_PTR)m_nextFreeAddress - (UINT_PTR)m_startAddress);
                               ^
src/pal/src/include/pal/dbgmsg.h:372:35: note: in definition of macro ‘_ASSERTE’
 #define _ASSERTE(expr) do { if (!(expr)) { ASSERT("Expression: " #expr "\n"); } } while(0)
                                   ^
src/pal/src/map/virtual.cpp: In member function ‘void* ExecutableMemoryAllocator::AllocateMemory(SIZE_T)’:
src/pal/src/map/virtual.cpp:2222:49: warning: comparison between signed and unsigned integer expressions [-Wsign-compare]
     if ((allocationSize &gt; 0) &amp;&amp; (allocationSize &lt;= m_remainingReservedMemory))
                                                 ^
src/pal/src/map/virtual.cpp: In member function ‘void* ExecutableMemoryAllocator::AllocateMemoryWithinRange(const void* const void* SIZE_T)’:
src/pal/src/map/virtual.cpp:2258:47: warning: comparison between signed and unsigned integer expressions [-Wsign-compare]
     if (allocationSize == 0 || allocationSize &gt; m_remainingReservedMemory)
                                               ^
src/pal/src/misc/environ.cpp: In function ‘char* EnvironGetenv(const char* BOOL)’:
src/pal/src/misc/environ.cpp:930:39: warning: comparison between signed and unsigned integer expressions [-Wsign-compare]
         if (strlen(palEnvironment[i]) &lt; nameLength)
[  8%] Building CXX object src/pal/src/CMakeFiles/coreclrpal.dir/safecrt/sscanf_s.cpp.o
src/pal/src/misc/miscpalapi.cpp: In function ‘void PAL_Random(LPVOID DWORD)’:
src/pal/src/misc/miscpalapi.cpp:271:23: warning: comparison between signed and unsigned integer expressions [-Wsign-compare]
                 if (n == -1)
                       ^
[  8%] Building CXX object src/pal/src/CMakeFiles/coreclrpal.dir/safecrt/strcat_s.cpp.o
In file included from src/pal/src/safecrt/splitpath_s.cpp:31:0:
src/pal/src/safecrt/tsplitpath_s.inl: In function ‘errno_t _splitpath_s(const char* char* size_t char* size_t char* size_t char* size_t)’:
src/pal/src/safecrt/tsplitpath_s.inl:144:36: warning: comparison between signed and unsigned integer expressions [-Wsign-compare]
             for(iIndex = 0; iIndex &lt; length; iIndex++)
                                    ^
[  9%] Building CXX object src/pal/src/CMakeFiles/coreclrpal.dir/shmemory/shmemory.cpp.o
In file included from src/pal/src/safecrt/wsplitpath_s.cpp:30:0:
src/pal/src/safecrt/tsplitpath_s.inl: In function ‘errno_t _wsplitpath_s(const __wchar_16_cpp__* __wchar_16_cpp__* size_t __wchar_16_cpp__* size_t __wchar_16_cpp__* size_t __wchar_16_cpp__* size_t)’:
src/pal/src/safecrt/tsplitpath_s.inl:144:36: warning: comparison between signed and unsigned integer expressions [-Wsign-compare]
             for(iIndex = 0; iIndex &lt; length; iIndex++)
In file included from src/pal/src/sharedmemory/sharedmemory.cpp:7:0:
src/pal/src/sharedmemory/sharedmemory.cpp: In static member function ‘static void SharedMemoryHelpers::SetFileSize(int SIZE_T)’:
src/pal/src/sharedmemory/sharedmemory.cpp:318:44: warning: comparison between signed and unsigned integer expressions [-Wsign-compare]
     _ASSERTE(static_cast&lt;off_t&gt;(byteCount) == byteCount);
                                            ^
src/pal/src/include/pal/dbgmsg.h:372:35: note: in definition of macro ‘_ASSERTE’
 #define _ASSERTE(expr) do { if (!(expr)) { ASSERT("Expression: " #expr "\n"); } } while(0)
                                   ^
src/pal/src/sharedmemory/sharedmemory.cpp: In static member function ‘static void SharedMemoryHelpers::BuildSharedFilesPath(PathCharString&amp; const char* int)’:
src/pal/src/sharedmemory/sharedmemory.cpp:398:29: warning: comparison between signed and unsigned integer expressions [-Wsign-compare]
     _ASSERTE(strlen(suffix) == suffixCharCount);
                             ^
src/pal/src/include/pal/dbgmsg.h:372:35: note: in definition of macro ‘_ASSERTE’
 #define _ASSERTE(expr) do { if (!(expr)) { ASSERT("Expression: " #expr "\n"); } } while(0)
                                   ^
In file included from src/pal/src/thread/process.cpp:21:0:
src/pal/src/thread/process.cpp: In function ‘BOOL GetProcessIdDisambiguationKey(DWORD UINT64*)’:
src/pal/src/thread/process.cpp:2240:33: warning: comparison between signed and unsigned integer expressions [-Wsign-compare]
     _ASSERTE(chars &gt; 0 &amp;&amp; chars &lt;= sizeof(statFileName));
                                 ^
src/pal/src/include/pal/dbgmsg.h:372:35: note: in definition of macro ‘_ASSERTE’
 #define _ASSERTE(expr) do { if (!(expr)) { ASSERT("Expression: " #expr "\n"); } } while(0)
                                   ^
src/pal/src/thread/process.cpp: In function ‘CorUnix::ProcessModules* CreateProcessModules(DWORD LPDWORD)’:
src/pal/src/thread/process.cpp:3038:33: warning: comparison between signed and unsigned integer expressions [-Wsign-compare]
     _ASSERTE(chars &gt; 0 &amp;&amp; chars &lt;= sizeof(mapFileName));
                                 ^
src/pal/src/include/pal/dbgmsg.h:372:35: note: in definition of macro ‘_ASSERTE’
 #define _ASSERTE(expr) do { if (!(expr)) { ASSERT("Expression: " #expr "\n"); } } while(0)
                                   ^
In file included from src/pal/src/numa/numa.cpp:19:0:
src/pal/src/numa/numa.cpp: In function ‘void GetCurrentProcessorNumberEx(PPROCESSOR_NUMBER)’:
src/pal/src/numa/numa.cpp:744:18: warning: comparison between signed and unsigned integer expressions [-Wsign-compare]
     _ASSERTE(cpu &lt; g_possibleCpuCount);
                  ^
src/pal/src/include/pal/dbgmsg.h:372:35: note: in definition of macro ‘_ASSERTE’
 #define _ASSERTE(expr) do { if (!(expr)) { ASSERT("Expression: " #expr "\n"); } } while(0)
                                   ^
src/pal/src/numa/numa.cpp: In function ‘void* VirtualAllocExNuma(HANDLE LPVOID SIZE_T DWORD DWORD DWORD)’:
src/pal/src/numa/numa.cpp:871:26: warning: comparison between signed and unsigned integer expressions [-Wsign-compare]
         if (nndPreferred &lt;= g_highestNumaNode)
                          ^
In file included from src/pal/src/numa/numa.cpp:19:0:
src/pal/src/numa/numa.cpp: In function ‘BOOL SetThreadIdealProcessorEx(HANDLE PPROCESSOR_NUMBER PPROCESSOR_NUMBER)’:
src/pal/src/numa/numa.cpp:979:26: warning: comparison between signed and unsigned integer expressions [-Wsign-compare]
         _ASSERTE(prevCpu &lt; g_possibleCpuCount);
                          ^
src/pal/src/include/pal/dbgmsg.h:372:35: note: in definition of macro ‘_ASSERTE’
 #define _ASSERTE(expr) do { if (!(expr)) { ASSERT("Expression: " #expr "\n"); } } while(0)
                                   ^
[ 10%] Linking CXX static library libcoreclrpal.a
[ 10%] Built target coreclrpal
</t>
  </si>
  <si>
    <t xml:space="preserve">-Wsign-compare warnings in PAL with GNU compiler [  6%] Building CXX object src/pal/src/CMakeFiles/coreclrpal.dir/loader/modulename.cpp.o
src/pal/src/exception/remote-unwind.cpp: In function ‘bool ReadSLEB128(const libunwindInfo* unw_word_t* unw_word_t*)’:
src/pal/src/exception/remote-unwind.cpp:281:16: warning: comparison between signed and unsigned integer expressions [-Wsign-compare]
     if ((shift &lt; (8 * sizeof(unw_word_t))) &amp;&amp; ((byte &amp; 0x40) != 0)) {
                ^
src/pal/src/exception/remote-unwind.cpp: In function ‘bool ParseCie(const libunwindInfo* unw_word_t dwarf_cie_info_t*)’:
src/pal/src/exception/remote-unwind.cpp:538:23: warning: comparison between signed and unsigned integer expressions [-Wsign-compare]
     for (int i = 0; i &lt; sizeof(augmentationString); i++)
                       ^
src/pal/src/exception/remote-unwind.cpp:573:23: warning: comparison between signed and unsigned integer expressions [-Wsign-compare]
     for (int i = 0; i &lt; sizeof(augmentationString); i++)
                       ^
src/pal/src/locale/unicode.cpp: In function ‘BOOL GetUnicodeData(INT UnicodeDataRec*)’:
src/pal/src/locale/unicode.cpp:141:23: warning: comparison between signed and unsigned integer expressions [-Wsign-compare]
     if (nUnicodeValue &lt;= UNICODE_DATA_DIRECT_ACCESS)
                       ^
src/pal/src/file/path.cpp: In function ‘DWORD GetTempPathA(DWORD LPSTR)’:
src/pal/src/file/path.cpp:500:27: warning: comparison between signed and unsigned integer expressions [-Wsign-compare]
         if (defaultDirLen &lt; nBufferLength)
In file included from src/pal/src/map/virtual.cpp:21:0:
src/pal/src/map/virtual.cpp: In member function ‘void ExecutableMemoryAllocator::TryReserveInitialMemory()’:
src/pal/src/map/virtual.cpp:2192:31: warning: comparison between signed and unsigned integer expressions [-Wsign-compare]
     _ASSERTE(sizeOfAllocation &gt;= (UINT_PTR)m_nextFreeAddress - (UINT_PTR)m_startAddress);
                               ^
src/pal/src/include/pal/dbgmsg.h:372:35: note: in definition of macro ‘_ASSERTE’
 #define _ASSERTE(expr) do { if (!(expr)) { ASSERT("Expression: " #expr "\n"); } } while(0)
                                   ^
src/pal/src/map/virtual.cpp: In member function ‘void* ExecutableMemoryAllocator::AllocateMemory(SIZE_T)’:
src/pal/src/map/virtual.cpp:2222:49: warning: comparison between signed and unsigned integer expressions [-Wsign-compare]
     if ((allocationSize &gt; 0) &amp;&amp; (allocationSize &lt;= m_remainingReservedMemory))
                                                 ^
src/pal/src/map/virtual.cpp: In member function ‘void* ExecutableMemoryAllocator::AllocateMemoryWithinRange(const void* const void* SIZE_T)’:
src/pal/src/map/virtual.cpp:2258:47: warning: comparison between signed and unsigned integer expressions [-Wsign-compare]
     if (allocationSize == 0 || allocationSize &gt; m_remainingReservedMemory)
                                               ^
src/pal/src/misc/environ.cpp: In function ‘char* EnvironGetenv(const char* BOOL)’:
src/pal/src/misc/environ.cpp:930:39: warning: comparison between signed and unsigned integer expressions [-Wsign-compare]
         if (strlen(palEnvironment[i]) &lt; nameLength)
[  8%] Building CXX object src/pal/src/CMakeFiles/coreclrpal.dir/safecrt/sscanf_s.cpp.o
src/pal/src/misc/miscpalapi.cpp: In function ‘void PAL_Random(LPVOID DWORD)’:
src/pal/src/misc/miscpalapi.cpp:271:23: warning: comparison between signed and unsigned integer expressions [-Wsign-compare]
                 if (n == -1)
                       ^
[  8%] Building CXX object src/pal/src/CMakeFiles/coreclrpal.dir/safecrt/strcat_s.cpp.o
In file included from src/pal/src/safecrt/splitpath_s.cpp:31:0:
src/pal/src/safecrt/tsplitpath_s.inl: In function ‘errno_t _splitpath_s(const char* char* size_t char* size_t char* size_t char* size_t)’:
src/pal/src/safecrt/tsplitpath_s.inl:144:36: warning: comparison between signed and unsigned integer expressions [-Wsign-compare]
             for(iIndex = 0; iIndex &lt; length; iIndex++)
                                    ^
[  9%] Building CXX object src/pal/src/CMakeFiles/coreclrpal.dir/shmemory/shmemory.cpp.o
In file included from src/pal/src/safecrt/wsplitpath_s.cpp:30:0:
src/pal/src/safecrt/tsplitpath_s.inl: In function ‘errno_t _wsplitpath_s(const __wchar_16_cpp__* __wchar_16_cpp__* size_t __wchar_16_cpp__* size_t __wchar_16_cpp__* size_t __wchar_16_cpp__* size_t)’:
src/pal/src/safecrt/tsplitpath_s.inl:144:36: warning: comparison between signed and unsigned integer expressions [-Wsign-compare]
             for(iIndex = 0; iIndex &lt; length; iIndex++)
In file included from src/pal/src/sharedmemory/sharedmemory.cpp:7:0:
src/pal/src/sharedmemory/sharedmemory.cpp: In static member function ‘static void SharedMemoryHelpers::SetFileSize(int SIZE_T)’:
src/pal/src/sharedmemory/sharedmemory.cpp:318:44: warning: comparison between signed and unsigned integer expressions [-Wsign-compare]
     _ASSERTE(static_cast&lt;off_t&gt;(byteCount) == byteCount);
                                            ^
src/pal/src/include/pal/dbgmsg.h:372:35: note: in definition of macro ‘_ASSERTE’
 #define _ASSERTE(expr) do { if (!(expr)) { ASSERT("Expression: " #expr "\n"); } } while(0)
                                   ^
src/pal/src/sharedmemory/sharedmemory.cpp: In static member function ‘static void SharedMemoryHelpers::BuildSharedFilesPath(PathCharString&amp; const char* int)’:
src/pal/src/sharedmemory/sharedmemory.cpp:398:29: warning: comparison between signed and unsigned integer expressions [-Wsign-compare]
     _ASSERTE(strlen(suffix) == suffixCharCount);
                             ^
src/pal/src/include/pal/dbgmsg.h:372:35: note: in definition of macro ‘_ASSERTE’
 #define _ASSERTE(expr) do { if (!(expr)) { ASSERT("Expression: " #expr "\n"); } } while(0)
                                   ^
In file included from src/pal/src/thread/process.cpp:21:0:
src/pal/src/thread/process.cpp: In function ‘BOOL GetProcessIdDisambiguationKey(DWORD UINT64*)’:
src/pal/src/thread/process.cpp:2240:33: warning: comparison between signed and unsigned integer expressions [-Wsign-compare]
     _ASSERTE(chars &gt; 0 &amp;&amp; chars &lt;= sizeof(statFileName));
                                 ^
src/pal/src/include/pal/dbgmsg.h:372:35: note: in definition of macro ‘_ASSERTE’
 #define _ASSERTE(expr) do { if (!(expr)) { ASSERT("Expression: " #expr "\n"); } } while(0)
                                   ^
src/pal/src/thread/process.cpp: In function ‘CorUnix::ProcessModules* CreateProcessModules(DWORD LPDWORD)’:
src/pal/src/thread/process.cpp:3038:33: warning: comparison between signed and unsigned integer expressions [-Wsign-compare]
     _ASSERTE(chars &gt; 0 &amp;&amp; chars &lt;= sizeof(mapFileName));
                                 ^
src/pal/src/include/pal/dbgmsg.h:372:35: note: in definition of macro ‘_ASSERTE’
 #define _ASSERTE(expr) do { if (!(expr)) { ASSERT("Expression: " #expr "\n"); } } while(0)
                                   ^
In file included from src/pal/src/numa/numa.cpp:19:0:
src/pal/src/numa/numa.cpp: In function ‘void GetCurrentProcessorNumberEx(PPROCESSOR_NUMBER)’:
src/pal/src/numa/numa.cpp:744:18: warning: comparison between signed and unsigned integer expressions [-Wsign-compare]
     _ASSERTE(cpu &lt; g_possibleCpuCount);
                  ^
src/pal/src/include/pal/dbgmsg.h:372:35: note: in definition of macro ‘_ASSERTE’
 #define _ASSERTE(expr) do { if (!(expr)) { ASSERT("Expression: " #expr "\n"); } } while(0)
                                   ^
src/pal/src/numa/numa.cpp: In function ‘void* VirtualAllocExNuma(HANDLE LPVOID SIZE_T DWORD DWORD DWORD)’:
src/pal/src/numa/numa.cpp:871:26: warning: comparison between signed and unsigned integer expressions [-Wsign-compare]
         if (nndPreferred &lt;= g_highestNumaNode)
                          ^
In file included from src/pal/src/numa/numa.cpp:19:0:
src/pal/src/numa/numa.cpp: In function ‘BOOL SetThreadIdealProcessorEx(HANDLE PPROCESSOR_NUMBER PPROCESSOR_NUMBER)’:
src/pal/src/numa/numa.cpp:979:26: warning: comparison between signed and unsigned integer expressions [-Wsign-compare]
         _ASSERTE(prevCpu &lt; g_possibleCpuCount);
                          ^
src/pal/src/include/pal/dbgmsg.h:372:35: note: in definition of macro ‘_ASSERTE’
 #define _ASSERTE(expr) do { if (!(expr)) { ASSERT("Expression: " #expr "\n"); } } while(0)
                                   ^
[ 10%] Linking CXX static library libcoreclrpal.a
[ 10%] Built target coreclrpal
</t>
  </si>
  <si>
    <t>fpermissive compilation warnings with GNU C++ compiler</t>
  </si>
  <si>
    <t>src/pal/tests/palsuite/threading/CreateThread/test2/test2.cpp: In function ‘DWORD Thread(LPVOID)’:
src/pal/tests/palsuite/threading/CreateThread/test2/test2.cpp:26:25: warning: cast from ‘LPVOID {aka void*}’ to ‘DWORD {aka unsigned int}’ loses precision [-fpermissive]
dwThreadId1[(DWORD) lpParameter] = GetCurrentThreadId();
^
src/pal/tests/palsuite/threading/CreateThread/test2/test2.cpp:27:21: warning: cast from ‘LPVOID {aka void*}’ to ‘DWORD {aka unsigned int}’ loses precision [-fpermissive]
bResult[(DWORD) lpParameter] = TRUE;
^
src/pal/tests/palsuite/threading/CreateThread/test2/test2.cpp:28:20: warning: cast from ‘LPVOID {aka void*}’ to ‘DWORD {aka unsigned int}’ loses precision [-fpermissive]
return (DWORD) lpParameter;
src/pal/tests/palsuite/threading/ExitThread/test1/test1.cpp: In function ‘DWORD ExitThreadTestThread(LPVOID)’:
src/pal/tests/palsuite/threading/ExitThread/test1/test1.cpp:25:40: warning: cast from ‘LPVOID {aka void*}’ to ‘DWORD {aka unsigned int}’ loses precision [-fpermissive]
dwExitThreadTestParameter = (DWORD)lpParameter;
^
src/pal/tests/palsuite/threading/ExitThread/test1/test1.cpp: In function ‘BOOL ExitThreadTest()’:
src/pal/tests/palsuite/threading/ExitThread/test1/test1.cpp:80:53: warning: cast from ‘LPVOID {aka void*}’ to ‘DWORD {aka unsigned int}’ loses precision [-fpermissive]
if (dwExitThreadTestParameter != (DWORD)lpParameter)
^
src/pal/tests/palsuite/threading/ResumeThread/test1/test1.cpp: In function ‘DWORD ResumeThreadTestThread(LPVOID)’:
src/pal/tests/palsuite/threading/ResumeThread/test1/test1.cpp:28:42: warning: cast from ‘LPVOID {aka void*}’ to ‘DWORD {aka unsigned int}’ loses precision [-fpermissive]
dwResumeThreadTestParameter = (DWORD)lpParameter;
^
src/pal/tests/palsuite/threading/ResumeThread/test1/test1.cpp: In function ‘BOOL ResumeThreadTest()’:
src/pal/tests/palsuite/threading/ResumeThread/test1/test1.cpp:104:67: warning: cast from ‘LPVOID {aka void*}’ to ‘DWORD {aka unsigned int}’ loses precision [-fpermissive]
if (dwResumeThreadTestParameter != (DWORD)lpParameter)
src/pal/tests/palsuite/threading/SleepEx/test2/test2.cpp: In function ‘DWORD SleeperProc(LPVOID)’:
src/pal/tests/palsuite/threading/SleepEx/test2/test2.cpp:155:24: warning: cast from ‘LPVOID {aka void*}’ to ‘BOOL {aka int}’ loses precision [-fpermissive]
Alertable = (BOOL) lpParameter;
src/pal/tests/palsuite/threading/SwitchToThread/test1/test1.cpp: In function ‘void Run_Thread(LPVOID)’:
src/pal/tests/palsuite/threading/SwitchToThread/test1/test1.cpp:86:17: warning: cast from ‘LPVOID {aka void*}’ to ‘int’ loses precision [-fpermissive]
int Id=(int)lpParam;
src/pal/tests/palsuite/threading/WaitForMultipleObjectsEx/test2/test2.cpp: In function ‘DWORD WaiterProc(LPVOID)’:
src/pal/tests/palsuite/threading/WaitForMultipleObjectsEx/test2/test2.cpp:149:24: warning: cast from ‘LPVOID {aka void*}’ to ‘BOOL {aka int}’ loses precision [-fpermissive]
Alertable = (BOOL) lpParameter;
src/pal/tests/palsuite/threading/WaitForMultipleObjectsEx/test5/test5.cpp: In function ‘DWORD WaitForProcess(LPVOID)’:
src/pal/tests/palsuite/threading/WaitForMultipleObjectsEx/test5/test5.cpp:77:21: warning: cast from ‘LPVOID {aka void*}’ to ‘DWORD {aka unsigned int}’ loses precision [-fpermissive]
index = (DWORD) lpParameter;
src/pal/tests/palsuite/threading/WaitForMultipleObjectsEx/test6/test6.cpp: In function ‘DWORD TestThread(PVOID)’:
src/pal/tests/palsuite/threading/WaitForMultipleObjectsEx/test6/test6.cpp:157:26: warning: cast from ‘PVOID {aka void*}’ to ‘DWORD {aka unsigned int}’ loses precision [-fpermissive]
src/pal/tests/palsuite/threading/WaitForSingleObject/WFSOExMutexTest/WFSOExMutexTest.cpp: In function ‘DWORD WaiterProc(LPVOID)’:
src/pal/tests/palsuite/threading/WaitForSingleObject/WFSOExMutexTest/WFSOExMutexTest.cpp:181:24: warning: cast from ‘LPVOID {aka void*}’ to ‘BOOL {aka int}’ loses precision [-fpermissive]
Alertable = (BOOL) lpParameter;
^
src/pal/tests/palsuite/threading/WaitForSingleObject/WFSOExSemaphoreTest/WFSOExSemaphoreTest.cpp: In function ‘DWORD WaiterProc(LPVOID)’:
src/pal/tests/palsuite/threading/WaitForSingleObject/WFSOExSemaphoreTest/WFSOExSemaphoreTest.cpp:148:24: warning: cast from ‘LPVOID {aka void*}’ to ‘BOOL {aka int}’ loses precision [-fpermissive]
Alertable = (BOOL) lpParameter;
^
src/pal/tests/palsuite/threading/WaitForSingleObject/WFSOExThreadTest/WFSOExThreadTest.cpp: In function ‘DWORD WaiterProc(LPVOID)’:
src/pal/tests/palsuite/threading/WaitForSingleObject/WFSOExThreadTest/WFSOExThreadTest.cpp:156:24: warning: cast from ‘LPVOID {aka void*}’ to ‘BOOL {aka int}’ loses precision [-fpermissive]</t>
  </si>
  <si>
    <t>fpermissive compilation warnings with GNU C++ compiler src/pal/tests/palsuite/threading/CreateThread/test2/test2.cpp: In function ‘DWORD Thread(LPVOID)’:
src/pal/tests/palsuite/threading/CreateThread/test2/test2.cpp:26:25: warning: cast from ‘LPVOID {aka void*}’ to ‘DWORD {aka unsigned int}’ loses precision [-fpermissive]
dwThreadId1[(DWORD) lpParameter] = GetCurrentThreadId();
^
src/pal/tests/palsuite/threading/CreateThread/test2/test2.cpp:27:21: warning: cast from ‘LPVOID {aka void*}’ to ‘DWORD {aka unsigned int}’ loses precision [-fpermissive]
bResult[(DWORD) lpParameter] = TRUE;
^
src/pal/tests/palsuite/threading/CreateThread/test2/test2.cpp:28:20: warning: cast from ‘LPVOID {aka void*}’ to ‘DWORD {aka unsigned int}’ loses precision [-fpermissive]
return (DWORD) lpParameter;
src/pal/tests/palsuite/threading/ExitThread/test1/test1.cpp: In function ‘DWORD ExitThreadTestThread(LPVOID)’:
src/pal/tests/palsuite/threading/ExitThread/test1/test1.cpp:25:40: warning: cast from ‘LPVOID {aka void*}’ to ‘DWORD {aka unsigned int}’ loses precision [-fpermissive]
dwExitThreadTestParameter = (DWORD)lpParameter;
^
src/pal/tests/palsuite/threading/ExitThread/test1/test1.cpp: In function ‘BOOL ExitThreadTest()’:
src/pal/tests/palsuite/threading/ExitThread/test1/test1.cpp:80:53: warning: cast from ‘LPVOID {aka void*}’ to ‘DWORD {aka unsigned int}’ loses precision [-fpermissive]
if (dwExitThreadTestParameter != (DWORD)lpParameter)
^
src/pal/tests/palsuite/threading/ResumeThread/test1/test1.cpp: In function ‘DWORD ResumeThreadTestThread(LPVOID)’:
src/pal/tests/palsuite/threading/ResumeThread/test1/test1.cpp:28:42: warning: cast from ‘LPVOID {aka void*}’ to ‘DWORD {aka unsigned int}’ loses precision [-fpermissive]
dwResumeThreadTestParameter = (DWORD)lpParameter;
^
src/pal/tests/palsuite/threading/ResumeThread/test1/test1.cpp: In function ‘BOOL ResumeThreadTest()’:
src/pal/tests/palsuite/threading/ResumeThread/test1/test1.cpp:104:67: warning: cast from ‘LPVOID {aka void*}’ to ‘DWORD {aka unsigned int}’ loses precision [-fpermissive]
if (dwResumeThreadTestParameter != (DWORD)lpParameter)
src/pal/tests/palsuite/threading/SleepEx/test2/test2.cpp: In function ‘DWORD SleeperProc(LPVOID)’:
src/pal/tests/palsuite/threading/SleepEx/test2/test2.cpp:155:24: warning: cast from ‘LPVOID {aka void*}’ to ‘BOOL {aka int}’ loses precision [-fpermissive]
Alertable = (BOOL) lpParameter;
src/pal/tests/palsuite/threading/SwitchToThread/test1/test1.cpp: In function ‘void Run_Thread(LPVOID)’:
src/pal/tests/palsuite/threading/SwitchToThread/test1/test1.cpp:86:17: warning: cast from ‘LPVOID {aka void*}’ to ‘int’ loses precision [-fpermissive]
int Id=(int)lpParam;
src/pal/tests/palsuite/threading/WaitForMultipleObjectsEx/test2/test2.cpp: In function ‘DWORD WaiterProc(LPVOID)’:
src/pal/tests/palsuite/threading/WaitForMultipleObjectsEx/test2/test2.cpp:149:24: warning: cast from ‘LPVOID {aka void*}’ to ‘BOOL {aka int}’ loses precision [-fpermissive]
Alertable = (BOOL) lpParameter;
src/pal/tests/palsuite/threading/WaitForMultipleObjectsEx/test5/test5.cpp: In function ‘DWORD WaitForProcess(LPVOID)’:
src/pal/tests/palsuite/threading/WaitForMultipleObjectsEx/test5/test5.cpp:77:21: warning: cast from ‘LPVOID {aka void*}’ to ‘DWORD {aka unsigned int}’ loses precision [-fpermissive]
index = (DWORD) lpParameter;
src/pal/tests/palsuite/threading/WaitForMultipleObjectsEx/test6/test6.cpp: In function ‘DWORD TestThread(PVOID)’:
src/pal/tests/palsuite/threading/WaitForMultipleObjectsEx/test6/test6.cpp:157:26: warning: cast from ‘PVOID {aka void*}’ to ‘DWORD {aka unsigned int}’ loses precision [-fpermissive]
src/pal/tests/palsuite/threading/WaitForSingleObject/WFSOExMutexTest/WFSOExMutexTest.cpp: In function ‘DWORD WaiterProc(LPVOID)’:
src/pal/tests/palsuite/threading/WaitForSingleObject/WFSOExMutexTest/WFSOExMutexTest.cpp:181:24: warning: cast from ‘LPVOID {aka void*}’ to ‘BOOL {aka int}’ loses precision [-fpermissive]
Alertable = (BOOL) lpParameter;
^
src/pal/tests/palsuite/threading/WaitForSingleObject/WFSOExSemaphoreTest/WFSOExSemaphoreTest.cpp: In function ‘DWORD WaiterProc(LPVOID)’:
src/pal/tests/palsuite/threading/WaitForSingleObject/WFSOExSemaphoreTest/WFSOExSemaphoreTest.cpp:148:24: warning: cast from ‘LPVOID {aka void*}’ to ‘BOOL {aka int}’ loses precision [-fpermissive]
Alertable = (BOOL) lpParameter;
^
src/pal/tests/palsuite/threading/WaitForSingleObject/WFSOExThreadTest/WFSOExThreadTest.cpp: In function ‘DWORD WaiterProc(LPVOID)’:
src/pal/tests/palsuite/threading/WaitForSingleObject/WFSOExThreadTest/WFSOExThreadTest.cpp:156:24: warning: cast from ‘LPVOID {aka void*}’ to ‘BOOL {aka int}’ loses precision [-fpermissive]</t>
  </si>
  <si>
    <t>AssemblyLoadContext.GetLoadContext(SPC) Segfaults</t>
  </si>
  <si>
    <t xml:space="preserve">The call 
/cc @jkotas @vitek-karas
</t>
  </si>
  <si>
    <t xml:space="preserve">AssemblyLoadContext.GetLoadContext(SPC) Segfaults The call 
/cc @jkotas @vitek-karas
</t>
  </si>
  <si>
    <t>[Unix/x64] [JitStressRegs=4] JIT.SIMD/Vector3Interop_ro</t>
  </si>
  <si>
    <t xml:space="preserve">Fails on Linux/x64 and macOS/x64 with the following environment:
/cc @dotnet/jit-contrib </t>
  </si>
  <si>
    <t xml:space="preserve">[Unix/x64] [JitStressRegs=4] JIT.SIMD/Vector3Interop_ro Fails on Linux/x64 and macOS/x64 with the following environment:
/cc @dotnet/jit-contrib </t>
  </si>
  <si>
    <t>Perf: Collection Count() is Slower in Core than the CLR</t>
  </si>
  <si>
    <t>I have been benchmarking performance of Count() for a collection. I am seeing that Core is a lot slower than the CLR.
Count() (Clr) | VM 8.138 | LAPTOP 4.847
Count() (Core) | VM 18.073 | LAPTOP 12.355
Count() with Predicate (Clr) | VM 275516.47 | LAPTOP 183284.90
Count() with Predicate (Core) | VM 307900.18 | LAPTOP 217629.30
The VM above is an Azure VM: Size: Standard D8s v3 (8 vcpus 32 GB memory)
Benchmarks were done with BenchmarkDotNet.</t>
  </si>
  <si>
    <t>Perf: Collection Count() is Slower in Core than the CLR I have been benchmarking performance of Count() for a collection. I am seeing that Core is a lot slower than the CLR.
Count() (Clr) | VM 8.138 | LAPTOP 4.847
Count() (Core) | VM 18.073 | LAPTOP 12.355
Count() with Predicate (Clr) | VM 275516.47 | LAPTOP 183284.90
Count() with Predicate (Core) | VM 307900.18 | LAPTOP 217629.30
The VM above is an Azure VM: Size: Standard D8s v3 (8 vcpus 32 GB memory)
Benchmarks were done with BenchmarkDotNet.</t>
  </si>
  <si>
    <t>Two NotSupportedException first-chance exceptions occuring when tracing on Linux</t>
  </si>
  <si>
    <t xml:space="preserve">I'm using perfcollect to do some tracing on Linux against the latest coreclr/corefx bits from master.  My app starts by hooking up an AppDomain.FirstChanceException handler that prints exceptions to the console and when tracing is enabled I see the following output:
</t>
  </si>
  <si>
    <t xml:space="preserve">Two NotSupportedException first-chance exceptions occuring when tracing on Linux I'm using perfcollect to do some tracing on Linux against the latest coreclr/corefx bits from master.  My app starts by hooking up an AppDomain.FirstChanceException handler that prints exceptions to the console and when tracing is enabled I see the following output:
</t>
  </si>
  <si>
    <t>Publish official build versions to dotnet/versions</t>
  </si>
  <si>
    <t xml:space="preserve">Tizen uses this information to trigger builds. It looks like the new CoreCLR official yaml defs don't publish and the old/legacy builds that did got turned off recently: https://github.com/dotnet/versions/commits/master/build-info/dotnet/coreclr/master.
In the unknown future Tizen could use BAR but there isn't public access: https://github.com/dotnet/arcade/issues/1818.
@sbomer can you work on adding this?
https://github.com/dotnet/core-setup/issues/4987 had me do this for core-setup.
/cc @gbalykov @alpencolt </t>
  </si>
  <si>
    <t xml:space="preserve">Publish official build versions to dotnet/versions Tizen uses this information to trigger builds. It looks like the new CoreCLR official yaml defs don't publish and the old/legacy builds that did got turned off recently: https://github.com/dotnet/versions/commits/master/build-info/dotnet/coreclr/master.
In the unknown future Tizen could use BAR but there isn't public access: https://github.com/dotnet/arcade/issues/1818.
@sbomer can you work on adding this?
https://github.com/dotnet/core-setup/issues/4987 had me do this for core-setup.
/cc @gbalykov @alpencolt </t>
  </si>
  <si>
    <t>Marshal.PtrToStructure Marshals LPUTF8Str Incorrectly</t>
  </si>
  <si>
    <t xml:space="preserve">When calling </t>
  </si>
  <si>
    <t xml:space="preserve">Marshal.PtrToStructure Marshals LPUTF8Str Incorrectly When calling </t>
  </si>
  <si>
    <t>Buffer overrun in vectorized string.strlen</t>
  </si>
  <si>
    <t xml:space="preserve">Buffer overrun in vectorized string.strlen Repro:
</t>
  </si>
  <si>
    <t>Move System.Globalization.Native to CoreFX repository?</t>
  </si>
  <si>
    <t>According to Git history the original rationale for keeping it in CoreCLR repository is that System.Private.CoreLib depends on it. That's the case now even for System.Native that resides in CoreFX so that reason seems to be passé. Furthermore it's shared by CoreRT so it adds one more dependency to publish and track.</t>
  </si>
  <si>
    <t>Move System.Globalization.Native to CoreFX repository? According to Git history the original rationale for keeping it in CoreCLR repository is that System.Private.CoreLib depends on it. That's the case now even for System.Native that resides in CoreFX so that reason seems to be passé. Furthermore it's shared by CoreRT so it adds one more dependency to publish and track.</t>
  </si>
  <si>
    <t>Optimize Vector128/256.Create</t>
  </si>
  <si>
    <t xml:space="preserve"> are compile-time constants
@CarolEidt @tannergooding @mikedn 
category:cq
theme:intrinsics
skill-level:expert
cost:medium</t>
  </si>
  <si>
    <t>Optimize Vector128/256.Create  are compile-time constants
@CarolEidt @tannergooding @mikedn 
category:cq
theme:intrinsics
skill-level:expert
cost:medium</t>
  </si>
  <si>
    <t>Extract addressing mode analysis from gtSetEvalOrder</t>
  </si>
  <si>
    <t>This is a pure refactoring but is in preparation for supporting addressing modes for HW intrinsic memory ops (#19521).</t>
  </si>
  <si>
    <t>Extract addressing mode analysis from gtSetEvalOrder This is a pure refactoring but is in preparation for supporting addressing modes for HW intrinsic memory ops (#19521).</t>
  </si>
  <si>
    <t>Invocation of a delegate to a default interface implementation goes into an infinite loop when the underlying instance is a structure</t>
  </si>
  <si>
    <t xml:space="preserve">Compile the following code and run it.
</t>
  </si>
  <si>
    <t xml:space="preserve">Invocation of a delegate to a default interface implementation goes into an infinite loop when the underlying instance is a structure Compile the following code and run it.
</t>
  </si>
  <si>
    <t>Backpatch fix to tailcall devirtualization bug for 2.1 LTS</t>
  </si>
  <si>
    <t>tl;dr: There's a bug in dotnet core  strings in the output which are the two installed dotnet core versions on my machine at the time of running this program. Yep the hello world program was reading those values from the dotnet CLI's stack.
While it's not easy to abuse an undefined behaviour a clever attacker could use this bug to get read/write access to any memory address from a safe context.
### It affects even simple programs
In F# any struct implementating an interface or any struct casted to an object will likely to trigger this bug and the program will misbehave. In other dotnet languages the tail calls are a bit less frequent but most of the other languages like C# are definitely affected by this bug.
### No simple workaround
There's no simple workaround for this bug. The relese date for the non-preview 3.0 (which will have the fix that is currently on master) is not even announced yet. All of the versions above 2.1 are affected. Targeting dotnet core 2.0 (instead of 2.1 or 2.2) which did not have this bug yet is not a real solution as if the executing machine doesn't have the 2.0 SDK installed it will fail forward for a newer version of the runtime library and will get affected by this bug. Turning off optimization or tail calls is not viable for applications that have performance requirements. It's very hard to avoid writing code that could trigger this JIT bug as it can be triggered with very simple and common code.
### It's an easy fix
Brian Sullivan has already fixed this on master and the backport of this to the 2.1 branch is relatively simple as you can see in #22377 PR</t>
  </si>
  <si>
    <t>Backpatch fix to tailcall devirtualization bug for 2.1 LTS tl;dr: There's a bug in dotnet core  strings in the output which are the two installed dotnet core versions on my machine at the time of running this program. Yep the hello world program was reading those values from the dotnet CLI's stack.
While it's not easy to abuse an undefined behaviour a clever attacker could use this bug to get read/write access to any memory address from a safe context.
### It affects even simple programs
In F# any struct implementating an interface or any struct casted to an object will likely to trigger this bug and the program will misbehave. In other dotnet languages the tail calls are a bit less frequent but most of the other languages like C# are definitely affected by this bug.
### No simple workaround
There's no simple workaround for this bug. The relese date for the non-preview 3.0 (which will have the fix that is currently on master) is not even announced yet. All of the versions above 2.1 are affected. Targeting dotnet core 2.0 (instead of 2.1 or 2.2) which did not have this bug yet is not a real solution as if the executing machine doesn't have the 2.0 SDK installed it will fail forward for a newer version of the runtime library and will get affected by this bug. Turning off optimization or tail calls is not viable for applications that have performance requirements. It's very hard to avoid writing code that could trigger this JIT bug as it can be triggered with very simple and common code.
### It's an easy fix
Brian Sullivan has already fixed this on master and the backport of this to the 2.1 branch is relatively simple as you can see in #22377 PR</t>
  </si>
  <si>
    <t>Segmentation fault using P/Invoke on Raspberry Pi 3B / ARM32</t>
  </si>
  <si>
    <t># Summary
I'm trying to use P/Invoke to control an LED strip attached to my Raspberry Pi GPIO pins. [The source for the native C library I'm working with is here.](https://github.com/jgarff/rpi_ws281x)
I've found that I get a segmentation fault when trying to use the native interop support that can be inconsistent. I noticed there are several other segmentation fault on ARM/Raspberry Pi open and I may be running into the same thing.
# Environment
- Raspberry Pi 3B
- Raspbian 9
- .NET Core SDK 2.2.103
# Reproduction
I've created a minimal repro [in this repository](https://github.com/tillig/Ws281xArmSegmentationFault). It includes a built version of the native library. In that repository there is a . Didn't make any sense.
I intend on getting a core dump and trying to debug through it to see if I can get more information but I thought I'd raise it here in case someone had something... maybe simpler I could try. Or perhaps this is already being solved in some other issue?</t>
  </si>
  <si>
    <t>Segmentation fault using P/Invoke on Raspberry Pi 3B / ARM32 # Summary
I'm trying to use P/Invoke to control an LED strip attached to my Raspberry Pi GPIO pins. [The source for the native C library I'm working with is here.](https://github.com/jgarff/rpi_ws281x)
I've found that I get a segmentation fault when trying to use the native interop support that can be inconsistent. I noticed there are several other segmentation fault on ARM/Raspberry Pi open and I may be running into the same thing.
# Environment
- Raspberry Pi 3B
- Raspbian 9
- .NET Core SDK 2.2.103
# Reproduction
I've created a minimal repro [in this repository](https://github.com/tillig/Ws281xArmSegmentationFault). It includes a built version of the native library. In that repository there is a . Didn't make any sense.
I intend on getting a core dump and trying to debug through it to see if I can get more information but I thought I'd raise it here in case someone had something... maybe simpler I could try. Or perhaps this is already being solved in some other issue?</t>
  </si>
  <si>
    <t>FAILED: pParentData == 0 || (pMT-&gt;ParentEquals(pParentData-&gt;GetDeclMethodTable()) &amp;&amp; pMT-&gt;ParentEquals(pParentData-&gt;GetImplMethodTable()))</t>
  </si>
  <si>
    <t xml:space="preserve">Likely an intermittent failure seen in the Windows_NT x64 Checked CoreFX Tests leg.
</t>
  </si>
  <si>
    <t xml:space="preserve">FAILED: pParentData == 0 || (pMT-&gt;ParentEquals(pParentData-&gt;GetDeclMethodTable()) &amp;&amp; pMT-&gt;ParentEquals(pParentData-&gt;GetImplMethodTable())) Likely an intermittent failure seen in the Windows_NT x64 Checked CoreFX Tests leg.
</t>
  </si>
  <si>
    <t>[arm] Test failed: System.Runtime.Tests.MemoryFailPointTests.Ctor_LargeSizeInMegabytes_ThrowsInsufficientMemoryException</t>
  </si>
  <si>
    <t xml:space="preserve">**Job:**
https://ci.dot.net/job/dotnet_coreclr/job/master/view/arm/job/jitstress/job/arm_cross_checked_windows_nt_corefx_baseline_tst/54/
**Failed tests:**
System.Runtime.Tests.MemoryFailPointTests.Ctor_LargeSizeInMegabytes_ThrowsInsufficientMemoryException
**Log:**
</t>
  </si>
  <si>
    <t xml:space="preserve">[arm] Test failed: System.Runtime.Tests.MemoryFailPointTests.Ctor_LargeSizeInMegabytes_ThrowsInsufficientMemoryException **Job:**
https://ci.dot.net/job/dotnet_coreclr/job/master/view/arm/job/jitstress/job/arm_cross_checked_windows_nt_corefx_baseline_tst/54/
**Failed tests:**
System.Runtime.Tests.MemoryFailPointTests.Ctor_LargeSizeInMegabytes_ThrowsInsufficientMemoryException
**Log:**
</t>
  </si>
  <si>
    <t>[LSRA] Further tuning of preferencing is needed</t>
  </si>
  <si>
    <t>LSRA preferencing was improved with #19429 but additional tuning is needed.
On x86 the  but that might have excess throughput impact.
category:cq
theme:register-allocator
skill-level:expert
cost:large</t>
  </si>
  <si>
    <t>[LSRA] Further tuning of preferencing is needed LSRA preferencing was improved with #19429 but additional tuning is needed.
On x86 the  but that might have excess throughput impact.
category:cq
theme:register-allocator
skill-level:expert
cost:large</t>
  </si>
  <si>
    <t>Add config option to disable tier 0 JIT</t>
  </si>
  <si>
    <t>Fixes https://github.com/dotnet/coreclr/issues/21856
- For methods that don't have pregenerated code using tier 0 JIT can improve startup perf and disabling tier 0 JIT can be useful to sacrifice some startup time to avoid issues of running tier 0 code for too long. In some cases it may also be desirable to avoid tiering up much later.
- In separate PRs I intend on exposing this to be configurable from a project file and to turn on the option for microbenchmarks in the performance repo to get more representative data
- A fixed value for the call count indicates that tier 0 call counting is disabled. When disabled the method starts at tier 1.
- Also modified call counting to start from a predetermined threshold and count down to zero as it simplifies some things allows for methods to have different thresholds and likely is what we would want eventually anyway
- Took a small step towards eliminating knowledge of specific tier levels in code that should not care though more is to be done there</t>
  </si>
  <si>
    <t>Add config option to disable tier 0 JIT Fixes https://github.com/dotnet/coreclr/issues/21856
- For methods that don't have pregenerated code using tier 0 JIT can improve startup perf and disabling tier 0 JIT can be useful to sacrifice some startup time to avoid issues of running tier 0 code for too long. In some cases it may also be desirable to avoid tiering up much later.
- In separate PRs I intend on exposing this to be configurable from a project file and to turn on the option for microbenchmarks in the performance repo to get more representative data
- A fixed value for the call count indicates that tier 0 call counting is disabled. When disabled the method starts at tier 1.
- Also modified call counting to start from a predetermined threshold and count down to zero as it simplifies some things allows for methods to have different thresholds and likely is what we would want eventually anyway
- Took a small step towards eliminating knowledge of specific tier levels in code that should not care though more is to be done there</t>
  </si>
  <si>
    <t>[arm64] Test failed: CoreMangLib_system._delegate_miscellaneous_Co6031GetHaCode_Co6031GetHaCode_._delegate_miscellaneous_Co6031GetHashCode_Co6031GetHashCode_sh</t>
  </si>
  <si>
    <t xml:space="preserve">**Job:**
https://ci.dot.net/job/dotnet_coreclr/job/master/view/arm64/job/jitstress/job/arm64_cross_checked_ubuntu16.04_r2r_jitstress1_tst/23/
**Failed tests:**
CoreMangLib_system._delegate_miscellaneous_Co6031GetHaCode_Co6031GetHaCode_._delegate_miscellaneous_Co6031GetHashCode_Co6031GetHashCode_sh
**Log:**
</t>
  </si>
  <si>
    <t xml:space="preserve">[arm64] Test failed: CoreMangLib_system._delegate_miscellaneous_Co6031GetHaCode_Co6031GetHaCode_._delegate_miscellaneous_Co6031GetHashCode_Co6031GetHashCode_sh **Job:**
https://ci.dot.net/job/dotnet_coreclr/job/master/view/arm64/job/jitstress/job/arm64_cross_checked_ubuntu16.04_r2r_jitstress1_tst/23/
**Failed tests:**
CoreMangLib_system._delegate_miscellaneous_Co6031GetHaCode_Co6031GetHaCode_._delegate_miscellaneous_Co6031GetHashCode_Co6031GetHashCode_sh
**Log:**
</t>
  </si>
  <si>
    <t>Test Infrastructure Failure: System.ComponentModel.Win32Exception (12): Cannot allocate memory</t>
  </si>
  <si>
    <t xml:space="preserve">**Job:**
https://ci.dot.net/job/dotnet_coreclr/job/master/view/arm64/job/jitstress/job/arm64_cross_checked_ubuntu16.04_r2r_jitstress2_tiered_tst/18/
**Log:**
</t>
  </si>
  <si>
    <t xml:space="preserve">Test Infrastructure Failure: System.ComponentModel.Win32Exception (12): Cannot allocate memory **Job:**
https://ci.dot.net/job/dotnet_coreclr/job/master/view/arm64/job/jitstress/job/arm64_cross_checked_ubuntu16.04_r2r_jitstress2_tiered_tst/18/
**Log:**
</t>
  </si>
  <si>
    <t>[arm64] Test failed: baseservices_threading._generics_TimerCallback_thread03_thread03_._generics_TimerCallback_thread03_thread03_sh</t>
  </si>
  <si>
    <t xml:space="preserve">**Job:**
https://ci.dot.net/job/dotnet_coreclr/job/master/job/arm64_cross_release_ubuntu16.04_r2r_tst/23/
**Failed tests:**
baseservices_threading._generics_TimerCallback_thread03_thread03_._generics_TimerCallback_thread03_thread03_sh
**Log:**
</t>
  </si>
  <si>
    <t xml:space="preserve">[arm64] Test failed: baseservices_threading._generics_TimerCallback_thread03_thread03_._generics_TimerCallback_thread03_thread03_sh **Job:**
https://ci.dot.net/job/dotnet_coreclr/job/master/job/arm64_cross_release_ubuntu16.04_r2r_tst/23/
**Failed tests:**
baseservices_threading._generics_TimerCallback_thread03_thread03_._generics_TimerCallback_thread03_thread03_sh
**Log:**
</t>
  </si>
  <si>
    <t>[Linux/arm64] NativeLibraryTests_sh failure</t>
  </si>
  <si>
    <t xml:space="preserve">COMPlus_GCStress=0xC
COMPlus_TieredCompilation=0
https://ci.dot.net/job/dotnet_coreclr/job/master/job/jitstress/job/arm64_cross_checked_ubuntu16.04_gcstress0xc_tst/17/consoleFull
I can repro this locally about every 4 runs.
</t>
  </si>
  <si>
    <t xml:space="preserve">[Linux/arm64] NativeLibraryTests_sh failure COMPlus_GCStress=0xC
COMPlus_TieredCompilation=0
https://ci.dot.net/job/dotnet_coreclr/job/master/job/jitstress/job/arm64_cross_checked_ubuntu16.04_gcstress0xc_tst/17/consoleFull
I can repro this locally about every 4 runs.
</t>
  </si>
  <si>
    <t>Port profiler howtos from David Broman's blog to the documentation folder</t>
  </si>
  <si>
    <t xml:space="preserve">Port profiler howtos from David Broman's blog to the documentation folder </t>
  </si>
  <si>
    <t>Reenable  corefx System.Linq.Expressions.Tests.</t>
  </si>
  <si>
    <t>Link #19457</t>
  </si>
  <si>
    <t>Reenable  corefx System.Linq.Expressions.Tests. Link #19457</t>
  </si>
  <si>
    <t>runtest.py test failure output has too many newlines and duplicate text</t>
  </si>
  <si>
    <t xml:space="preserve">In the "Output of failing tests:" section runtest.py prints out all the output of a failed test. In the Jenkins logs this ends up outputting an extra newline for every line of output.
E.g. https://ci.dot.net/job/dotnet_coreclr/job/master/job/jitstress/job/arm64_cross_checked_windows_nt_jitstress2_tst_prtest/30/consoleFull
.
2. We are outputting the text both non-Unicode and Unicode so duplicating the output. Is that necessary?
</t>
  </si>
  <si>
    <t xml:space="preserve">runtest.py test failure output has too many newlines and duplicate text In the "Output of failing tests:" section runtest.py prints out all the output of a failed test. In the Jenkins logs this ends up outputting an extra newline for every line of output.
E.g. https://ci.dot.net/job/dotnet_coreclr/job/master/job/jitstress/job/arm64_cross_checked_windows_nt_jitstress2_tst_prtest/30/consoleFull
.
2. We are outputting the text both non-Unicode and Unicode so duplicating the output. Is that necessary?
</t>
  </si>
  <si>
    <t>Reenable CoreFX tests that were marked as fixed.</t>
  </si>
  <si>
    <t xml:space="preserve">Reenable CoreFX tests that were marked as fixed. </t>
  </si>
  <si>
    <t>Correctly error out gracefully on setup-stress-dependencies when libcoredistools isn't available.</t>
  </si>
  <si>
    <t>Right now  only errors out if the retrieved path doesn't exist. However it doesn't error out if the path is empty. This change enables it to error out gracefully on an empty path.</t>
  </si>
  <si>
    <t>Correctly error out gracefully on setup-stress-dependencies when libcoredistools isn't available. Right now  only errors out if the retrieved path doesn't exist. However it doesn't error out if the path is empty. This change enables it to error out gracefully on an empty path.</t>
  </si>
  <si>
    <t>Delete exclusions that reference fixed issues.</t>
  </si>
  <si>
    <t>These issues were closed as fixed so we expect these test to pass now.
Also change the reason for tests that referenced a closed issue to the actual reason and change issue number it is now tracked by another issue (and the original was closed).
Link #13828 to memorize that we need to enable  back when it is fixed.</t>
  </si>
  <si>
    <t>Delete exclusions that reference fixed issues. These issues were closed as fixed so we expect these test to pass now.
Also change the reason for tests that referenced a closed issue to the actual reason and change issue number it is now tracked by another issue (and the original was closed).
Link #13828 to memorize that we need to enable  back when it is fixed.</t>
  </si>
  <si>
    <t>System.AccessViolationException when writing into large bool[]</t>
  </si>
  <si>
    <t>I am seeing this on 2.2.103 but only while debugging in vs2017 and also in VSCode.
The code that generated the exception (in a console application):
Running the .csproj from command line works.
Running in VS2017 in Release mode works.</t>
  </si>
  <si>
    <t>System.AccessViolationException when writing into large bool[,] I am seeing this on 2.2.103 but only while debugging in vs2017 and also in VSCode.
The code that generated the exception (in a console application):
Running the .csproj from command line works.
Running in VS2017 in Release mode works.</t>
  </si>
  <si>
    <t>[x64] Test Failed: Interop_ICustomMarshaler._Primitives_ICustomMaraler_ICustomMaraler_._Primitives_ICustomMarshaler_ICustomMarshaler_sh</t>
  </si>
  <si>
    <t xml:space="preserve">**Job:**
https://ci.dot.net/job/dotnet_coreclr/job/master/view/x64/job/jitstress/job/x64_checked_ubuntu_gcstress0xc_jitstress1_tst/102/
**Failed tests:**
Interop_ICustomMarshaler._Primitives_ICustomMaraler_ICustomMaraler_._Primitives_ICustomMarshaler_ICustomMarshaler_sh
**Log:**
</t>
  </si>
  <si>
    <t xml:space="preserve">[x64] Test Failed: Interop_ICustomMarshaler._Primitives_ICustomMaraler_ICustomMaraler_._Primitives_ICustomMarshaler_ICustomMarshaler_sh **Job:**
https://ci.dot.net/job/dotnet_coreclr/job/master/view/x64/job/jitstress/job/x64_checked_ubuntu_gcstress0xc_jitstress1_tst/102/
**Failed tests:**
Interop_ICustomMarshaler._Primitives_ICustomMaraler_ICustomMaraler_._Primitives_ICustomMarshaler_ICustomMarshaler_sh
**Log:**
</t>
  </si>
  <si>
    <t>[x64] error CS0433 in x64_checked_ubuntu_corefx</t>
  </si>
  <si>
    <t xml:space="preserve">**Job:**
https://ci.dot.net/job/dotnet_coreclr/job/master/view/x64/job/jitstress/job/x64_checked_ubuntu_corefx_baseline/826/
**Log:**
</t>
  </si>
  <si>
    <t xml:space="preserve">[x64] error CS0433 in x64_checked_ubuntu_corefx **Job:**
https://ci.dot.net/job/dotnet_coreclr/job/master/view/x64/job/jitstress/job/x64_checked_ubuntu_corefx_baseline/826/
**Log:**
</t>
  </si>
  <si>
    <t>Investigate some potential perf improvements in Number.BigInteger.cs</t>
  </si>
  <si>
    <t>The floating-point formatting/parsing code currently uses an internal  both of which can simplify some of the more complex codegen down to a single instruction. You can see https://github.com/dotnet/coreclr/pull/22040#issuecomment-458763153 for some more details and the surrounding discussion.</t>
  </si>
  <si>
    <t>Investigate some potential perf improvements in Number.BigInteger.cs The floating-point formatting/parsing code currently uses an internal  both of which can simplify some of the more complex codegen down to a single instruction. You can see https://github.com/dotnet/coreclr/pull/22040#issuecomment-458763153 for some more details and the surrounding discussion.</t>
  </si>
  <si>
    <t>[x64] Test failed: JIT_Methodical._tailcall__il_reldeep_virt__il_reldeep_virt_._tailcall__il_reldeep_virt__il_reldeep_virt_sh</t>
  </si>
  <si>
    <t xml:space="preserve">**Job:**
https://ci.dot.net/job/dotnet_coreclr/job/master/view/x64/job/jitstress/job/x64_checked_centos7.1_r2r_jitforcerelocs_tst/171/
**Failed tests:**
</t>
  </si>
  <si>
    <t xml:space="preserve">[x64] Test failed: JIT_Methodical._tailcall__il_reldeep_virt__il_reldeep_virt_._tailcall__il_reldeep_virt__il_reldeep_virt_sh **Job:**
https://ci.dot.net/job/dotnet_coreclr/job/master/view/x64/job/jitstress/job/x64_checked_centos7.1_r2r_jitforcerelocs_tst/171/
**Failed tests:**
</t>
  </si>
  <si>
    <t>[Linux/x64] hundreds of illink tests failed</t>
  </si>
  <si>
    <t xml:space="preserve">**Job:**
https://ci.dot.net/job/dotnet_coreclr/job/master/view/x64/job/illink/job/x64_checked_ubuntu_illink_tst/316/
**Failed tests:**
Interop_PrimitiveMarshalling._EnumMaralling_EnumTest_EnumTest_._EnumMarshalling_EnumTest_EnumTest_sh
**Log:**
</t>
  </si>
  <si>
    <t xml:space="preserve">[Linux/x64] hundreds of illink tests failed **Job:**
https://ci.dot.net/job/dotnet_coreclr/job/master/view/x64/job/illink/job/x64_checked_ubuntu_illink_tst/316/
**Failed tests:**
Interop_PrimitiveMarshalling._EnumMaralling_EnumTest_EnumTest_._EnumMarshalling_EnumTest_EnumTest_sh
**Log:**
</t>
  </si>
  <si>
    <t>Exclude RecursiveException and MultipleException from GCStress runs.</t>
  </si>
  <si>
    <t>Fixes #20460.
Revert this PR if #22339 is fixed.</t>
  </si>
  <si>
    <t>Exclude RecursiveException and MultipleException from GCStress runs. Fixes #20460.
Revert this PR if #22339 is fixed.</t>
  </si>
  <si>
    <t>GCStress works slower with R2R on tests with deep recursion.</t>
  </si>
  <si>
    <t>That issue came from #20460 there we hit timeout when run b).
I think it is a R2R or GCStress issue @sergiy-k PTAL.
cc @dotnet/jit-contrib @Maoni0 @davidwengier .</t>
  </si>
  <si>
    <t>GCStress works slower with R2R on tests with deep recursion. That issue came from #20460 there we hit timeout when run b).
I think it is a R2R or GCStress issue @sergiy-k PTAL.
cc @dotnet/jit-contrib @Maoni0 @davidwengier .</t>
  </si>
  <si>
    <t>Enable/Disabling eventpipe many times crashes the runtime with an AV</t>
  </si>
  <si>
    <t xml:space="preserve">This came from @jorive's investigation on #22247. If we enable/disable eventpipe many times it either deadlocks (on checked builds) or AVs (on release/3.0 builds). 
Repro:
</t>
  </si>
  <si>
    <t xml:space="preserve">Enable/Disabling eventpipe many times crashes the runtime with an AV This came from @jorive's investigation on #22247. If we enable/disable eventpipe many times it either deadlocks (on checked builds) or AVs (on release/3.0 builds). 
Repro:
</t>
  </si>
  <si>
    <t>GC Events are broken on LTTng</t>
  </si>
  <si>
    <t xml:space="preserve">Using LTTng to collect traces no longer collects GC events. This is broken because the event keywords are not set on the GC side's cache of the event keywords when we enable events via LTTng/PerfCollect. </t>
  </si>
  <si>
    <t xml:space="preserve">GC Events are broken on LTTng Using LTTng to collect traces no longer collects GC events. This is broken because the event keywords are not set on the GC side's cache of the event keywords when we enable events via LTTng/PerfCollect. </t>
  </si>
  <si>
    <t>Stop collecting source line information during a stacktrace for the E…</t>
  </si>
  <si>
    <t xml:space="preserve">…xception.Source property.
Rough statistics when computed with and without the change. Note the callstack was only 2 deep so for deeper stacks this would be even more profound.
</t>
  </si>
  <si>
    <t xml:space="preserve">Stop collecting source line information during a stacktrace for the E… …xception.Source property.
Rough statistics when computed with and without the change. Note the callstack was only 2 deep so for deeper stacks this would be even more profound.
</t>
  </si>
  <si>
    <t>[Linux/arm64] baseservices/threading/interlocked tests failures</t>
  </si>
  <si>
    <t xml:space="preserve">This fails quite often in AzDO CI (e.g. https://dev.azure.com/dnceng/public/_build/results?buildId=83004)
For the period of 14 days the following tests have failed:
*    baseservices/threading/interlocked/exchange/ExchangeTClass - 5 times
*    baseservices/threading/interlocked/exchange/ExchangeTString - 13 times
*    baseservices/threading/interlocked/exchange/ExchangeTString_1 - 12 times
*    baseservices/threading/interlocked/exchange/ExchangeTString_2 - 20 times
*    baseservices/threading/interlocked/compareexchange/CompareExchangeTClass - 9 times
*    baseservices/threading/interlocked/compareexchange/CompareExchangeTClass_1 - 32 times
As an example of the test failure:
**CompareExchangeTClass**
</t>
  </si>
  <si>
    <t xml:space="preserve">[Linux/arm64] baseservices/threading/interlocked tests failures This fails quite often in AzDO CI (e.g. https://dev.azure.com/dnceng/public/_build/results?buildId=83004)
For the period of 14 days the following tests have failed:
*    baseservices/threading/interlocked/exchange/ExchangeTClass - 5 times
*    baseservices/threading/interlocked/exchange/ExchangeTString - 13 times
*    baseservices/threading/interlocked/exchange/ExchangeTString_1 - 12 times
*    baseservices/threading/interlocked/exchange/ExchangeTString_2 - 20 times
*    baseservices/threading/interlocked/compareexchange/CompareExchangeTClass - 9 times
*    baseservices/threading/interlocked/compareexchange/CompareExchangeTClass_1 - 32 times
As an example of the test failure:
**CompareExchangeTClass**
</t>
  </si>
  <si>
    <t>improve detection of CPU limits when running inside container</t>
  </si>
  <si>
    <t xml:space="preserve">With dotnet/corefx#25193 in place Environment.ProcessorCount can now reflect limits imposed via docker. When running within 
note that sched_getaffinity() does not work for first case when limits are enforced via limiting cycles. 
Perhaps we need to do both and return lower value.
cc: @janvorli 
</t>
  </si>
  <si>
    <t xml:space="preserve">improve detection of CPU limits when running inside container With dotnet/corefx#25193 in place Environment.ProcessorCount can now reflect limits imposed via docker. When running within 
note that sched_getaffinity() does not work for first case when limits are enforced via limiting cycles. 
Perhaps we need to do both and return lower value.
cc: @janvorli 
</t>
  </si>
  <si>
    <t>luhenry</t>
  </si>
  <si>
    <t>Increase arm64 timeout.</t>
  </si>
  <si>
    <t xml:space="preserve">
PTAL @sdmaclea @dotnet/jit-contrib 
Revert this change when #17414 is fixed.</t>
  </si>
  <si>
    <t>Increase arm64 timeout. 
PTAL @sdmaclea @dotnet/jit-contrib 
Revert this change when #17414 is fixed.</t>
  </si>
  <si>
    <t xml:space="preserve">[arm64] Test Failed: CoreMangLib_system._delegate_delegate_DelegateCombine1_DelegateCombine1_._delegate_delegate_DelegateCombine1_DelegateCombine1_sh </t>
  </si>
  <si>
    <t xml:space="preserve">**Job:**
https://ci.dot.net/job/dotnet_coreclr/job/master/view/arm64/job/jitstress/job/arm64_cross_checked_ubuntu16.04_r2r_jitstressregs8_tst/18/
**Failed tests:**
CoreMangLib_system._delegate_delegate_DelegateCombine1_DelegateCombine1_._delegate_delegate_DelegateCombine1_DelegateCombine1_sh
CoreMangLib_system._runtime_interopservices_maral_MaralSizeOf1_PSC_MaralSizeOf1_PSC_._runtime_interopservices_marshal_MarshalSizeOf1_PSC_MarshalSizeOf1_PSC_sh
JIT_CodeGenBringUpTests._DblCall2_ro_DblCall2_ro_._DblCall2_ro_DblCall2_ro_sh
JIT_CodeGenBringUpTests._DblAvg2_r_DblAvg2_r_._DblAvg2_r_DblAvg2_r_sh
JIT_IL_Conformance._Old_Conformance_Base_dup4_dup4_._Old_Conformance_Base_dup4_dup4_sh
**Log:**
</t>
  </si>
  <si>
    <t xml:space="preserve">[arm64] Test Failed: CoreMangLib_system._delegate_delegate_DelegateCombine1_DelegateCombine1_._delegate_delegate_DelegateCombine1_DelegateCombine1_sh  **Job:**
https://ci.dot.net/job/dotnet_coreclr/job/master/view/arm64/job/jitstress/job/arm64_cross_checked_ubuntu16.04_r2r_jitstressregs8_tst/18/
**Failed tests:**
CoreMangLib_system._delegate_delegate_DelegateCombine1_DelegateCombine1_._delegate_delegate_DelegateCombine1_DelegateCombine1_sh
CoreMangLib_system._runtime_interopservices_maral_MaralSizeOf1_PSC_MaralSizeOf1_PSC_._runtime_interopservices_marshal_MarshalSizeOf1_PSC_MarshalSizeOf1_PSC_sh
JIT_CodeGenBringUpTests._DblCall2_ro_DblCall2_ro_._DblCall2_ro_DblCall2_ro_sh
JIT_CodeGenBringUpTests._DblAvg2_r_DblAvg2_r_._DblAvg2_r_DblAvg2_r_sh
JIT_IL_Conformance._Old_Conformance_Base_dup4_dup4_._Old_Conformance_Base_dup4_dup4_sh
**Log:**
</t>
  </si>
  <si>
    <t>[arm64] Test failed: JIT_IL_Conformance._Old_Base_nop_nop_._Old_Base_nop_nop_sh</t>
  </si>
  <si>
    <t xml:space="preserve">**Job:**
https://ci.dot.net/job/dotnet_coreclr/job/master/view/arm64/job/jitstress/job/arm64_cross_checked_ubuntu16.04_r2r_jitstress2_tst/22/
**Failed tests:**
JIT_IL_Conformance._Old_Base_nop_nop_._Old_Base_nop_nop_sh
**Log:**
</t>
  </si>
  <si>
    <t xml:space="preserve">[arm64] Test failed: JIT_IL_Conformance._Old_Base_nop_nop_._Old_Base_nop_nop_sh **Job:**
https://ci.dot.net/job/dotnet_coreclr/job/master/view/arm64/job/jitstress/job/arm64_cross_checked_ubuntu16.04_r2r_jitstress2_tst/22/
**Failed tests:**
JIT_IL_Conformance._Old_Base_nop_nop_._Old_Base_nop_nop_sh
**Log:**
</t>
  </si>
  <si>
    <t>[arm64] Test failed: JIT_Performance._CodeQuality_Benchstones_BenchI_AddArray_AddArray_AddArray_._CodeQuality_Benchstones_BenchI_AddArray_AddArray_AddArray_sh</t>
  </si>
  <si>
    <t xml:space="preserve">**Job:**
https://ci.dot.net/job/dotnet_coreclr/job/master/view/arm64/job/jitstress/job/arm64_cross_checked_ubuntu16.04_r2r_jitminopts_tst/22/
**Failed tests:**
JIT_Performance._CodeQuality_Benchstones_BenchI_AddArray_AddArray_AddArray_._CodeQuality_Benchstones_BenchI_AddArray_AddArray_AddArray_sh
JIT_Performance._CodeQuality_Benchstones_BenchF_NewtR_NewtR_NewtR_._CodeQuality_Benchstones_BenchF_NewtR_NewtR_NewtR_sh
JIT_Performance._CodeQuality_Benchstones_BenchI_AddArray2_AddArray2_AddArray2_._CodeQuality_Benchstones_BenchI_AddArray2_AddArray2_AddArray2_sh
**Log:**
</t>
  </si>
  <si>
    <t xml:space="preserve">[arm64] Test failed: JIT_Performance._CodeQuality_Benchstones_BenchI_AddArray_AddArray_AddArray_._CodeQuality_Benchstones_BenchI_AddArray_AddArray_AddArray_sh **Job:**
https://ci.dot.net/job/dotnet_coreclr/job/master/view/arm64/job/jitstress/job/arm64_cross_checked_ubuntu16.04_r2r_jitminopts_tst/22/
**Failed tests:**
JIT_Performance._CodeQuality_Benchstones_BenchI_AddArray_AddArray_AddArray_._CodeQuality_Benchstones_BenchI_AddArray_AddArray_AddArray_sh
JIT_Performance._CodeQuality_Benchstones_BenchF_NewtR_NewtR_NewtR_._CodeQuality_Benchstones_BenchF_NewtR_NewtR_NewtR_sh
JIT_Performance._CodeQuality_Benchstones_BenchI_AddArray2_AddArray2_AddArray2_._CodeQuality_Benchstones_BenchI_AddArray2_AddArray2_AddArray2_sh
**Log:**
</t>
  </si>
  <si>
    <t>[arm64\windows]Tests failed in arm64_cross_checked_windows_nt_r2r_jitstressregs1_tst</t>
  </si>
  <si>
    <t xml:space="preserve">**Job:**
https://ci.dot.net/job/dotnet_coreclr/job/master/view/arm64/job/jitstress/job/arm64_cross_checked_windows_nt_r2r_jitstressregs1_tst/37/
**Failed tests:**
JIT_jit64._hfa_main_testC_hfa_sd1C_r_hfa_sd1C_r_._hfa_main_testC_hfa_sd1C_r_hfa_sd1C_r_cmd
JIT_jit64._hfa_main_testC_hfa_sf1C_r_hfa_sf1C_r_._hfa_main_testC_hfa_sf1C_r_hfa_sf1C_r_cmd
JIT_jit64._hfa_main_testC_hfa_sf0C_r_hfa_sf0C_r_._hfa_main_testC_hfa_sf0C_r_hfa_sf0C_r_cmd
JIT_jit64._hfa_main_testC_hfa_sd0C_r_hfa_sd0C_r_._hfa_main_testC_hfa_sd0C_r_hfa_sd0C_r_cmd
**Failed log:**
</t>
  </si>
  <si>
    <t xml:space="preserve">[arm64\windows]Tests failed in arm64_cross_checked_windows_nt_r2r_jitstressregs1_tst **Job:**
https://ci.dot.net/job/dotnet_coreclr/job/master/view/arm64/job/jitstress/job/arm64_cross_checked_windows_nt_r2r_jitstressregs1_tst/37/
**Failed tests:**
JIT_jit64._hfa_main_testC_hfa_sd1C_r_hfa_sd1C_r_._hfa_main_testC_hfa_sd1C_r_hfa_sd1C_r_cmd
JIT_jit64._hfa_main_testC_hfa_sf1C_r_hfa_sf1C_r_._hfa_main_testC_hfa_sf1C_r_hfa_sf1C_r_cmd
JIT_jit64._hfa_main_testC_hfa_sf0C_r_hfa_sf0C_r_._hfa_main_testC_hfa_sf0C_r_hfa_sf0C_r_cmd
JIT_jit64._hfa_main_testC_hfa_sd0C_r_hfa_sd0C_r_._hfa_main_testC_hfa_sd0C_r_hfa_sd0C_r_cmd
**Failed log:**
</t>
  </si>
  <si>
    <t>WIP: Delete workaround</t>
  </si>
  <si>
    <t>Fixes #13053</t>
  </si>
  <si>
    <t>WIP: Delete workaround Fixes #13053</t>
  </si>
  <si>
    <t>remove assert for dac code when a field's type is unloaded</t>
  </si>
  <si>
    <t>Fix for ##21283. I verified that after removing this assert you can take the snapshot and inspect it in VS.</t>
  </si>
  <si>
    <t>remove assert for dac code when a field's type is unloaded Fix for ##21283. I verified that after removing this assert you can take the snapshot and inspect it in VS.</t>
  </si>
  <si>
    <t>Incomplete information is returned by the dbi for unloaded field types</t>
  </si>
  <si>
    <t>The types for fields are loaded lazily so if you request information about the fields through the dbi or dac then we will return partial data.
See here where we only populate id and fieldType if LookupFieldTypeHandle returns successfully. It won't if the field has never had a non-null value.
https://github.com/dotnet/coreclr/blob/69c8421c1177675d4df855d7bb73b0a77b19c643/src/debug/daccess/dacdbiimpl.cpp#L6897-L6972</t>
  </si>
  <si>
    <t>Incomplete information is returned by the dbi for unloaded field types The types for fields are loaded lazily so if you request information about the fields through the dbi or dac then we will return partial data.
See here where we only populate id and fieldType if LookupFieldTypeHandle returns successfully. It won't if the field has never had a non-null value.
https://github.com/dotnet/coreclr/blob/69c8421c1177675d4df855d7bb73b0a77b19c643/src/debug/daccess/dacdbiimpl.cpp#L6897-L6972</t>
  </si>
  <si>
    <t>Cross fails with exit code 139 against PowerShell Core 6 assembly System.Management.Automation.dll</t>
  </si>
  <si>
    <t>Attempting to port PowerShell Core 6 to .Net Core 3.0 as part of https://github.com/PowerShell/PowerShell/pull/8370.  Some assemblies get crossgen'd but crossgen fails on System.Management.Automation.dll with exit code 139.  Using  there is no additional information indicating the non-zero error code.  Seems to be succeeding on Windows but fails on macOS and Linux.  Using 3.0.100-preview-010184</t>
  </si>
  <si>
    <t>Cross fails with exit code 139 against PowerShell Core 6 assembly System.Management.Automation.dll Attempting to port PowerShell Core 6 to .Net Core 3.0 as part of https://github.com/PowerShell/PowerShell/pull/8370.  Some assemblies get crossgen'd but crossgen fails on System.Management.Automation.dll with exit code 139.  Using  there is no additional information indicating the non-zero error code.  Seems to be succeeding on Windows but fails on macOS and Linux.  Using 3.0.100-preview-010184</t>
  </si>
  <si>
    <t>Fix unmanaged images caching for unloading</t>
  </si>
  <si>
    <t>The unmanaged images are cached in a central cache in AppDomain. That
cache is not pruned when unloading an AssemblyLoadContext into which a
code that used the native image was loaded. That results in the images
staying loaded after the context is unloaded. That can be a problem in
case the image needs e.g. to be deleted from disk after the unload.
The fix is to move the cache to the LoaderAllocator and add call to
FreeLibrary for all of the entries at the unload time. If there are unmanaged
images that are used by pinvoke in multiple contexts (including the default one)
they will end up in multiple caches. The OS refcounts on the HMODULEs will
ensure that they stay loaded in the process as long as they are needed by 
at least one of the contexts.</t>
  </si>
  <si>
    <t>Fix unmanaged images caching for unloading The unmanaged images are cached in a central cache in AppDomain. That
cache is not pruned when unloading an AssemblyLoadContext into which a
code that used the native image was loaded. That results in the images
staying loaded after the context is unloaded. That can be a problem in
case the image needs e.g. to be deleted from disk after the unload.
The fix is to move the cache to the LoaderAllocator and add call to
FreeLibrary for all of the entries at the unload time. If there are unmanaged
images that are used by pinvoke in multiple contexts (including the default one)
they will end up in multiple caches. The OS refcounts on the HMODULEs will
ensure that they stay loaded in the process as long as they are needed by 
at least one of the contexts.</t>
  </si>
  <si>
    <t>ALC enhancements</t>
  </si>
  <si>
    <t>Implements dotnet/corefx#34791
Make constructors public
Add name constructors
Add Name property
Add Assemblies property
Add All property
Override ToString
Name Default and Assembly.Load(...) ALCs</t>
  </si>
  <si>
    <t>ALC enhancements Implements dotnet/corefx#34791
Make constructors public
Add name constructors
Add Name property
Add Assemblies property
Add All property
Override ToString
Name Default and Assembly.Load(...) ALCs</t>
  </si>
  <si>
    <t>Assembly.Load executed in collectible context loads into default one</t>
  </si>
  <si>
    <t>When Assembly.Load is executed from a code running in a collectible AssemblyLoadContext it loads the assembly into the default context instead of the current context. However when the Assembly.Load is executed from a code running in a **non**-collectible AssemblyLoadContext it loads the assembly correctly into the current context.
@vitek-karas and I were looking at the code of  is obsolete or that it was supposed to cover reflection emitted collectible assemblies.</t>
  </si>
  <si>
    <t>Assembly.Load executed in collectible context loads into default one When Assembly.Load is executed from a code running in a collectible AssemblyLoadContext it loads the assembly into the default context instead of the current context. However when the Assembly.Load is executed from a code running in a **non**-collectible AssemblyLoadContext it loads the assembly correctly into the current context.
@vitek-karas and I were looking at the code of  is obsolete or that it was supposed to cover reflection emitted collectible assemblies.</t>
  </si>
  <si>
    <t>[Intrinsic] CompareEqual does not use the memory source instruction</t>
  </si>
  <si>
    <t>I was trying to optimize 
category:cq
theme:intrinsics
skill-level:expert
cost:medium</t>
  </si>
  <si>
    <t>[Intrinsic] CompareEqual does not use the memory source instruction I was trying to optimize 
category:cq
theme:intrinsics
skill-level:expert
cost:medium</t>
  </si>
  <si>
    <t>valgrind reports definitely lost bytes</t>
  </si>
  <si>
    <t xml:space="preserve">on ubuntu18.04-x64 testing a simple console app "hello word"  with valgrind reports definitely lost bytes.
Is this something to worry about?
SO : ubuntu 18-04 x64
Target Framework : netcoreapp2.1
Program.cs:
dotnet publish -c Release -r ubuntu.18.04-x64 -o ubuntu
cd ubuntu
G_SLICE=always-malloc G_DEBUG=gc-friendly  valgrind -v --tool=memcheck --leak-check=full --show-leak-kinds=all --num-callers=40 --log-file=valgrind.log  ./valgrind-test
==11681== LEAK SUMMARY:
==11681==    definitely lost: 88 bytes in 1 blocks
==11681==    indirectly lost: 164 bytes in 4 blocks
==11681==      possibly lost: 5769 bytes in 25 blocks
==11681==    still reachable: 1706372 bytes in 1787 blocks
==11681==                       of which reachable via heuristic:
==11681==                         stdstring          : 19675 bytes in 38 blocks
==11681==         suppressed: 0 bytes in 0 blocks
==11681== Reachable blocks (those to which a pointer was found) are not shown.
[valgrind.log](https://github.com/dotnet/coreclr/files/2807683/valgrind.log)
</t>
  </si>
  <si>
    <t xml:space="preserve">valgrind reports definitely lost bytes on ubuntu18.04-x64 testing a simple console app "hello word"  with valgrind reports definitely lost bytes.
Is this something to worry about?
SO : ubuntu 18-04 x64
Target Framework : netcoreapp2.1
Program.cs:
dotnet publish -c Release -r ubuntu.18.04-x64 -o ubuntu
cd ubuntu
G_SLICE=always-malloc G_DEBUG=gc-friendly  valgrind -v --tool=memcheck --leak-check=full --show-leak-kinds=all --num-callers=40 --log-file=valgrind.log  ./valgrind-test
==11681== LEAK SUMMARY:
==11681==    definitely lost: 88 bytes in 1 blocks
==11681==    indirectly lost: 164 bytes in 4 blocks
==11681==      possibly lost: 5769 bytes in 25 blocks
==11681==    still reachable: 1706372 bytes in 1787 blocks
==11681==                       of which reachable via heuristic:
==11681==                         stdstring          : 19675 bytes in 38 blocks
==11681==         suppressed: 0 bytes in 0 blocks
==11681== Reachable blocks (those to which a pointer was found) are not shown.
[valgrind.log](https://github.com/dotnet/coreclr/files/2807683/valgrind.log)
</t>
  </si>
  <si>
    <t xml:space="preserve">sos bpmd doesn't seem to work on prejitted code </t>
  </si>
  <si>
    <t xml:space="preserve">On Arm64 Linux I can't get </t>
  </si>
  <si>
    <t xml:space="preserve">sos bpmd doesn't seem to work on prejitted code  On Arm64 Linux I can't get </t>
  </si>
  <si>
    <t>error MSB4236: The SDK 'Microsoft.NET.Sdk' specified could not be found.</t>
  </si>
  <si>
    <t>Failed in job: https://ci2.dot.net/job/dotnet_coreclr/job/perf/job/master/job/perf_perflab_Windows_NT_x86_min_opt_ryujit/1161/
Failed log: 
C:\J\w\perf_perflab_---ce30617b\tests\src\runincontext\runincontext.csproj : error MSB4236: The SDK 'Microsoft.NET.Sdk' specified could not be found.
C:\J\w\perf_perflab_---ce30617b\tests\dir.traversal.targets(255): error : (No message specified) [C:\J\w\perf_perflab_---ce30617b\tests\src\dirs.proj]
C:\J\w\perf_perflab_---ce30617b\tests\dir.traversal.targets(255): error : (No message specified) [C:\J\w\perf_perflab_---ce30617b\tests\build.proj]
    28 Warning(s)
    3 Error(s)
Time Elapsed 00:04:46.71
BUILDTEST: Error: build failed. Refer to the build log files for details:
    C:\J\w\perf_perflab_---ce30617b\bin\Logs\Tests_Managed_Windows_NT__x86__Release.log
    C:\J\w\perf_perflab_---ce30617b\bin\Logs\Tests_Managed_Windows_NT__x86__Release.wrn
    C:\J\w\perf_perflab_---ce30617b\bin\Logs\Tests_Managed_Windows_NT__x86__Release.err
Build step 'Execute Windows batch command' marked build as failure
[Current build status] check if current [FAILURE] is worse or equals then [FAILURE] and better or equals then [SUCCESS]
Run condition [Current build status] enabling perform for step [[Archive the artifacts]]
Archiving artifacts
[BFA] Scanning build for known causes...
[BFA] Found failure cause(s):
[BFA] MSBuild Error from category Build
[BFA] Done. 3s
[WS-CLEANUP] Deleting project workspace...Cannot delete workspace :remote file operation failed: C:\J\w\perf_perflab_---ce30617b at hudson.remoting.Channel@7acc45e9:JNLP4-connect connection from 131.107.147.193/131.107.147.193:56964: java.io.IOException: Unable to delete 'C:\J\w\perf_perflab_---ce30617b\Tools\net46\roslyn\tools\Microsoft.DiaSymReader.Native.amd64.dll'. Tried 3 times (of a maximum of 3) waiting 0.1 sec between attempts.
ERROR: Step ?Delete workspace when build is done? failed: Cannot delete workspace: remote file operation failed: C:\J\w\perf_perflab_---ce30617b at hudson.remoting.Channel@7acc45e9:JNLP4-connect connection from 131.107.147.193/131.107.147.193:56964: java.io.IOException: Unable to delete 'C:\J\w\perf_perflab_---ce30617b\Tools\net46\roslyn\tools\Microsoft.DiaSymReader.Native.amd64.dll'. Tried 3 times (of a maximum of 3) waiting 0.1 sec between attempts.
Finished: FAILURE</t>
  </si>
  <si>
    <t>error MSB4236: The SDK 'Microsoft.NET.Sdk' specified could not be found. Failed in job: https://ci2.dot.net/job/dotnet_coreclr/job/perf/job/master/job/perf_perflab_Windows_NT_x86_min_opt_ryujit/1161/
Failed log: 
C:\J\w\perf_perflab_---ce30617b\tests\src\runincontext\runincontext.csproj : error MSB4236: The SDK 'Microsoft.NET.Sdk' specified could not be found.
C:\J\w\perf_perflab_---ce30617b\tests\dir.traversal.targets(255): error : (No message specified) [C:\J\w\perf_perflab_---ce30617b\tests\src\dirs.proj]
C:\J\w\perf_perflab_---ce30617b\tests\dir.traversal.targets(255): error : (No message specified) [C:\J\w\perf_perflab_---ce30617b\tests\build.proj]
    28 Warning(s)
    3 Error(s)
Time Elapsed 00:04:46.71
BUILDTEST: Error: build failed. Refer to the build log files for details:
    C:\J\w\perf_perflab_---ce30617b\bin\Logs\Tests_Managed_Windows_NT__x86__Release.log
    C:\J\w\perf_perflab_---ce30617b\bin\Logs\Tests_Managed_Windows_NT__x86__Release.wrn
    C:\J\w\perf_perflab_---ce30617b\bin\Logs\Tests_Managed_Windows_NT__x86__Release.err
Build step 'Execute Windows batch command' marked build as failure
[Current build status] check if current [FAILURE] is worse or equals then [FAILURE] and better or equals then [SUCCESS]
Run condition [Current build status] enabling perform for step [[Archive the artifacts]]
Archiving artifacts
[BFA] Scanning build for known causes...
[BFA] Found failure cause(s):
[BFA] MSBuild Error from category Build
[BFA] Done. 3s
[WS-CLEANUP] Deleting project workspace...Cannot delete workspace :remote file operation failed: C:\J\w\perf_perflab_---ce30617b at hudson.remoting.Channel@7acc45e9:JNLP4-connect connection from 131.107.147.193/131.107.147.193:56964: java.io.IOException: Unable to delete 'C:\J\w\perf_perflab_---ce30617b\Tools\net46\roslyn\tools\Microsoft.DiaSymReader.Native.amd64.dll'. Tried 3 times (of a maximum of 3) waiting 0.1 sec between attempts.
ERROR: Step ?Delete workspace when build is done? failed: Cannot delete workspace: remote file operation failed: C:\J\w\perf_perflab_---ce30617b at hudson.remoting.Channel@7acc45e9:JNLP4-connect connection from 131.107.147.193/131.107.147.193:56964: java.io.IOException: Unable to delete 'C:\J\w\perf_perflab_---ce30617b\Tools\net46\roslyn\tools\Microsoft.DiaSymReader.Native.amd64.dll'. Tried 3 times (of a maximum of 3) waiting 0.1 sec between attempts.
Finished: FAILURE</t>
  </si>
  <si>
    <t>[x64] Test failed: System.Buffers.Text.Tests.FormatterTests.TestFormatterDecimal</t>
  </si>
  <si>
    <t xml:space="preserve">**Job:**
https://ci.dot.net/job/dotnet_coreclr/job/master/view/x64/job/jitstress/job/x64_checked_ubuntu_corefx_minopts/835/
**Failed tests:**
System.Buffers.Text.Tests.FormatterTests.TestFormatterDecimal
**Log:**
</t>
  </si>
  <si>
    <t xml:space="preserve">[x64] Test failed: System.Buffers.Text.Tests.FormatterTests.TestFormatterDecimal **Job:**
https://ci.dot.net/job/dotnet_coreclr/job/master/view/x64/job/jitstress/job/x64_checked_ubuntu_corefx_minopts/835/
**Failed tests:**
System.Buffers.Text.Tests.FormatterTests.TestFormatterDecimal
**Log:**
</t>
  </si>
  <si>
    <t>[Linux/arm] Assert failure JIT_jit64._opt_cse_hugeexpr1_hugeexpr1_</t>
  </si>
  <si>
    <t xml:space="preserve">
Failed since https://dev.azure.com/dnceng/public/_build/results?buildId=81471
@AndyAyersMS Can this be related to #22202?</t>
  </si>
  <si>
    <t>[Linux/arm] Assert failure JIT_jit64._opt_cse_hugeexpr1_hugeexpr1_ 
Failed since https://dev.azure.com/dnceng/public/_build/results?buildId=81471
@AndyAyersMS Can this be related to #22202?</t>
  </si>
  <si>
    <t>Assertion failure on eventpipe</t>
  </si>
  <si>
    <t>Trying to get events via eventpipe using the dotnet-collect tool (https://github.com/dotnet/diagnostics/tree/master/src/Tools/dotnet-collect) while running debug version of the runtime fires this assert:
Running the app with runtime built in release mode fixes this but it should be looked at.</t>
  </si>
  <si>
    <t>Assertion failure on eventpipe Trying to get events via eventpipe using the dotnet-collect tool (https://github.com/dotnet/diagnostics/tree/master/src/Tools/dotnet-collect) while running debug version of the runtime fires this assert:
Running the app with runtime built in release mode fixes this but it should be looked at.</t>
  </si>
  <si>
    <t>Mark all arm64 floating-point registers as callee-trashed</t>
  </si>
  <si>
    <t>For the nominally callee-saved registers v8-v15 only the low
64 bits are actually saved by the ABI and the JIT doesn't
currently properly save/restore the high 64 bits when needed.</t>
  </si>
  <si>
    <t>Mark all arm64 floating-point registers as callee-trashed For the nominally callee-saved registers v8-v15 only the low
64 bits are actually saved by the ABI and the JIT doesn't
currently properly save/restore the high 64 bits when needed.</t>
  </si>
  <si>
    <t>JIT optimization: auto sign-extend constants during code gen to allow for smaller encoding forms</t>
  </si>
  <si>
    <t>Sample method:
 but it makes the code less readable. FWIW clang gcc and msvc perform similar optimizations during compilation.
/cc @tannergooding @dotnet/jit-contrib
category:cq
theme:basic-cq
skill-level:expert
cost:large</t>
  </si>
  <si>
    <t>JIT optimization: auto sign-extend constants during code gen to allow for smaller encoding forms Sample method:
 but it makes the code less readable. FWIW clang gcc and msvc perform similar optimizations during compilation.
/cc @tannergooding @dotnet/jit-contrib
category:cq
theme:basic-cq
skill-level:expert
cost:large</t>
  </si>
  <si>
    <t>[Linux/arm64] GitHub_20657 fails with JitStress=2/JitStressRegs=1</t>
  </si>
  <si>
    <t>https://ci.dot.net/job/dotnet_coreclr/job/master/job/jitstress/job/arm64_cross_checked_ubuntu16.04_jitstress2_jitstressregs1_tst/108/consoleFull
Tests:
Tests appear to pass but return code 1 not 100.</t>
  </si>
  <si>
    <t>[Linux/arm64] GitHub_20657 fails with JitStress=2/JitStressRegs=1 https://ci.dot.net/job/dotnet_coreclr/job/master/job/jitstress/job/arm64_cross_checked_ubuntu16.04_jitstress2_jitstressregs1_tst/108/consoleFull
Tests:
Tests appear to pass but return code 1 not 100.</t>
  </si>
  <si>
    <t>Add SwitchExpressionException</t>
  </si>
  <si>
    <t xml:space="preserve">Related to: https://github.com/dotnet/corefx/issues/33284
cc: @danmosemsft @jkotas </t>
  </si>
  <si>
    <t xml:space="preserve">Add SwitchExpressionException Related to: https://github.com/dotnet/corefx/issues/33284
cc: @danmosemsft @jkotas </t>
  </si>
  <si>
    <t>SOS!do fails to display static fields value for types defined in System.Private.CoreLib.dll</t>
  </si>
  <si>
    <t xml:space="preserve">**Repro:** 
1. create a .NET Core console application
2. use procdump -ma to generate a memory dump
3. open the dump in WinDBG and load sos.dll (.loadby sos coreclr)
4. enumerate type instances (!dumpheap -stat) and look for CultureInfo instances
5. dump a CultureInfo instance: each static field has NOINIT as value
static ModuleIndex IDToIndex(SIZE_T ModuleID)
{
    ModuleIndex index(**ModuleID &gt;&gt; 1**);
    return index;
}
Why dividing an "address" by 2 to get an "index"?
And the next line crashes when trying to GetModuleSlot
DomainLocalModule* pLocalModule = pAppDomain-&gt;GetDomainLocalBlock()-&gt;GetModuleSlot(index);
Note: this is the same problem as https://github.com/Microsoft/clrmd/issues/214 with ClrMD. </t>
  </si>
  <si>
    <t xml:space="preserve">SOS!do fails to display static fields value for types defined in System.Private.CoreLib.dll **Repro:** 
1. create a .NET Core console application
2. use procdump -ma to generate a memory dump
3. open the dump in WinDBG and load sos.dll (.loadby sos coreclr)
4. enumerate type instances (!dumpheap -stat) and look for CultureInfo instances
5. dump a CultureInfo instance: each static field has NOINIT as value
static ModuleIndex IDToIndex(SIZE_T ModuleID)
{
    ModuleIndex index(**ModuleID &gt;&gt; 1**);
    return index;
}
Why dividing an "address" by 2 to get an "index"?
And the next line crashes when trying to GetModuleSlot
DomainLocalModule* pLocalModule = pAppDomain-&gt;GetDomainLocalBlock()-&gt;GetModuleSlot(index);
Note: this is the same problem as https://github.com/Microsoft/clrmd/issues/214 with ClrMD. </t>
  </si>
  <si>
    <t>Calling System.Diagnostics.Tracing.EventPipe.Enable twice asserts</t>
  </si>
  <si>
    <t>While running unloadability tests in a mode where each coreclr test is executed **twice** in the same process I have hit an assert in the CLREventBase::CreateManualEvent called from SampleProfiler::Enable due to the fact that the event was already created before.
I have investigated it a bit and the issue has nothing to do with unloadability and just the sequence of calling System.Diagnostics.Tracing.EventPipe.Enable / System.Diagnostics.Tracing.EventPipe.Disable / System.Diagnostics.Tracing.EventPipe.Enable causes the assert.
I've hit that while running the  tests.</t>
  </si>
  <si>
    <t>Calling System.Diagnostics.Tracing.EventPipe.Enable twice asserts While running unloadability tests in a mode where each coreclr test is executed **twice** in the same process I have hit an assert in the CLREventBase::CreateManualEvent called from SampleProfiler::Enable due to the fact that the event was already created before.
I have investigated it a bit and the issue has nothing to do with unloadability and just the sequence of calling System.Diagnostics.Tracing.EventPipe.Enable / System.Diagnostics.Tracing.EventPipe.Disable / System.Diagnostics.Tracing.EventPipe.Enable causes the assert.
I've hit that while running the  tests.</t>
  </si>
  <si>
    <t>Jit doesn't always eliminate identical checks</t>
  </si>
  <si>
    <t>Double check is via outer method (first) and then inlined method (second Span .ctor)
Seen in https://github.com/dotnet/coreclr/pull/22207#issuecomment-457632929
/cc @AndyAyersMS 
category:cq
theme:basic-cq
skill-level:expert
cost:medium</t>
  </si>
  <si>
    <t>Jit doesn't always eliminate identical checks Double check is via outer method (first) and then inlined method (second Span .ctor)
Seen in https://github.com/dotnet/coreclr/pull/22207#issuecomment-457632929
/cc @AndyAyersMS 
category:cq
theme:basic-cq
skill-level:expert
cost:medium</t>
  </si>
  <si>
    <t>[arm] Test failed: readytorun_tests._versionbubbles_versionbubbles_versionbubbles_._versionbubbles_versionbubbles_versionbubbles_sh</t>
  </si>
  <si>
    <t xml:space="preserve">**Job:**
https://ci.dot.net/job/dotnet_coreclr/job/master/view/arm/job/jitstress/job/arm_cross_checked_ubuntu_gcstress0xc_minopts_heapverify1_tst/38/
**Failed tests:**
readytorun_tests._versionbubbles_versionbubbles_versionbubbles_._versionbubbles_versionbubbles_versionbubbles_sh
**Log:**
</t>
  </si>
  <si>
    <t xml:space="preserve">[arm] Test failed: readytorun_tests._versionbubbles_versionbubbles_versionbubbles_._versionbubbles_versionbubbles_versionbubbles_sh **Job:**
https://ci.dot.net/job/dotnet_coreclr/job/master/view/arm/job/jitstress/job/arm_cross_checked_ubuntu_gcstress0xc_minopts_heapverify1_tst/38/
**Failed tests:**
readytorun_tests._versionbubbles_versionbubbles_versionbubbles_._versionbubbles_versionbubbles_versionbubbles_sh
**Log:**
</t>
  </si>
  <si>
    <t>[arm] System.Runtime.InteropServices.Tests.ThrowExceptionForHRTests.ThrowExceptionForHR_ErrorInfo_ReturnsValidException Failed</t>
  </si>
  <si>
    <t xml:space="preserve">**Job:**
https://ci.dot.net/job/dotnet_coreclr/job/master/view/arm/job/jitstress/job/arm_cross_checked_ubuntu_corefx_baseline_tst/41/
**Failed tests:**
System.Runtime.InteropServices.Tests.ThrowExceptionForHRTests.ThrowExceptionForHR_ErrorInfo_ReturnsValidException
**Log:**
</t>
  </si>
  <si>
    <t xml:space="preserve">[arm] System.Runtime.InteropServices.Tests.ThrowExceptionForHRTests.ThrowExceptionForHR_ErrorInfo_ReturnsValidException Failed **Job:**
https://ci.dot.net/job/dotnet_coreclr/job/master/view/arm/job/jitstress/job/arm_cross_checked_ubuntu_corefx_baseline_tst/41/
**Failed tests:**
System.Runtime.InteropServices.Tests.ThrowExceptionForHRTests.ThrowExceptionForHR_ErrorInfo_ReturnsValidException
**Log:**
</t>
  </si>
  <si>
    <t>SIGSEGV core dump on OSX caused by failure to extract FP context of a thread.</t>
  </si>
  <si>
    <t xml:space="preserve">I've been debugging an issue for almost 2 weeks with no resolution in sight. Running 2.2.103 on OSX Mojave.
Doing heavy CSV processing across ~12 threads our application will abort non-deterministically after a minute or so. No exception is reported. Instead a SIGSEGV occurs on one of the threads and a core dump is created. Almost always this shows that the crashed thread was in </t>
  </si>
  <si>
    <t xml:space="preserve">SIGSEGV core dump on OSX caused by failure to extract FP context of a thread. I've been debugging an issue for almost 2 weeks with no resolution in sight. Running 2.2.103 on OSX Mojave.
Doing heavy CSV processing across ~12 threads our application will abort non-deterministically after a minute or so. No exception is reported. Instead a SIGSEGV occurs on one of the threads and a core dump is created. Almost always this shows that the crashed thread was in </t>
  </si>
  <si>
    <t>Examples where heavy intrinsics usage runs into internal jit limits on optimization</t>
  </si>
  <si>
    <t>Tracking issue for cases where heavy intrinsics usage leads to poor optimization because methods hit various internal jit limits.
* #21794 inlining stops because the inlining budget was exceeded (partially addressed by #21893)
* #22235 inlining stops after hitting "too many locals" limit
* aspnet/AspNetCore#7724 inlining stops after hitting "too many locals" limit (and no/few hw intrinsics)
category:cq
theme:inlining
skill-level:expert
cost:medium</t>
  </si>
  <si>
    <t>Examples where heavy intrinsics usage runs into internal jit limits on optimization Tracking issue for cases where heavy intrinsics usage leads to poor optimization because methods hit various internal jit limits.
* #21794 inlining stops because the inlining budget was exceeded (partially addressed by #21893)
* #22235 inlining stops after hitting "too many locals" limit
* aspnet/AspNetCore#7724 inlining stops after hitting "too many locals" limit (and no/few hw intrinsics)
category:cq
theme:inlining
skill-level:expert
cost:medium</t>
  </si>
  <si>
    <t>How does vtfixup get handled on Unix?</t>
  </si>
  <si>
    <t>I have a legacy project using .vtfixup to call into managed from a native application. I am wondering how porting to cross-platform can be accomplished the easiest way. Is it possible to load the assemblies using the Unix-Hosting interface and get the HMODULE (or dlopen equivalent) of the loaded assembly? Are exports and relocations applied on Unix at all or do I have to switch to CreateDelegate?</t>
  </si>
  <si>
    <t>How does vtfixup get handled on Unix? I have a legacy project using .vtfixup to call into managed from a native application. I am wondering how porting to cross-platform can be accomplished the easiest way. Is it possible to load the assemblies using the Unix-Hosting interface and get the HMODULE (or dlopen equivalent) of the loaded assembly? Are exports and relocations applied on Unix at all or do I have to switch to CreateDelegate?</t>
  </si>
  <si>
    <t>dotnet.exe 'Access violation'</t>
  </si>
  <si>
    <t>&gt; Microsoft.AspNetCore.DataProtection.KeyManagement.XmlKeyManager:Information: User profile is available. Using 'C:\Users\\~~NoShow~~\AppData\Local\ASP.NET\DataProtection-Keys' as key repository and Windows DPAPI to encrypt keys at rest.
&gt; Microsoft.AspNetCore.Hosting.Internal.WebHost:Information: Request starting HTTP/1.1 GET https://localhost:5001/  
&gt; Microsoft.AspNetCore.Routing.EndpointMiddleware:Information: Executing endpoint 'pwi.web.looms.core.Controllers.HomeController.Index (pwi.web.looms.core)'
&gt; Microsoft.AspNetCore.Mvc.Internal.ControllerActionInvoker:Information: Route matched with {action = "Index" controller = "Home"}. Executing action pwi.web.looms.core.Controllers.HomeController.Index (pwi.web.looms.core)
&gt; **The program '[15312] dotnet.exe' has exited with code -1073741819 (0xc0000005) 'Access violation'.**
This is all i get for debug output.</t>
  </si>
  <si>
    <t>dotnet.exe 'Access violation' &gt; Microsoft.AspNetCore.DataProtection.KeyManagement.XmlKeyManager:Information: User profile is available. Using 'C:\Users\\~~NoShow~~\AppData\Local\ASP.NET\DataProtection-Keys' as key repository and Windows DPAPI to encrypt keys at rest.
&gt; Microsoft.AspNetCore.Hosting.Internal.WebHost:Information: Request starting HTTP/1.1 GET https://localhost:5001/  
&gt; Microsoft.AspNetCore.Routing.EndpointMiddleware:Information: Executing endpoint 'pwi.web.looms.core.Controllers.HomeController.Index (pwi.web.looms.core)'
&gt; Microsoft.AspNetCore.Mvc.Internal.ControllerActionInvoker:Information: Route matched with {action = "Index" controller = "Home"}. Executing action pwi.web.looms.core.Controllers.HomeController.Index (pwi.web.looms.core)
&gt; **The program '[15312] dotnet.exe' has exited with code -1073741819 (0xc0000005) 'Access violation'.**
This is all i get for debug output.</t>
  </si>
  <si>
    <t>[arm64] ObjectStackAllocationTests fails in release r2r job</t>
  </si>
  <si>
    <t xml:space="preserve">Windows and Ubuntu
https://ci.dot.net/job/dotnet_coreclr/job/master/job/arm64_cross_release_ubuntu16.04_r2r_tst/22/consoleFull
https://ci.dot.net/job/dotnet_coreclr/job/master/job/arm64_cross_release_windows_nt_r2r_tst/144/consoleFull
</t>
  </si>
  <si>
    <t xml:space="preserve">[arm64] ObjectStackAllocationTests fails in release r2r job Windows and Ubuntu
https://ci.dot.net/job/dotnet_coreclr/job/master/job/arm64_cross_release_ubuntu16.04_r2r_tst/22/consoleFull
https://ci.dot.net/job/dotnet_coreclr/job/master/job/arm64_cross_release_windows_nt_r2r_tst/144/consoleFull
</t>
  </si>
  <si>
    <t>Perf: Exceptions are much slower on .NET Core compared to .NET Framework</t>
  </si>
  <si>
    <t xml:space="preserve">@realdotnetdave reported to us that exception performance is meaningfully different between .NET Core and .NET Framework. This [article](https://www.c-sharpcorner.com/blogs/performance-exception-trapping) has his writeup.
|            Method |  Job | Runtime |      Mean |     Error |    StdDev |
|------------------ |----- |-------- |----------:|----------:|----------:|
| ExceptionTryCatch |  Clr |     Clr |  6.630 us | 0.0244 us | 0.0217 us |
| ExceptionWithWith |  Clr |     Clr |  6.652 us | 0.1268 us | 0.1302 us |
| ExceptionTryCatch | Core |    Core | 13.754 us | 0.1761 us | 0.1647 us |
| ExceptionWithWith | Core |    Core | 13.963 us | 0.1087 us | 0.1017 us |
Code [here](https://github.com/billwert/exceptionperf) for the benchmark.
</t>
  </si>
  <si>
    <t xml:space="preserve">Perf: Exceptions are much slower on .NET Core compared to .NET Framework @realdotnetdave reported to us that exception performance is meaningfully different between .NET Core and .NET Framework. This [article](https://www.c-sharpcorner.com/blogs/performance-exception-trapping) has his writeup.
|            Method |  Job | Runtime |      Mean |     Error |    StdDev |
|------------------ |----- |-------- |----------:|----------:|----------:|
| ExceptionTryCatch |  Clr |     Clr |  6.630 us | 0.0244 us | 0.0217 us |
| ExceptionWithWith |  Clr |     Clr |  6.652 us | 0.1268 us | 0.1302 us |
| ExceptionTryCatch | Core |    Core | 13.754 us | 0.1761 us | 0.1647 us |
| ExceptionWithWith | Core |    Core | 13.963 us | 0.1087 us | 0.1017 us |
Code [here](https://github.com/billwert/exceptionperf) for the benchmark.
</t>
  </si>
  <si>
    <t>[NO MERGE] Switch to dnceng-linux-external-temp pool</t>
  </si>
  <si>
    <t>Same as https://github.com/dotnet/coreclr/pull/22220 - do this for stress testing of the new pool</t>
  </si>
  <si>
    <t>[NO MERGE] Switch to dnceng-linux-external-temp pool Same as https://github.com/dotnet/coreclr/pull/22220 - do this for stress testing of the new pool</t>
  </si>
  <si>
    <t>Add unloadability howto document</t>
  </si>
  <si>
    <t>This document describes how to use unloadability in .NET Core 3.0 and
how to debug issues with unloading.</t>
  </si>
  <si>
    <t>Add unloadability howto document This document describes how to use unloadability in .NET Core 3.0 and
how to debug issues with unloading.</t>
  </si>
  <si>
    <t>Handling for custom modifiers Microsoft.VisualC.NeedsCopyConstructorModifier and System.Runtime.IsCopyConstructed is not correct</t>
  </si>
  <si>
    <t>CoreCLR is missing the BlittableValueClassWithCopyCtorMarshaller
The logic in NDirect::MarshalingRequired doesn't detect marshalling needed cases for ByRef parameters. Currently it only implements the logic for Ptr parameters.</t>
  </si>
  <si>
    <t>Handling for custom modifiers Microsoft.VisualC.NeedsCopyConstructorModifier and System.Runtime.IsCopyConstructed is not correct CoreCLR is missing the BlittableValueClassWithCopyCtorMarshaller
The logic in NDirect::MarshalingRequired doesn't detect marshalling needed cases for ByRef parameters. Currently it only implements the logic for Ptr parameters.</t>
  </si>
  <si>
    <t xml:space="preserve">Backporting #21993 to 2.2 branch - EventParameterInfo.GetMetadataLength() throws NotSupportedException </t>
  </si>
  <si>
    <t xml:space="preserve">**Description**
From 2.2/3.0 customers started seeing . This happens when eventpipe cannot successfully serialize a particular event argument type. We throw an exception and then catch it from the call site so nothing gets broken. However there is a potential perf implication if we start throwing a lot of these and some customers are seeing many exceptions being thrown. (See https://github.com/dotnet/coreclr/issues/21743) 
The fix is quite simple - stop throwing exceptions in cases we don't know how to serialize the parameters and return a bool that can be parsed from the call site and handle it gracefully. 
**Customer Impact**
As mentioned above customers using eventpipe with parameter types we don't know how to serialize will get a perf hit due to many exceptions being thrown.
**Regression**
This change only happened in 2.2 so it is a regression from 2.1.
**Risk**
Minimal
**Issue**
https://github.com/dotnet/coreclr/issues/21743. PR #21993 fixed it for 3.0. 
**Code Reviewers**
Brian Robbins Jose Rivero Noah Falk </t>
  </si>
  <si>
    <t xml:space="preserve">Backporting #21993 to 2.2 branch - EventParameterInfo.GetMetadataLength() throws NotSupportedException  **Description**
From 2.2/3.0 customers started seeing . This happens when eventpipe cannot successfully serialize a particular event argument type. We throw an exception and then catch it from the call site so nothing gets broken. However there is a potential perf implication if we start throwing a lot of these and some customers are seeing many exceptions being thrown. (See https://github.com/dotnet/coreclr/issues/21743) 
The fix is quite simple - stop throwing exceptions in cases we don't know how to serialize the parameters and return a bool that can be parsed from the call site and handle it gracefully. 
**Customer Impact**
As mentioned above customers using eventpipe with parameter types we don't know how to serialize will get a perf hit due to many exceptions being thrown.
**Regression**
This change only happened in 2.2 so it is a regression from 2.1.
**Risk**
Minimal
**Issue**
https://github.com/dotnet/coreclr/issues/21743. PR #21993 fixed it for 3.0. 
**Code Reviewers**
Brian Robbins Jose Rivero Noah Falk </t>
  </si>
  <si>
    <t>[corefx][jitminopts] System.Buffers.Text.Tests.FormatterTests.TestFormatterDecimal regression</t>
  </si>
  <si>
    <t>[ci example1](https://ci.dot.net/job/dotnet_coreclr/job/master/job/jitstress/job/x86_checked_windows_nt_corefx_minopts/lastCompletedBuild/testReport/) [ci example2](https://ci.dot.net/job/dotnet_coreclr/job/master/job/jitstress/job/x86_checked_windows_nt_corefx_jitstressregs8/lastCompletedBuild/).
There were no recent test changes so it is probably an issue on our side.</t>
  </si>
  <si>
    <t>[corefx][jitminopts] System.Buffers.Text.Tests.FormatterTests.TestFormatterDecimal regression [ci example1](https://ci.dot.net/job/dotnet_coreclr/job/master/job/jitstress/job/x86_checked_windows_nt_corefx_minopts/lastCompletedBuild/testReport/) [ci example2](https://ci.dot.net/job/dotnet_coreclr/job/master/job/jitstress/job/x86_checked_windows_nt_corefx_jitstressregs8/lastCompletedBuild/).
There were no recent test changes so it is probably an issue on our side.</t>
  </si>
  <si>
    <t>this test should not be run under gcstress</t>
  </si>
  <si>
    <t xml:space="preserve">See disscusion in #22170.
Fixes jobs like https://ci.dot.net/job/dotnet_coreclr/job/master/job/jitstress/job/x86_checked_windows_nt_gcstress0xc_zapdisable_heapverify1/lastFailedBuild/testReport/junit/GC_API/_GC_Collect1_Collect1_/_GC_Collect1_Collect1_cmd/
Fixes #22170 </t>
  </si>
  <si>
    <t xml:space="preserve">this test should not be run under gcstress See disscusion in #22170.
Fixes jobs like https://ci.dot.net/job/dotnet_coreclr/job/master/job/jitstress/job/x86_checked_windows_nt_gcstress0xc_zapdisable_heapverify1/lastFailedBuild/testReport/junit/GC_API/_GC_Collect1_Collect1_/_GC_Collect1_Collect1_cmd/
Fixes #22170 </t>
  </si>
  <si>
    <t>Type.GetType($”{typeName} {assemblyName}”) should load assemblies in the caller context</t>
  </si>
  <si>
    <t>.</t>
  </si>
  <si>
    <t>Type.GetType($”{typeName}, {assemblyName}”) should load assemblies in the caller context .</t>
  </si>
  <si>
    <t>Large numbers of Pinvoke stubs created on startup</t>
  </si>
  <si>
    <t xml:space="preserve">Using checked Jit and JitDasm (on Windows)
Not sure if this is expected am sure it was less?
/cc @jkotas 
Is it Tiered Jit related? /cc @kouvel </t>
  </si>
  <si>
    <t xml:space="preserve">Large numbers of Pinvoke stubs created on startup Using checked Jit and JitDasm (on Windows)
Not sure if this is expected am sure it was less?
/cc @jkotas 
Is it Tiered Jit related? /cc @kouvel </t>
  </si>
  <si>
    <t>Global Date Format</t>
  </si>
  <si>
    <t>I am developing an Asp.net Core version 2 Web Api and Web Front End. In one of my entry forms I am using a Boostrap date picker. When I run the application on my own PC even connected to the Azure database everything runs normally. On Azure when the model validates server side I get Invalid Date Format. I think server side it has decided to use the US date format.
Is there a global setting I can set just once which I can set it to use UK format irrespective of what hardware the software is sitting on. If that does not exist can we please have one?</t>
  </si>
  <si>
    <t>Global Date Format I am developing an Asp.net Core version 2 Web Api and Web Front End. In one of my entry forms I am using a Boostrap date picker. When I run the application on my own PC even connected to the Azure database everything runs normally. On Azure when the model validates server side I get Invalid Date Format. I think server side it has decided to use the US date format.
Is there a global setting I can set just once which I can set it to use UK format irrespective of what hardware the software is sitting on. If that does not exist can we please have one?</t>
  </si>
  <si>
    <t>Better error message when not loading native shared library</t>
  </si>
  <si>
    <t xml:space="preserve">Assembly loading problems are frustrating to debug especially in some cloud world where you don't necessarily have control over regestry settings or env variables in the running environment.
Any error message containing "or" should be banned but lets start with this one.
The expected error message should be "Failed to load DLL %1 couldn't find it. Searched for it in the following locations: %2" or "Failed to load DLL %1. Couldn't find its dependency %2 which comes from %3 dependency chain. Searched for %2 in the following locations: %4"
I understand that assembly loading needs to be fast but this extra "give the user some information that can be used" doesn't have to kick into action before after the assembly have failed to load. And by that time I guess most programs doesn't have much meaningfull activity to spend their CPU on anyway.
Bonus: See how the Win version is much doesn't tell you how to get diagnostics (fusion logs should probably be recommended?)
    IDS_EE_NDIRECT_LOADLIB_WIN              "Unable to load DLL '%1' or one of its dependencies: %2"
    IDS_EE_NDIRECT_LOADLIB_LINUX            "Unable to load shared library '%1' or one of its dependencies. In order to help diagnose loading problems consider setting the LD_DEBUG environment variable: %2"
    IDS_EE_NDIRECT_LOADLIB_MAC              "Unable to load shared library '%1' or one of its dependencies. In order to help diagnose loading problems consider setting the DYLD_PRINT_LIBRARIES environment variable: %2"
</t>
  </si>
  <si>
    <t xml:space="preserve">Better error message when not loading native shared library Assembly loading problems are frustrating to debug especially in some cloud world where you don't necessarily have control over regestry settings or env variables in the running environment.
Any error message containing "or" should be banned but lets start with this one.
The expected error message should be "Failed to load DLL %1 couldn't find it. Searched for it in the following locations: %2" or "Failed to load DLL %1. Couldn't find its dependency %2 which comes from %3 dependency chain. Searched for %2 in the following locations: %4"
I understand that assembly loading needs to be fast but this extra "give the user some information that can be used" doesn't have to kick into action before after the assembly have failed to load. And by that time I guess most programs doesn't have much meaningfull activity to spend their CPU on anyway.
Bonus: See how the Win version is much doesn't tell you how to get diagnostics (fusion logs should probably be recommended?)
    IDS_EE_NDIRECT_LOADLIB_WIN              "Unable to load DLL '%1' or one of its dependencies: %2"
    IDS_EE_NDIRECT_LOADLIB_LINUX            "Unable to load shared library '%1' or one of its dependencies. In order to help diagnose loading problems consider setting the LD_DEBUG environment variable: %2"
    IDS_EE_NDIRECT_LOADLIB_MAC              "Unable to load shared library '%1' or one of its dependencies. In order to help diagnose loading problems consider setting the DYLD_PRINT_LIBRARIES environment variable: %2"
</t>
  </si>
  <si>
    <t>Superpmi parallel dasm output</t>
  </si>
  <si>
    <t>This speeds up the dasm output significantly. In addition it will also correctly output  files. This will enable jit-analyze to correctly find and diff the files.
In addition this addresses existing requests of not deleting the existing asm/jit_dump folders on each subsequent asmdiff run.</t>
  </si>
  <si>
    <t>Superpmi parallel dasm output This speeds up the dasm output significantly. In addition it will also correctly output  files. This will enable jit-analyze to correctly find and diff the files.
In addition this addresses existing requests of not deleting the existing asm/jit_dump folders on each subsequent asmdiff run.</t>
  </si>
  <si>
    <t>[arm64/windows] Test " Interop_PInvoke._SafeHandles_ReleaseHandle_ReleaseHandleTest_ReleaseHandleTest_._SafeHandles_ReleaseHandle_ReleaseHandleTest_ReleaseHandleTest_cmd" failed with Assert failure</t>
  </si>
  <si>
    <t xml:space="preserve">**Job:**
https://ci.dot.net/job/dotnet_coreclr/job/master/view/arm64/job/jitstress/job/arm64_cross_checked_windows_nt_gcstress0xc_tst/55/testReport/
**Failed test:**
Interop_PInvoke._SafeHandles_ReleaseHandle_ReleaseHandleTest_ReleaseHandleTest_._SafeHandles_ReleaseHandle_ReleaseHandleTest_ReleaseHandleTest_cmd
**Failed log:**
</t>
  </si>
  <si>
    <t xml:space="preserve">[arm64/windows] Test " Interop_PInvoke._SafeHandles_ReleaseHandle_ReleaseHandleTest_ReleaseHandleTest_._SafeHandles_ReleaseHandle_ReleaseHandleTest_ReleaseHandleTest_cmd" failed with Assert failure **Job:**
https://ci.dot.net/job/dotnet_coreclr/job/master/view/arm64/job/jitstress/job/arm64_cross_checked_windows_nt_gcstress0xc_tst/55/testReport/
**Failed test:**
Interop_PInvoke._SafeHandles_ReleaseHandle_ReleaseHandleTest_ReleaseHandleTest_._SafeHandles_ReleaseHandle_ReleaseHandleTest_ReleaseHandleTest_cmd
**Failed log:**
</t>
  </si>
  <si>
    <t>[arm64] Test failed: JIT_Regression._JitBlue_GitHub_20657_GitHub_20657_GitHub_20657_._JitBlue_GitHub_20657_GitHub_20657_GitHub_20657_sh</t>
  </si>
  <si>
    <t xml:space="preserve">**Job:**
https://ci.dot.net/job/dotnet_coreclr/job/master/view/arm64/job/jitstress/job/arm64_cross_checked_ubuntu16.04_jitstress2_jitstressregs8_tst/97/
**Failed tests:**
JIT_Regression._JitBlue_GitHub_20657_GitHub_20657_GitHub_20657_._JitBlue_GitHub_20657_GitHub_20657_GitHub_20657_sh
**Log:**
</t>
  </si>
  <si>
    <t xml:space="preserve">[arm64] Test failed: JIT_Regression._JitBlue_GitHub_20657_GitHub_20657_GitHub_20657_._JitBlue_GitHub_20657_GitHub_20657_GitHub_20657_sh **Job:**
https://ci.dot.net/job/dotnet_coreclr/job/master/view/arm64/job/jitstress/job/arm64_cross_checked_ubuntu16.04_jitstress2_jitstressregs8_tst/97/
**Failed tests:**
JIT_Regression._JitBlue_GitHub_20657_GitHub_20657_GitHub_20657_._JitBlue_GitHub_20657_GitHub_20657_GitHub_20657_sh
**Log:**
</t>
  </si>
  <si>
    <t>[x86] CoreMangLib/components/stopwatch/Co9600Ctor/Co9600Ctor.sh failed in x86_checked_ubuntu_tst</t>
  </si>
  <si>
    <t xml:space="preserve">**Job:**
https://ci.dot.net/job/dotnet_coreclr/job/master/job/x86_checked_ubuntu_tst/190/
**Failed tests:**
CoreMangLib/components/stopwatch/Co9600Ctor/Co9600Ctor.sh
**Log:**
</t>
  </si>
  <si>
    <t xml:space="preserve">[x86] CoreMangLib/components/stopwatch/Co9600Ctor/Co9600Ctor.sh failed in x86_checked_ubuntu_tst **Job:**
https://ci.dot.net/job/dotnet_coreclr/job/master/job/x86_checked_ubuntu_tst/190/
**Failed tests:**
CoreMangLib/components/stopwatch/Co9600Ctor/Co9600Ctor.sh
**Log:**
</t>
  </si>
  <si>
    <t>Remove reflection-based wraper for AssemblyDependencyResolver.</t>
  </si>
  <si>
    <t xml:space="preserve">Now that AssemblyDependencyResolver is exposed in CoreFX and has propogated back to CoreCLR we can remove the reflection-based wrapper for the unit tests for it.
Fixes #21975 
</t>
  </si>
  <si>
    <t xml:space="preserve">Remove reflection-based wraper for AssemblyDependencyResolver. Now that AssemblyDependencyResolver is exposed in CoreFX and has propogated back to CoreCLR we can remove the reflection-based wrapper for the unit tests for it.
Fixes #21975 
</t>
  </si>
  <si>
    <t>Fix collectible AssemblyLoadContext weak handle</t>
  </si>
  <si>
    <t>Native runtime keeps short weak handle for collectible AssemblyLoadContext
until the unload time when it gets converted to a strong one. A test
running with gc stress has recently hit a problem caused by the fact
that the weak handle is "short weak" and thus doesn't track
resurrection. Here is what happened:
* The test code has lost reference to the AssemblyLoadContext
* Finalizer of that AssemblyLoadContext was just invoked due to that and
  so the weak short handle was destroyed.
* Native runtime called AssemblyLoadContext.Resolve with the now dead
  handle the function tried to get the managed object and failed.
The fix is to change the handle type to long weak so that it doesn't get
destroyed before the finalization.
Closes #22174</t>
  </si>
  <si>
    <t>Fix collectible AssemblyLoadContext weak handle Native runtime keeps short weak handle for collectible AssemblyLoadContext
until the unload time when it gets converted to a strong one. A test
running with gc stress has recently hit a problem caused by the fact
that the weak handle is "short weak" and thus doesn't track
resurrection. Here is what happened:
* The test code has lost reference to the AssemblyLoadContext
* Finalizer of that AssemblyLoadContext was just invoked due to that and
  so the weak short handle was destroyed.
* Native runtime called AssemblyLoadContext.Resolve with the now dead
  handle the function tried to get the managed object and failed.
The fix is to change the handle type to long weak so that it doesn't get
destroyed before the finalization.
Closes #22174</t>
  </si>
  <si>
    <t>[x86][windows] Asserts in `!argx-&gt;IsVarAddr() || (argx-&gt;gtType == TYP_I_IMPL)`</t>
  </si>
  <si>
    <t xml:space="preserve"> for example: [jitStress2_jitstressRegs2](https://ci.dot.net/job/dotnet_coreclr/job/master/job/jitstress/job/x86_checked_windows_nt_jitstress2_jitstressregs2/724/testReport/).
There are [29 changes](https://ci.dot.net/job/dotnet_coreclr/job/master/job/jitstress/job/x86_checked_windows_nt_jitstress2_jitstressregs2/724/) in this commit but I am pretty sure the issue was revealed by #22148.
cc @dotnet/jit-contrib </t>
  </si>
  <si>
    <t xml:space="preserve">[x86][windows] Asserts in  for example: [jitStress2_jitstressRegs2](https://ci.dot.net/job/dotnet_coreclr/job/master/job/jitstress/job/x86_checked_windows_nt_jitstress2_jitstressregs2/724/testReport/).
There are [29 changes](https://ci.dot.net/job/dotnet_coreclr/job/master/job/jitstress/job/x86_checked_windows_nt_jitstress2_jitstressregs2/724/) in this commit but I am pretty sure the issue was revealed by #22148.
cc @dotnet/jit-contrib </t>
  </si>
  <si>
    <t>[WIP] Tail call stress needs to check more conditions</t>
  </si>
  <si>
    <t xml:space="preserve">This is an attempt to fix https://github.com/dotnet/coreclr/issues/11408 (and as a result of the aggressive tail call stressing https://github.com/dotnet/coreclr/issues/17584 also)
The idea is to move stress tail calls out of explicit tail call category and do hazard checks for the former (similar to what it's done for implicit tail calls).
@dotnet/jit-contrib Does anyone have any suggestions how to validate that we are not loosing TailCallStress power due to adding those checks? </t>
  </si>
  <si>
    <t xml:space="preserve">[WIP] Tail call stress needs to check more conditions This is an attempt to fix https://github.com/dotnet/coreclr/issues/11408 (and as a result of the aggressive tail call stressing https://github.com/dotnet/coreclr/issues/17584 also)
The idea is to move stress tail calls out of explicit tail call category and do hazard checks for the former (similar to what it's done for implicit tail calls).
@dotnet/jit-contrib Does anyone have any suggestions how to validate that we are not loosing TailCallStress power due to adding those checks? </t>
  </si>
  <si>
    <t>Unspecified error in dir.traversal.targets during test build on perf hardware</t>
  </si>
  <si>
    <t>failed in job: https://ci2.dot.net/job/dotnet_coreclr/job/perf/job/master/job/perf_perflab_Windows_NT_x86_min_opt_ryujit/1156/
failed log: 
[WS-CLEANUP] Deleting project workspace...Cannot delete workspace :remote file operation failed: C:\j\w\perf_perflab_---ce30617b at hudson.remoting.Channel@4268bdb7:JNLP4-connect connection from 131.107.147.125/131.107.147.125:46715: java.io.IOException: Unable to delete 'C:\j\w\perf_perflab_---ce30617b\Tools\net46\roslyn\tools\Microsoft.DiaSymReader.Native.amd64.dll'. Tried 3 times (of a maximum of 3) waiting 0.1 sec between attempts.
ERROR: Step ?Delete workspace when build is done? failed: Cannot delete workspace: remote file operation failed: C:\j\w\perf_perflab_---ce30617b at hudson.remoting.Channel@4268bdb7:JNLP4-connect connection from 131.107.147.125/131.107.147.125:46715: java.io.IOException: Unable to delete 'C:\j\w\perf_perflab_---ce30617b\Tools\net46\roslyn\tools\Microsoft.DiaSymReader.Native.amd64.dll'. Tried 3 times (of a maximum of 3) waiting 0.1 sec between attempts.
Finished: FAILURE</t>
  </si>
  <si>
    <t>Unspecified error in dir.traversal.targets during test build on perf hardware failed in job: https://ci2.dot.net/job/dotnet_coreclr/job/perf/job/master/job/perf_perflab_Windows_NT_x86_min_opt_ryujit/1156/
failed log: 
[WS-CLEANUP] Deleting project workspace...Cannot delete workspace :remote file operation failed: C:\j\w\perf_perflab_---ce30617b at hudson.remoting.Channel@4268bdb7:JNLP4-connect connection from 131.107.147.125/131.107.147.125:46715: java.io.IOException: Unable to delete 'C:\j\w\perf_perflab_---ce30617b\Tools\net46\roslyn\tools\Microsoft.DiaSymReader.Native.amd64.dll'. Tried 3 times (of a maximum of 3) waiting 0.1 sec between attempts.
ERROR: Step ?Delete workspace when build is done? failed: Cannot delete workspace: remote file operation failed: C:\j\w\perf_perflab_---ce30617b at hudson.remoting.Channel@4268bdb7:JNLP4-connect connection from 131.107.147.125/131.107.147.125:46715: java.io.IOException: Unable to delete 'C:\j\w\perf_perflab_---ce30617b\Tools\net46\roslyn\tools\Microsoft.DiaSymReader.Native.amd64.dll'. Tried 3 times (of a maximum of 3) waiting 0.1 sec between attempts.
Finished: FAILURE</t>
  </si>
  <si>
    <t>Profiler use after release on process exit</t>
  </si>
  <si>
    <t xml:space="preserve">CoreCLR version: 2.1 2.2 (probably  all of them)
OS: Ubuntu/CentOs/MacOs (probably any non-Windows)
On application exit CLR sometimes crashes with SEGFAULT if profiler has subscribed to COR_PRF_MONITOR_JIT_COMPILATION.
Based on coredump analysis crash happened in  enabled which may be a hint why have we seen problem only on non-Windows OS.
CC: @noahfalk </t>
  </si>
  <si>
    <t xml:space="preserve">Profiler use after release on process exit CoreCLR version: 2.1 2.2 (probably  all of them)
OS: Ubuntu/CentOs/MacOs (probably any non-Windows)
On application exit CLR sometimes crashes with SEGFAULT if profiler has subscribed to COR_PRF_MONITOR_JIT_COMPILATION.
Based on coredump analysis crash happened in  enabled which may be a hint why have we seen problem only on non-Windows OS.
CC: @noahfalk </t>
  </si>
  <si>
    <t>Collectible AssemblyLoadContext sometimes released when not directly referenced in managed code but still in use.</t>
  </si>
  <si>
    <t xml:space="preserve">Sometimes it is possible for a collectible ALC to be GC'd and not finalized while it is still in use. On x86 with the following environment flags the Interop/ICustomMarshaler/ConflictingNames/MultipleALCs test will fail when trying to get a 
See #22133  #22109.
</t>
  </si>
  <si>
    <t xml:space="preserve">Collectible AssemblyLoadContext sometimes released when not directly referenced in managed code but still in use. Sometimes it is possible for a collectible ALC to be GC'd and not finalized while it is still in use. On x86 with the following environment flags the Interop/ICustomMarshaler/ConflictingNames/MultipleALCs test will fail when trying to get a 
See #22133  #22109.
</t>
  </si>
  <si>
    <t>Disable exception handling on MacOS when DLL like DAC etc.</t>
  </si>
  <si>
    <t xml:space="preserve">For the PALs in the DAC dbgshim SOS etc. that are initialized with PAL_INITIALIZE_DLL don't initialize the MacOS exception handling code/worker thread.  This is just like what was done on Linux. </t>
  </si>
  <si>
    <t xml:space="preserve">Disable exception handling on MacOS when DLL like DAC, etc. For the PALs in the DAC dbgshim SOS etc. that are initialized with PAL_INITIALIZE_DLL don't initialize the MacOS exception handling code/worker thread.  This is just like what was done on Linux. </t>
  </si>
  <si>
    <t>[Windows] GC\API\GC\Collect0 fails with GCStress=0xc</t>
  </si>
  <si>
    <t xml:space="preserve">It started to fail in different jobs ([x86_gcstess0xc_zapdisable](https://ci.dot.net/job/dotnet_coreclr/job/master/job/jitstress/job/x86_checked_windows_nt_gcstress0xc_zapdisable/112/testReport/junit/GC_API/_GC_Collect0_Collect0_/_GC_Collect0_Collect0_cmd/) or [x64_gcstress0xc](https://ci.dot.net/job/dotnet_coreclr/job/master/job/jitstress/job/x64_checked_windows_nt_gcstress0xc/125/testReport/junit/GC_API/_GC_Collect0_Collect0_/_GC_Collect0_Collect0_cmd/)).
Output looks like:
</t>
  </si>
  <si>
    <t xml:space="preserve">[Windows] GC\API\GC\Collect0 fails with GCStress=0xc It started to fail in different jobs ([x86_gcstess0xc_zapdisable](https://ci.dot.net/job/dotnet_coreclr/job/master/job/jitstress/job/x86_checked_windows_nt_gcstress0xc_zapdisable/112/testReport/junit/GC_API/_GC_Collect0_Collect0_/_GC_Collect0_Collect0_cmd/) or [x64_gcstress0xc](https://ci.dot.net/job/dotnet_coreclr/job/master/job/jitstress/job/x64_checked_windows_nt_gcstress0xc/125/testReport/junit/GC_API/_GC_Collect0_Collect0_/_GC_Collect0_Collect0_cmd/)).
Output looks like:
</t>
  </si>
  <si>
    <t>Enable stress testing for fragmented unwind</t>
  </si>
  <si>
    <t>We should create a stress mode (or mixin for jit stress) where the jit intentionally produces fragmented unwind even for small methods (for arm/arm64).
This can leverage .
See commentary over in #19209.
cc @BruceForstall @dotnet/jit-contrib 
category:implementation
theme:testing
skill-level:intermediate
cost:medium</t>
  </si>
  <si>
    <t>Enable stress testing for fragmented unwind We should create a stress mode (or mixin for jit stress) where the jit intentionally produces fragmented unwind even for small methods (for arm/arm64).
This can leverage .
See commentary over in #19209.
cc @BruceForstall @dotnet/jit-contrib 
category:implementation
theme:testing
skill-level:intermediate
cost:medium</t>
  </si>
  <si>
    <t>Add design document for unloadability</t>
  </si>
  <si>
    <t xml:space="preserve">Add design document for unloadability </t>
  </si>
  <si>
    <t>Is this MethodImpl table behaving as intended?</t>
  </si>
  <si>
    <t>This was brought up as an [issue for Mono](https://github.com/mono/mono/issues/12582) and I was curious if the .NET Core behavior here is surprising to you or if everything is working as intended.
## Reproduction steps ##
1. Save the following as  in slot 2.
Ultimately Mono will follow the .NET Core / .NET Framework behavior.  But as I said at the outset - I'm curious if the .NET Core behavior is an intentional choice or an unexpected side-effect.
HT to @mletterle for bringing mono/mono#12582 to our attention.</t>
  </si>
  <si>
    <t>Is this MethodImpl table behaving as intended? This was brought up as an [issue for Mono](https://github.com/mono/mono/issues/12582) and I was curious if the .NET Core behavior here is surprising to you or if everything is working as intended.
## Reproduction steps ##
1. Save the following as  in slot 2.
Ultimately Mono will follow the .NET Core / .NET Framework behavior.  But as I said at the outset - I'm curious if the .NET Core behavior is an intentional choice or an unexpected side-effect.
HT to @mletterle for bringing mono/mono#12582 to our attention.</t>
  </si>
  <si>
    <t>mletterle</t>
  </si>
  <si>
    <t>SOS needs to request DECODE_HAS_TAILCALLS for arm and arm64 gc info</t>
  </si>
  <si>
    <t>Checked SOS hits an assert dumping GC info when running on arm64 because it doesn't pass the right unwind decode flags. This may also cause issues in release though I haven't tried it. There should be similar issues on arm.
cc @BruceForstall 
Bruce suggests perhaps just enabling all decode options instead of trying to match what each target arch uses.</t>
  </si>
  <si>
    <t>SOS needs to request DECODE_HAS_TAILCALLS for arm and arm64 gc info Checked SOS hits an assert dumping GC info when running on arm64 because it doesn't pass the right unwind decode flags. This may also cause issues in release though I haven't tried it. There should be similar issues on arm.
cc @BruceForstall 
Bruce suggests perhaps just enabling all decode options instead of trying to match what each target arch uses.</t>
  </si>
  <si>
    <t>Stress test for EEShutDownHelper fails with StackOverflow.</t>
  </si>
  <si>
    <t>When the issue from #21145 happens the main thread always shows that it is running  as well.</t>
  </si>
  <si>
    <t>Stress test for EEShutDownHelper fails with StackOverflow. When the issue from #21145 happens the main thread always shows that it is running  as well.</t>
  </si>
  <si>
    <t>[profiler api] Get corHeader-&gt;EntryPointToken app crash on linux  windows ok.</t>
  </si>
  <si>
    <t xml:space="preserve">
when exe dll get EntryPointToken app crash.
https://github.com/caozhiyuan/clr-samples/blob/master/ProfilingAPI/ClrProfiler/CorProfiler.cpp#L463
</t>
  </si>
  <si>
    <t xml:space="preserve">[profiler api] Get corHeader-&gt;EntryPointToken app crash on linux , windows ok. 
when exe dll get EntryPointToken app crash.
https://github.com/caozhiyuan/clr-samples/blob/master/ProfilingAPI/ClrProfiler/CorProfiler.cpp#L463
</t>
  </si>
  <si>
    <t>Incorrect usage of wcscpy_s</t>
  </si>
  <si>
    <t>https://lgtm.com/projects/g/dotnet/coreclr/alerts/?mode=tree&amp;severity=error&amp;ruleFocus=2152910697
... and three others.
/cc @calumgrant</t>
  </si>
  <si>
    <t>Incorrect usage of wcscpy_s https://lgtm.com/projects/g/dotnet/coreclr/alerts/?mode=tree&amp;severity=error&amp;ruleFocus=2152910697
... and three others.
/cc @calumgrant</t>
  </si>
  <si>
    <t>[arm] Failed to build Managed tests build in arm_cross_release_ubuntu</t>
  </si>
  <si>
    <t xml:space="preserve">**Job:**
https://ci.dot.net/job/dotnet_coreclr/job/master/view/arm/job/arm_cross_release_ubuntu/909/
**Log:**
</t>
  </si>
  <si>
    <t xml:space="preserve">[arm] Failed to build Managed tests build in arm_cross_release_ubuntu **Job:**
https://ci.dot.net/job/dotnet_coreclr/job/master/view/arm/job/arm_cross_release_ubuntu/909/
**Log:**
</t>
  </si>
  <si>
    <t>Support Edit and Continue in generic context</t>
  </si>
  <si>
    <t xml:space="preserve">Currently it is not possible to edit a generic method or add or update any method in a generic type. 
Inability to apply edits in generic context is mainly limitation of the runtime. The compiler is capable of emitting the correct IL delta. The debugger also might need some work.
Limitations like this result in decreased productivity and thus dissatisfaction of customers that use EnC for fixing issues in complex apps that take a lot of effort to get to the state where the issue reproduces. See https://github.com/dotnet/roslyn/issues/27976 for an example of customer feedback.
</t>
  </si>
  <si>
    <t xml:space="preserve">Support Edit and Continue in generic context Currently it is not possible to edit a generic method or add or update any method in a generic type. 
Inability to apply edits in generic context is mainly limitation of the runtime. The compiler is capable of emitting the correct IL delta. The debugger also might need some work.
Limitations like this result in decreased productivity and thus dissatisfaction of customers that use EnC for fixing issues in complex apps that take a lot of effort to get to the state where the issue reproduces. See https://github.com/dotnet/roslyn/issues/27976 for an example of customer feedback.
</t>
  </si>
  <si>
    <t>Port Device Guard hardening</t>
  </si>
  <si>
    <t xml:space="preserve">.NET 4.7.2. included hardening for Device Guard systems when the [Dynamic Code Security](https://docs.microsoft.com/en-us/windows/security/threat-protection/windows-defender-application-control/use-windows-defender-application-control-with-dynamic-code-security) mode is enabled. This should be ported to Core. 
In particular loading assemblies from byte arrays should pass them to  returns an error the load should fail. </t>
  </si>
  <si>
    <t xml:space="preserve">Port Device Guard hardening .NET 4.7.2. included hardening for Device Guard systems when the [Dynamic Code Security](https://docs.microsoft.com/en-us/windows/security/threat-protection/windows-defender-application-control/use-windows-defender-application-control-with-dynamic-code-security) mode is enabled. This should be ported to Core. 
In particular loading assemblies from byte arrays should pass them to  returns an error the load should fail. </t>
  </si>
  <si>
    <t>Work around build failure</t>
  </si>
  <si>
    <t xml:space="preserve">Fixes https://github.com/dotnet/coreclr/issues/22103
- There were reports of build failure from https://github.com/dotnet/coreclr/pull/21292 worked around it for now with a todo
- I haven't gotten the build to work yet to see a repro
CC @ayende @benaadams </t>
  </si>
  <si>
    <t xml:space="preserve">Work around build failure Fixes https://github.com/dotnet/coreclr/issues/22103
- There were reports of build failure from https://github.com/dotnet/coreclr/pull/21292 worked around it for now with a todo
- I haven't gotten the build to work yet to see a repro
CC @ayende @benaadams </t>
  </si>
  <si>
    <t>Intermittent System.ExecutionEngineException with EF Core DBContext</t>
  </si>
  <si>
    <t>After updating the nuget packages in my solution I started experiencing this error when starting a debug session. It happens almost every other time I start debugging.  The stack trace is empty there is no inner exception and the only thing I can do is stop execution and then restart the debugging session.
Exception message:
System.ExecutionEngineException
  HResult=0x80131506
  Message=Exception of type 'System.ExecutionEngineException' was thrown.
Stack trace: Empty
Steps to reproduce
protected WinsDbContextBase(DbContextOptions options ICurrentUserContext userContext)
        : base(options) &lt;== The error occurs here
        {
            ...
        }
### Further technical details
EF Core version: (found in project.csproj or packages.config) 2.2.1
Database Provider: (e.g. Microsoft.EntityFrameworkCore.SqlServer) SqlServer
Operating system: Windows 10
IDE: (e.g. Visual Studio 2017 15.4) VS 2017  15.9.5</t>
  </si>
  <si>
    <t>Intermittent System.ExecutionEngineException with EF Core DBContext After updating the nuget packages in my solution I started experiencing this error when starting a debug session. It happens almost every other time I start debugging.  The stack trace is empty there is no inner exception and the only thing I can do is stop execution and then restart the debugging session.
Exception message:
System.ExecutionEngineException
  HResult=0x80131506
  Message=Exception of type 'System.ExecutionEngineException' was thrown.
Stack trace: Empty
Steps to reproduce
protected WinsDbContextBase(DbContextOptions options ICurrentUserContext userContext)
        : base(options) &lt;== The error occurs here
        {
            ...
        }
### Further technical details
EF Core version: (found in project.csproj or packages.config) 2.2.1
Database Provider: (e.g. Microsoft.EntityFrameworkCore.SqlServer) SqlServer
Operating system: Windows 10
IDE: (e.g. Visual Studio 2017 15.4) VS 2017  15.9.5</t>
  </si>
  <si>
    <t>Microbenchmarks should run with tiered JITing enabled</t>
  </si>
  <si>
    <t>From https://github.com/dotnet/coreclr/issues/22128#issuecomment-456513621
Microbenchmarks runs are done with tiered JITing disabled. It means that they are not measuring performance that our customers are going to see in the default configuration.
We should have microbenchmarks run with the default configuration (ie tiered JITing enabled).</t>
  </si>
  <si>
    <t>Microbenchmarks should run with tiered JITing enabled From https://github.com/dotnet/coreclr/issues/22128#issuecomment-456513621
Microbenchmarks runs are done with tiered JITing disabled. It means that they are not measuring performance that our customers are going to see in the default configuration.
We should have microbenchmarks run with the default configuration (ie tiered JITing enabled).</t>
  </si>
  <si>
    <t>Add GC.KeepAlive to keep collectible ALC alive across usage in ICustomMarshaler tests</t>
  </si>
  <si>
    <t xml:space="preserve">Fixes #22109.
cc: @BruceForstall @sandreenko </t>
  </si>
  <si>
    <t xml:space="preserve">Add GC.KeepAlive to keep collectible ALC alive across usage in ICustomMarshaler tests Fixes #22109.
cc: @BruceForstall @sandreenko </t>
  </si>
  <si>
    <t>updating docker build instructions</t>
  </si>
  <si>
    <t xml:space="preserve">@jashook Please review. I specifically changed it to say that you can do a docker build for Linux on Windows because that would make it very convenient for folks whose primary development env is Windows. And I've tried the instructions I added and verified that they work. </t>
  </si>
  <si>
    <t xml:space="preserve">updating docker build instructions @jashook Please review. I specifically changed it to say that you can do a docker build for Linux on Windows because that would make it very convenient for folks whose primary development env is Windows. And I've tried the instructions I added and verified that they work. </t>
  </si>
  <si>
    <t>JIT: Index use can't be completely optimized away</t>
  </si>
  <si>
    <t>In the following example we'd like the jit to produce the same (or very similar code) for both .
category:cq
theme:optimization
skill-level:expert
cost:medium</t>
  </si>
  <si>
    <t>JIT: Index use can't be completely optimized away In the following example we'd like the jit to produce the same (or very similar code) for both .
category:cq
theme:optimization
skill-level:expert
cost:medium</t>
  </si>
  <si>
    <t>Regressions from switching corelib to R2R</t>
  </si>
  <si>
    <t xml:space="preserve">We have enough perf history now that we can call out a few regressions from #21497 where corelib prejitting was changed from fragile ngen to R2R.
Crypto regressed ~4% on windows (505 -&gt; 525) and ~6% on linux (515 -&gt; 545)
![image](https://user-images.githubusercontent.com/10121823/51552537-a0afa680-1e25-11e9-939e-e2dc80a6c3da.png)
Csc/Dataflow regressed ~5% on windows (413 -&gt; 432) and ~5% on linux (450 -&gt; 470 noisy)
![image](https://user-images.githubusercontent.com/10121823/51552694-fd12c600-1e25-11e9-9df6-23e5bc9d75fa.png)
PerfLab / GetMethod20 regressed ~7% (3.52 -&gt; 3.72). The other GetMethod tests regressed as well.
![image](https://user-images.githubusercontent.com/10121823/51553153-051f3580-1e27-11e9-952a-d7109e640b59.png)
There may be some other cases that turn up -- will add them here.
cc @fadimounir </t>
  </si>
  <si>
    <t xml:space="preserve">Regressions from switching corelib to R2R We have enough perf history now that we can call out a few regressions from #21497 where corelib prejitting was changed from fragile ngen to R2R.
Crypto regressed ~4% on windows (505 -&gt; 525) and ~6% on linux (515 -&gt; 545)
![image](https://user-images.githubusercontent.com/10121823/51552537-a0afa680-1e25-11e9-939e-e2dc80a6c3da.png)
Csc/Dataflow regressed ~5% on windows (413 -&gt; 432) and ~5% on linux (450 -&gt; 470 noisy)
![image](https://user-images.githubusercontent.com/10121823/51552694-fd12c600-1e25-11e9-9df6-23e5bc9d75fa.png)
PerfLab / GetMethod20 regressed ~7% (3.52 -&gt; 3.72). The other GetMethod tests regressed as well.
![image](https://user-images.githubusercontent.com/10121823/51553153-051f3580-1e27-11e9-952a-d7109e640b59.png)
There may be some other cases that turn up -- will add them here.
cc @fadimounir </t>
  </si>
  <si>
    <t>CI aborts on x64_checked_osx10.12_innerloop_prtest</t>
  </si>
  <si>
    <t>This seems to happen very often now:
https://ci.dot.net/job/dotnet_coreclr/job/master/job/x64_checked_osx10.12_innerloop_flow_prtest/12313/console
https://ci.dot.net/job/dotnet_coreclr/job/master/job/x64_checked_osx10.12_innerloop_flow_prtest/12320/console
https://ci.dot.net/job/dotnet_coreclr/job/master/job/x64_checked_osx10.12_innerloop_flow_prtest/12321/console</t>
  </si>
  <si>
    <t>CI aborts on x64_checked_osx10.12_innerloop_prtest This seems to happen very often now:
https://ci.dot.net/job/dotnet_coreclr/job/master/job/x64_checked_osx10.12_innerloop_flow_prtest/12313/console
https://ci.dot.net/job/dotnet_coreclr/job/master/job/x64_checked_osx10.12_innerloop_flow_prtest/12320/console
https://ci.dot.net/job/dotnet_coreclr/job/master/job/x64_checked_osx10.12_innerloop_flow_prtest/12321/console</t>
  </si>
  <si>
    <t>.NET Core apps and some dotnet commands freeze with no output on FreeBSD 12.0</t>
  </si>
  <si>
    <t>I've published and run .NET Core apps on FreeBSD 11.2 with the .NET Core 3.0 SDKs for Windows and FreeBSD provided by the daily builds.
But I can't get it work on FreeBSD 12.0 because .NET Core apps just freeze with no output. Even dotnet commands like dotnet --help --info and publish freeze with no output whereas dotnet --list-sdks and --list-runtimes work as expected.</t>
  </si>
  <si>
    <t>.NET Core apps and some dotnet commands freeze with no output on FreeBSD 12.0 I've published and run .NET Core apps on FreeBSD 11.2 with the .NET Core 3.0 SDKs for Windows and FreeBSD provided by the daily builds.
But I can't get it work on FreeBSD 12.0 because .NET Core apps just freeze with no output. Even dotnet commands like dotnet --help --info and publish freeze with no output whereas dotnet --list-sdks and --list-runtimes work as expected.</t>
  </si>
  <si>
    <t>RuntimeHelpers.PrepareMethod with tiered compilation?</t>
  </si>
  <si>
    <t>Hey
Just a small question regarding the behavior of  in the presence of tiered compilation: Does it assume max optimizations or it generates only the thunk jump code?</t>
  </si>
  <si>
    <t>RuntimeHelpers.PrepareMethod with tiered compilation? Hey
Just a small question regarding the behavior of  in the presence of tiered compilation: Does it assume max optimizations or it generates only the thunk jump code?</t>
  </si>
  <si>
    <t>[arm64\windows] Build failed with error CS1061</t>
  </si>
  <si>
    <t xml:space="preserve">**Job:**
https://ci.dot.net/job/dotnet_coreclr/job/master/view/arm64/job/jitstress/job/arm64_cross_checked_windows_nt_corefx_jitstress1_bld/29/
**Failed log:**
</t>
  </si>
  <si>
    <t xml:space="preserve">[arm64\windows] Build failed with error CS1061 **Job:**
https://ci.dot.net/job/dotnet_coreclr/job/master/view/arm64/job/jitstress/job/arm64_cross_checked_windows_nt_corefx_jitstress1_bld/29/
**Failed log:**
</t>
  </si>
  <si>
    <t>Optimizing HashSet&lt;s/byte&gt; (and other small numbers) to use a single or few Vector256?</t>
  </si>
  <si>
    <t>It will be awesome if  could be made to use to Intrinsics feature in CoreCLR and optimize the heck out of the this case. It is provable that with Vector256 all operations are basically bit mask operations in one single register.
This also got me thinking if we could have a hash code selection algorithm for HashSets where the developer out right states the max value a hashset may contain and for what max value is it profitable to just use Vector256 registers in sequence.
Most modern processors have a 64-byte cache line therefore supporting a maximum value of 511 and a minimum value of 0 will be a no-brainer in my opinion using two Vector256 registers.
For the lookup performance assuming all inlining is done great and well and the key that is being looked up has no collisions we basically we have to beat the hash function accessing a register and doing math and then a single 64-byte cache line load of the pointer to the bucket and an equality check.</t>
  </si>
  <si>
    <t>Optimizing HashSet&lt;s/byte&gt; (and other small numbers) to use a single or few Vector256? It will be awesome if  could be made to use to Intrinsics feature in CoreCLR and optimize the heck out of the this case. It is provable that with Vector256 all operations are basically bit mask operations in one single register.
This also got me thinking if we could have a hash code selection algorithm for HashSets where the developer out right states the max value a hashset may contain and for what max value is it profitable to just use Vector256 registers in sequence.
Most modern processors have a 64-byte cache line therefore supporting a maximum value of 511 and a minimum value of 0 will be a no-brainer in my opinion using two Vector256 registers.
For the lookup performance assuming all inlining is done great and well and the key that is being looked up has no collisions we basically we have to beat the hash function accessing a register and doing math and then a single 64-byte cache line load of the pointer to the bucket and an equality check.</t>
  </si>
  <si>
    <t>error MSB3073</t>
  </si>
  <si>
    <t>failed in job: https://ci2.dot.net/job/dotnet_coreclr/job/perf/job/master/job/perf_illink_Windows_NT_x64_full_opt_ryujit/3730/
failed log: 
D:\j\w\perf_illink_W---e8877b83\build.proj(435): error MSB3073: The command ""D:\j\w\perf_illink_W---e8877b83\Tools\dotnetcli\dotnet.exe" restore --packages "D:\j\w\perf_illink_W---e8877b83\packages" --source https://dotnetfeed.blob.core.windows.net/dotnet-core/index.json --source https://dotnet.myget.org/F/dotnet-core/api/v3/index.json --source https://api.nuget.org/v3/index.json --source https://dotnet.myget.org/F/dotnet-core-optimization-data/api/v3/index.json D:\j\w\perf_illink_W---e8877b83\src\.nuget/optdata/optdata.csproj" exited with code -1073741819.</t>
  </si>
  <si>
    <t>error MSB3073 failed in job: https://ci2.dot.net/job/dotnet_coreclr/job/perf/job/master/job/perf_illink_Windows_NT_x64_full_opt_ryujit/3730/
failed log: 
D:\j\w\perf_illink_W---e8877b83\build.proj(435): error MSB3073: The command ""D:\j\w\perf_illink_W---e8877b83\Tools\dotnetcli\dotnet.exe" restore --packages "D:\j\w\perf_illink_W---e8877b83\packages" --source https://dotnetfeed.blob.core.windows.net/dotnet-core/index.json --source https://dotnet.myget.org/F/dotnet-core/api/v3/index.json --source https://api.nuget.org/v3/index.json --source https://dotnet.myget.org/F/dotnet-core-optimization-data/api/v3/index.json D:\j\w\perf_illink_W---e8877b83\src\.nuget/optdata/optdata.csproj" exited with code -1073741819.</t>
  </si>
  <si>
    <t>[x86] Test failed: System.Diagnostics.Tests.ProcessWaitingTests.WaitForSignal</t>
  </si>
  <si>
    <t xml:space="preserve">**Job:**
https://ci.dot.net/job/dotnet_coreclr/job/master/view/x86/job/jitstress/job/x86_checked_windows_nt_corefx_minopts/699/
**Failed tests:**
System.Diagnostics.Tests.ProcessWaitingTests.WaitForSignal
**Log:**
</t>
  </si>
  <si>
    <t xml:space="preserve">[x86] Test failed: System.Diagnostics.Tests.ProcessWaitingTests.WaitForSignal **Job:**
https://ci.dot.net/job/dotnet_coreclr/job/master/view/x86/job/jitstress/job/x86_checked_windows_nt_corefx_minopts/699/
**Failed tests:**
System.Diagnostics.Tests.ProcessWaitingTests.WaitForSignal
**Log:**
</t>
  </si>
  <si>
    <t>[x86] Test failed: Interop_ICustomMarshaler._ConflictingNames_MultipleALCs_MultipleALCs_._ConflictingNames_MultipleALCs_MultipleALCs_cmd</t>
  </si>
  <si>
    <t xml:space="preserve">**Job:**
https://ci.dot.net/job/dotnet_coreclr/job/master/view/x86/job/jitstress/job/x86_checked_windows_nt_gcstress0xc_zapdisable/114/
**Failed tests:**
Interop_ICustomMarshaler._ConflictingNames_MultipleALCs_MultipleALCs_._ConflictingNames_MultipleALCs_MultipleALCs_cmd
**Log:**
</t>
  </si>
  <si>
    <t xml:space="preserve">[x86] Test failed: Interop_ICustomMarshaler._ConflictingNames_MultipleALCs_MultipleALCs_._ConflictingNames_MultipleALCs_MultipleALCs_cmd **Job:**
https://ci.dot.net/job/dotnet_coreclr/job/master/view/x86/job/jitstress/job/x86_checked_windows_nt_gcstress0xc_zapdisable/114/
**Failed tests:**
Interop_ICustomMarshaler._ConflictingNames_MultipleALCs_MultipleALCs_._ConflictingNames_MultipleALCs_MultipleALCs_cmd
**Log:**
</t>
  </si>
  <si>
    <t>[x86] Test failed: Microsoft.Win32.SystemEventsTests.CreateTimerTests.ConcurrentTimers</t>
  </si>
  <si>
    <t xml:space="preserve">**Job:**
https://ci.dot.net/job/dotnet_coreclr/job/master/view/x86/job/jitstress/job/x86_checked_windows_nt_corefx_jitstressregs0x1000/631/
**Failed tests:**
Microsoft.Win32.SystemEventsTests.CreateTimerTests.ConcurrentTimers
**Log:**
</t>
  </si>
  <si>
    <t xml:space="preserve">[x86] Test failed: Microsoft.Win32.SystemEventsTests.CreateTimerTests.ConcurrentTimers **Job:**
https://ci.dot.net/job/dotnet_coreclr/job/master/view/x86/job/jitstress/job/x86_checked_windows_nt_corefx_jitstressregs0x1000/631/
**Failed tests:**
Microsoft.Win32.SystemEventsTests.CreateTimerTests.ConcurrentTimers
**Log:**
</t>
  </si>
  <si>
    <t>[x86] Index out of range exception in x86_checked_windows_nt_corefx</t>
  </si>
  <si>
    <t xml:space="preserve">**Job:**
https://ci.dot.net/job/dotnet_coreclr/job/master/view/x86/job/jitstress/job/x86_checked_windows_nt_corefx_baseline/721/
**Failed jobs:**
System.Runtime.InteropServices.Tests.ArrayWithOffsetTests.Ctor_Array_Offset
**Log:**
</t>
  </si>
  <si>
    <t xml:space="preserve">[x86] Index out of range exception in x86_checked_windows_nt_corefx **Job:**
https://ci.dot.net/job/dotnet_coreclr/job/master/view/x86/job/jitstress/job/x86_checked_windows_nt_corefx_baseline/721/
**Failed jobs:**
System.Runtime.InteropServices.Tests.ArrayWithOffsetTests.Ctor_Array_Offset
**Log:**
</t>
  </si>
  <si>
    <t>Failed to compile CoreCLR when VS 2019 is installed</t>
  </si>
  <si>
    <t xml:space="preserve">I'm running the 
I'm pretty sure that I followed the Windows build instructions. i looked at the line:
https://github.com/dotnet/coreclr/blob/master/src/vm/amd64/virtualcallstubcpu.hpp#L589
And it _looks_ fine.  The values there are defined here: 
https://github.com/dotnet/coreclr/blob/master/src/vm/amd64/virtualcallstubcpu.hpp#L185-L186
</t>
  </si>
  <si>
    <t xml:space="preserve">Failed to compile CoreCLR when VS 2019 is installed I'm running the 
I'm pretty sure that I followed the Windows build instructions. i looked at the line:
https://github.com/dotnet/coreclr/blob/master/src/vm/amd64/virtualcallstubcpu.hpp#L589
And it _looks_ fine.  The values there are defined here: 
https://github.com/dotnet/coreclr/blob/master/src/vm/amd64/virtualcallstubcpu.hpp#L185-L186
</t>
  </si>
  <si>
    <t>Add LZCNT-based CountDigits implementation</t>
  </si>
  <si>
    <t>Adds a LZCNT-based CountDigits implementation to the . This specific implementation is based on "Hacker's Delight Second Edition by Henry S. Warren Jr.; Figure 11-11" - a branch free implementation of log base 10 with a two table lookup.
The following table shows the performance difference between the current implementation and the LZCNT based implementation when calculating the number of digits for 1'000'000 numbers.
|                     Method |     Mean |     Error |    StdDev |
|--------------------------- |---------:|----------:|----------:|
|         CountDigits (uint) | 4.780 ms | 0.0143 ms | 0.0134 ms |
|  CountDigits (uint lzcnt) | 2.314 ms | 0.0071 ms | 0.0063 ms |
|        CountDigits (ulong) | 7.310 ms | 0.0260 ms | 0.0230 ms |
| CountDigits (ulong lzcnt) | 2.401 ms | 0.0057 ms | 0.0053 ms |</t>
  </si>
  <si>
    <t>Add LZCNT-based CountDigits implementation Adds a LZCNT-based CountDigits implementation to the . This specific implementation is based on "Hacker's Delight Second Edition by Henry S. Warren Jr.; Figure 11-11" - a branch free implementation of log base 10 with a two table lookup.
The following table shows the performance difference between the current implementation and the LZCNT based implementation when calculating the number of digits for 1'000'000 numbers.
|                     Method |     Mean |     Error |    StdDev |
|--------------------------- |---------:|----------:|----------:|
|         CountDigits (uint) | 4.780 ms | 0.0143 ms | 0.0134 ms |
|  CountDigits (uint lzcnt) | 2.314 ms | 0.0071 ms | 0.0063 ms |
|        CountDigits (ulong) | 7.310 ms | 0.0260 ms | 0.0230 ms |
| CountDigits (ulong lzcnt) | 2.401 ms | 0.0057 ms | 0.0053 ms |</t>
  </si>
  <si>
    <t>Unable to load shared library 'libproc' or one of its dependencies</t>
  </si>
  <si>
    <t>Getting the error while trying to run  but it looks like env doesn't know about it. The .net core installation was done from here: https://dotnet.microsoft.com/learn/dotnet/hello-world-tutorial.</t>
  </si>
  <si>
    <t>Unable to load shared library 'libproc' or one of its dependencies Getting the error while trying to run  but it looks like env doesn't know about it. The .net core installation was done from here: https://dotnet.microsoft.com/learn/dotnet/hello-world-tutorial.</t>
  </si>
  <si>
    <t>adityamandaleeka</t>
  </si>
  <si>
    <t>Path with forward-slashes passed to LoadUnmanagedDllFromPath cause load to fail</t>
  </si>
  <si>
    <t xml:space="preserve">**Describe the bug**
When a native binary in a package is defined in the 
</t>
  </si>
  <si>
    <t xml:space="preserve">Path with forward-slashes passed to LoadUnmanagedDllFromPath cause load to fail **Describe the bug**
When a native binary in a package is defined in the 
</t>
  </si>
  <si>
    <t>JIT: conditionalize COMPlus variable setting</t>
  </si>
  <si>
    <t>Most JIT COMPlus variables are either:
1. enabled for all methods
2. enabled for all methods that match a class/method pattern or a method hash
Altjit is a little tricky as it "takes over" some of the variables thus the settings apply to the altjit compiler and the non-altjit compiler leaves the variables disabled (e.g. COMPlus_JitDump).
Often I find myself wanting to enable a variable for a set of methods (which actually can be done for those that take a pattern although it's cumbersome for more than a few since they're all specified on the same line).
Also there are leading comment characters.
2. Then made my new variable first check this list. If no list use the default behavior. If there is a list check to see if the method being compiled is in this list of "active" functions then apply the variable only to those functions.
3. Then I could easily binary search by editing the file.
I was thinking if we could have a more general solution that could conditionalize any variable in a number of ways (I'm sure there will be exceptions to "any"). E.g. conditionalize based on a file like above. Or conditionalize based on method count like JITMinOpts does. One possible syntax:
COMPlus_JitConditionalizeFile=file.txt COMPlus_foo=1
    -- only set COMPlus_foo=1 for functions that match in file.txt
COMPlus_JitConditionalizeMethodCnt=1-1060-10002000- COMPlus_bar=1
    -- only set COMPlus_bar=1 for function counts in the specified ranges.
Comments?
@dotnet/jit-contrib 
category:implementation
theme:jit-coding-style
skill-level:beginner
cost:small</t>
  </si>
  <si>
    <t>JIT: conditionalize COMPlus variable setting Most JIT COMPlus variables are either:
1. enabled for all methods
2. enabled for all methods that match a class/method pattern or a method hash
Altjit is a little tricky as it "takes over" some of the variables thus the settings apply to the altjit compiler and the non-altjit compiler leaves the variables disabled (e.g. COMPlus_JitDump).
Often I find myself wanting to enable a variable for a set of methods (which actually can be done for those that take a pattern although it's cumbersome for more than a few since they're all specified on the same line).
Also there are leading comment characters.
2. Then made my new variable first check this list. If no list use the default behavior. If there is a list check to see if the method being compiled is in this list of "active" functions then apply the variable only to those functions.
3. Then I could easily binary search by editing the file.
I was thinking if we could have a more general solution that could conditionalize any variable in a number of ways (I'm sure there will be exceptions to "any"). E.g. conditionalize based on a file like above. Or conditionalize based on method count like JITMinOpts does. One possible syntax:
COMPlus_JitConditionalizeFile=file.txt COMPlus_foo=1
    -- only set COMPlus_foo=1 for functions that match in file.txt
COMPlus_JitConditionalizeMethodCnt=1-1060-10002000- COMPlus_bar=1
    -- only set COMPlus_bar=1 for function counts in the specified ranges.
Comments?
@dotnet/jit-contrib 
category:implementation
theme:jit-coding-style
skill-level:beginner
cost:small</t>
  </si>
  <si>
    <t>Build of cross native components is not incremental</t>
  </si>
  <si>
    <t xml:space="preserve">From a clean up-to-date clone of dotnet/coreclr I ran:
</t>
  </si>
  <si>
    <t xml:space="preserve">Build of cross native components is not incremental From a clean up-to-date clone of dotnet/coreclr I ran:
</t>
  </si>
  <si>
    <t>Struct-by-value return in P/Invoke causes crash on Linux</t>
  </si>
  <si>
    <t xml:space="preserve">Hello.
In the process of porting CppSharp to .NET Core we found a crasher that is blocking us.
I've managed to minimize the code to make a repro:
Mono works fine with the same native DLL.
This looks like a bug in System V AMD64 ABI handling.
I just saw https://github.com/dotnet/coreclr/pull/22041 which looks like it maybe could be related to this?
</t>
  </si>
  <si>
    <t xml:space="preserve">Struct-by-value return in P/Invoke causes crash on Linux Hello.
In the process of porting CppSharp to .NET Core we found a crasher that is blocking us.
I've managed to minimize the code to make a repro:
Mono works fine with the same native DLL.
This looks like a bug in System V AMD64 ABI handling.
I just saw https://github.com/dotnet/coreclr/pull/22041 which looks like it maybe could be related to this?
</t>
  </si>
  <si>
    <t>Improve generated code for isinst in R2R mode</t>
  </si>
  <si>
    <t>jit has an optimization for isinst when the target class has CORINFO_FLG_FINAL and doesn’t have CORINFO_FLG_MARSHAL_BYREF or CORINFO_FLG_CONTEXTFUL. In this case the jit generates the code inline without calling a helper: https://github.com/dotnet/coreclr/blob/b4cbfba170ccdf277a5080bf24460fde4c41bbf3/src/jit/importer.cpp#L10696-L10786 .
In R2R case we always call a helper.
We could do this optimization in R2R as well if the target type is in the current versioning bubble.
We can extend and reuse this JitEE interface method to help the jit:
BOOL CEEInfo::canExpandTypeCheckInline(CORINFO_CLASS_HANDLE clsHnd)
It can encapsulate the flags check as well as the versioning bubble check.
A side effect of not using a helper is a chance to stack allocate the object involved in the type check (all helper calls currently cause us to assume that the object escapes).
category:cq
theme:ready-to-run
skill-level:intermediate
cost:medium</t>
  </si>
  <si>
    <t>Improve generated code for isinst in R2R mode jit has an optimization for isinst when the target class has CORINFO_FLG_FINAL and doesn’t have CORINFO_FLG_MARSHAL_BYREF or CORINFO_FLG_CONTEXTFUL. In this case the jit generates the code inline without calling a helper: https://github.com/dotnet/coreclr/blob/b4cbfba170ccdf277a5080bf24460fde4c41bbf3/src/jit/importer.cpp#L10696-L10786 .
In R2R case we always call a helper.
We could do this optimization in R2R as well if the target type is in the current versioning bubble.
We can extend and reuse this JitEE interface method to help the jit:
BOOL CEEInfo::canExpandTypeCheckInline(CORINFO_CLASS_HANDLE clsHnd)
It can encapsulate the flags check as well as the versioning bubble check.
A side effect of not using a helper is a chance to stack allocate the object involved in the type check (all helper calls currently cause us to assume that the object escapes).
category:cq
theme:ready-to-run
skill-level:intermediate
cost:medium</t>
  </si>
  <si>
    <t>[WIP] Add Azure DevOps-as-CI Documentation</t>
  </si>
  <si>
    <t xml:space="preserve">[WIP] Add Azure DevOps-as-CI Documentation </t>
  </si>
  <si>
    <t>Size regression in official build</t>
  </si>
  <si>
    <t xml:space="preserve">Here is the size of the Microsoft.NETCore.App
3.0.0-preview-27122-01 - 74.5MB
3.0.0-preview-27317-3 - 223MB
Largest Files - 3.0.0-preview-27122-01
12022784 Nov 21 12:25 System.Private.CoreLib.dll
9886064 Nov 21 12:24 libcoreclr.so
8472576 Nov 22 01:26 System.Private.Xml.dll
5156352 Nov 22 01:25 System.Linq.Expressions.dll
3827752 Nov 21 12:24 libmscordaccore.so
2995112 Nov 21 12:21 libclrjit.so
2925742 Nov 21 17:29 System.IO.Compression.Native.a
2848256 Nov 22 01:25 System.Data.Common.dll
2769736 Nov 21 12:24 libmscordbi.so
2028032 Nov 22 01:26 System.Private.DataContractSerialization.dll
1344512 Nov 22 01:26 System.Linq.Parallel.dll
1328128 Nov 22 01:26 System.Net.Http.dll
1062912 Nov 22 01:26 System.Reflection.Metadata.dll
Largest Files - 3.0.0-preview-27317-3
87105280 Jan 17 01:31 libcoreclr.so
44616496 Jan 17 01:32 libmscordaccore.so
25415920 Jan 17 01:26 libclrjit.so
13306440 Jan 17 01:32 libmscordbi.so
8478208 Jan 17 17:33 System.Private.Xml.dll
8415232 Jan 17 01:33 System.Private.CoreLib.dll
5254656 Jan 17 17:32 System.Linq.Expressions.dll
3750840 Jan 17 01:27 libdbgshim.so
3660552 Jan 17 01:32 libsos.so
2923870 Jan 17 13:05 System.IO.Compression.Native.a
2852352 Jan 17 17:32 System.Data.Common.dll
2033664 Jan 17 17:33 System.Private.DataContractSerialization.dll
1430128 Jan 17 01:15 libcoreclrtraceptprovider.so
1385472 Jan 17 17:32 System.Net.Http.dll
1361920 Jan 17 17:32 System.Linq.Parallel.dll
1065472 Jan 17 17:33 System.Reflection.Metadata.dll
</t>
  </si>
  <si>
    <t xml:space="preserve">Size regression in official build Here is the size of the Microsoft.NETCore.App
3.0.0-preview-27122-01 - 74.5MB
3.0.0-preview-27317-3 - 223MB
Largest Files - 3.0.0-preview-27122-01
12022784 Nov 21 12:25 System.Private.CoreLib.dll
9886064 Nov 21 12:24 libcoreclr.so
8472576 Nov 22 01:26 System.Private.Xml.dll
5156352 Nov 22 01:25 System.Linq.Expressions.dll
3827752 Nov 21 12:24 libmscordaccore.so
2995112 Nov 21 12:21 libclrjit.so
2925742 Nov 21 17:29 System.IO.Compression.Native.a
2848256 Nov 22 01:25 System.Data.Common.dll
2769736 Nov 21 12:24 libmscordbi.so
2028032 Nov 22 01:26 System.Private.DataContractSerialization.dll
1344512 Nov 22 01:26 System.Linq.Parallel.dll
1328128 Nov 22 01:26 System.Net.Http.dll
1062912 Nov 22 01:26 System.Reflection.Metadata.dll
Largest Files - 3.0.0-preview-27317-3
87105280 Jan 17 01:31 libcoreclr.so
44616496 Jan 17 01:32 libmscordaccore.so
25415920 Jan 17 01:26 libclrjit.so
13306440 Jan 17 01:32 libmscordbi.so
8478208 Jan 17 17:33 System.Private.Xml.dll
8415232 Jan 17 01:33 System.Private.CoreLib.dll
5254656 Jan 17 17:32 System.Linq.Expressions.dll
3750840 Jan 17 01:27 libdbgshim.so
3660552 Jan 17 01:32 libsos.so
2923870 Jan 17 13:05 System.IO.Compression.Native.a
2852352 Jan 17 17:32 System.Data.Common.dll
2033664 Jan 17 17:33 System.Private.DataContractSerialization.dll
1430128 Jan 17 01:15 libcoreclrtraceptprovider.so
1385472 Jan 17 17:32 System.Net.Http.dll
1361920 Jan 17 17:32 System.Linq.Parallel.dll
1065472 Jan 17 17:33 System.Reflection.Metadata.dll
</t>
  </si>
  <si>
    <t>[NO MERGE] PR to run in AzDev</t>
  </si>
  <si>
    <t xml:space="preserve">[NO MERGE] PR to run in AzDev </t>
  </si>
  <si>
    <t>Performance issues with Range type</t>
  </si>
  <si>
    <t>Ideally the following two methods should generate similar code.
 enregistration (8 byte structs are returned by-value so jit “retypes” the two adjacent ints in a Range as a long).
* (possibly more once above is addressed)
cc @stephentoub 
Will fill in more details later.
Marking as 3.0 for now.
category:cq
theme:optimization
skill-level:expert
cost:large</t>
  </si>
  <si>
    <t>Performance issues with Range type Ideally the following two methods should generate similar code.
 enregistration (8 byte structs are returned by-value so jit “retypes” the two adjacent ints in a Range as a long).
* (possibly more once above is addressed)
cc @stephentoub 
Will fill in more details later.
Marking as 3.0 for now.
category:cq
theme:optimization
skill-level:expert
cost:large</t>
  </si>
  <si>
    <t>Adding memcmp intrisinc?</t>
  </si>
  <si>
    <t>We are using  ?</t>
  </si>
  <si>
    <t>Adding memcmp intrisinc? We are using  ?</t>
  </si>
  <si>
    <t>CoreFX tests work 3x time slower on arm64 than on arm32.</t>
  </si>
  <si>
    <t xml:space="preserve">Out arm64 corefx jobs are usually failing with timeouts: [example](https://ci.dot.net/job/dotnet_coreclr/job/master/job/jitstress/job/arm64_cross_checked_windows_nt_corefx_baseline_tst/23/console).
It happens because most tests work very slow (significantly slower than on arm32 on arm32 [the job takes ~3 hours](https://ci.dot.net/job/dotnet_coreclr/job/master/job/jitstress/job/arm_cross_checked_windows_nt_corefx_baseline_tst/51/) on arm64 fails with 6 hours timeout).
I have tested it locally and got the same result for example:
so 1.6s against 4.7s and the result is stable (TieredCompilation=0 parallel=none local runs were made on cobalt3)
Based on JittedMethods I see that on arm64 we compile methods that we do not compile on arm32:
50 of ILStubClass::IL_STUB_InstantiatingStub;
18 of ILStubClass::IL_STUB_UnboxingStub;
Does this problem look familiar to anybody? @dotnet/jit-contrib @dotnet/arm64-contrib 
</t>
  </si>
  <si>
    <t xml:space="preserve">CoreFX tests work 3x time slower on arm64 than on arm32. Out arm64 corefx jobs are usually failing with timeouts: [example](https://ci.dot.net/job/dotnet_coreclr/job/master/job/jitstress/job/arm64_cross_checked_windows_nt_corefx_baseline_tst/23/console).
It happens because most tests work very slow (significantly slower than on arm32 on arm32 [the job takes ~3 hours](https://ci.dot.net/job/dotnet_coreclr/job/master/job/jitstress/job/arm_cross_checked_windows_nt_corefx_baseline_tst/51/) on arm64 fails with 6 hours timeout).
I have tested it locally and got the same result for example:
so 1.6s against 4.7s and the result is stable (TieredCompilation=0 parallel=none local runs were made on cobalt3)
Based on JittedMethods I see that on arm64 we compile methods that we do not compile on arm32:
50 of ILStubClass::IL_STUB_InstantiatingStub;
18 of ILStubClass::IL_STUB_UnboxingStub;
Does this problem look familiar to anybody? @dotnet/jit-contrib @dotnet/arm64-contrib 
</t>
  </si>
  <si>
    <t>[SuperPMI] Do not delete old asm directory when re-running diffs</t>
  </si>
  <si>
    <t>This will allow running multiple diffs.</t>
  </si>
  <si>
    <t>[SuperPMI] Do not delete old asm directory when re-running diffs This will allow running multiple diffs.</t>
  </si>
  <si>
    <t>[SuperPMI] Cleanup Replay/Collection code to remove duplication</t>
  </si>
  <si>
    <t>This is referring to superpmi.py.</t>
  </si>
  <si>
    <t>[SuperPMI] Cleanup Replay/Collection code to remove duplication This is referring to superpmi.py.</t>
  </si>
  <si>
    <t>[SuperPMI] Add better documentation for re-running SuperPMI failures</t>
  </si>
  <si>
    <t>Title says everything</t>
  </si>
  <si>
    <t>[SuperPMI] Add better documentation for re-running SuperPMI failures Title says everything</t>
  </si>
  <si>
    <t>[SuperPMI] Store the MCH file in azure storage using the JIT-EE GUID</t>
  </si>
  <si>
    <t>This will allow us to more easily version the superPMI mch drops over time. It also gives us a way to determine exactly when the collection is out of date and needs to be re-collected.</t>
  </si>
  <si>
    <t>[SuperPMI] Store the MCH file in azure storage using the JIT-EE GUID This will allow us to more easily version the superPMI mch drops over time. It also gives us a way to determine exactly when the collection is out of date and needs to be re-collected.</t>
  </si>
  <si>
    <t>Don't redirect stdlib wchar functions to our test platform shims.</t>
  </si>
  <si>
    <t>We were redirecting the  on non-Windows platforms (as seen in #22069).
Fixes #22069.</t>
  </si>
  <si>
    <t>Don't redirect stdlib wchar functions to our test platform shims. We were redirecting the  on non-Windows platforms (as seen in #22069).
Fixes #22069.</t>
  </si>
  <si>
    <t>Build failure: OSX: error: cannot initialize a parameter of type 'LPWSTR' (aka 'char16_t *') with an lvalue of type 'const wchar_t *'</t>
  </si>
  <si>
    <t xml:space="preserve">Opened on behalf of @RussKeldorph
Warnings: 4
Status Message: failed
Build : 3.0 - 20190118.02 (Product Build)
Failing configurations:
- OSX
  - PortableBuild-Checked-x64
  - PortableBuild-Debug-x64
  - PortableBuild-Release-x64
[Mission Control Build Info](https://mc.dot.net/#/product/netcore/30/source/official~2Fcoreclr~2Fmaster~2F/type/build~2Fproduct~2F/build/20190118.02/workItem/Orchestration/analysis/external/Link)
</t>
  </si>
  <si>
    <t xml:space="preserve">Build failure: OSX: error: cannot initialize a parameter of type 'LPWSTR' (aka 'char16_t *') with an lvalue of type 'const wchar_t *' Opened on behalf of @RussKeldorph
Warnings: 4
Status Message: failed
Build : 3.0 - 20190118.02 (Product Build)
Failing configurations:
- OSX
  - PortableBuild-Checked-x64
  - PortableBuild-Debug-x64
  - PortableBuild-Release-x64
[Mission Control Build Info](https://mc.dot.net/#/product/netcore/30/source/official~2Fcoreclr~2Fmaster~2F/type/build~2Fproduct~2F/build/20190118.02/workItem/Orchestration/analysis/external/Link)
</t>
  </si>
  <si>
    <t>Cleanup: Remove MethodDesc::GetLoaderAllocatorForCode</t>
  </si>
  <si>
    <t>This function was recently changed to just return the
MethodDesc::GetLoaderAllocator. This is a cleanup that removes the
function completely and replaces all of its usages.</t>
  </si>
  <si>
    <t>Cleanup: Remove MethodDesc::GetLoaderAllocatorForCode This function was recently changed to just return the
MethodDesc::GetLoaderAllocator. This is a cleanup that removes the
function completely and replaces all of its usages.</t>
  </si>
  <si>
    <t>Loading profiler failed CoCreateInstance 0x8007007e</t>
  </si>
  <si>
    <t>**Behavior**
Our profiler failed to be loaded in centOs 7.6 with the error code 0x8007007e
"Loading profiler failed during C"... 183Loading profiler failed during CoCreateInstance.  Profiler CLSID: '{cf0d821e-299b-5307-a3d8-b283c03916da}'.  HRESULT: 0x8007007e.  Process ID (decimal): 103504.  Message ID: [0x2504].) = 183
**Strace log**
stat("/usr/share/dotnet/libcoreclr.so" 0x7ffd9eef2358) = -1 ENOENT (No such file or directory)
stat("/usr/share/dotnet/dotnet.dll" 0x7ffd9eef23a8) = -1 ENOENT (No such file or directory)
stat("/usr/share/dotnet/shared/Microsoft.NETCore.App/2.2.1/Microsoft.NETCore.App.runtimeconfig.dev.json" 0x7ffd9eef1018) = -1 ENOENT (No such file or directory)
stat("/usr/share/dotnet/shared/Microsoft.NETCore.App/2.2.1/Microsoft.NETCore.App.runtimeconfig.json" 0x7ffd9eef1338) = -1 ENOENT (No such file or directory)</t>
  </si>
  <si>
    <t>Loading profiler failed CoCreateInstance 0x8007007e **Behavior**
Our profiler failed to be loaded in centOs 7.6 with the error code 0x8007007e
"Loading profiler failed during C"... 183Loading profiler failed during CoCreateInstance.  Profiler CLSID: '{cf0d821e-299b-5307-a3d8-b283c03916da}'.  HRESULT: 0x8007007e.  Process ID (decimal): 103504.  Message ID: [0x2504].) = 183
**Strace log**
stat("/usr/share/dotnet/libcoreclr.so" 0x7ffd9eef2358) = -1 ENOENT (No such file or directory)
stat("/usr/share/dotnet/dotnet.dll" 0x7ffd9eef23a8) = -1 ENOENT (No such file or directory)
stat("/usr/share/dotnet/shared/Microsoft.NETCore.App/2.2.1/Microsoft.NETCore.App.runtimeconfig.dev.json" 0x7ffd9eef1018) = -1 ENOENT (No such file or directory)
stat("/usr/share/dotnet/shared/Microsoft.NETCore.App/2.2.1/Microsoft.NETCore.App.runtimeconfig.json" 0x7ffd9eef1338) = -1 ENOENT (No such file or directory)</t>
  </si>
  <si>
    <t>Add unloadability testing tool</t>
  </si>
  <si>
    <t>This change adds the unloadability testing tool that can be used to run
coreclr tests or any other .NET core app inside of unloadable
AssemblyLoadContext unload it after its execution completes and verify
that the unload succeeded. It has also various additional testing
options:
* memory leak testing
* running multiple iterations of the load/run/unload sequence
* optional breaking into debugger at various interesting stages (before
executing the test assembly after executing it on unload failure)
* delegated load when the AssemblyLoadContext that loads the test
assembly delegates loading of all the dependencies to another
AssemblyLoadContext</t>
  </si>
  <si>
    <t>Add unloadability testing tool This change adds the unloadability testing tool that can be used to run
coreclr tests or any other .NET core app inside of unloadable
AssemblyLoadContext unload it after its execution completes and verify
that the unload succeeded. It has also various additional testing
options:
* memory leak testing
* running multiple iterations of the load/run/unload sequence
* optional breaking into debugger at various interesting stages (before
executing the test assembly after executing it on unload failure)
* delegated load when the AssemblyLoadContext that loads the test
assembly delegates loading of all the dependencies to another
AssemblyLoadContext</t>
  </si>
  <si>
    <t>QNX? Does anyone know of any resources for getting .NET Core compiled/running on it?</t>
  </si>
  <si>
    <t>I have a .NET Core code-base that I'd like to run on an embedded device that is using QNX as it's operating system.
QNX is very similar to Linux and is posix-compliant. User-space code (without deps on drivers) that is posix-compliant *should just work*.
Has anyone looked into this?
Is there something specific I should be considering before digging in?</t>
  </si>
  <si>
    <t>QNX? Does anyone know of any resources for getting .NET Core compiled/running on it? I have a .NET Core code-base that I'd like to run on an embedded device that is using QNX as it's operating system.
QNX is very similar to Linux and is posix-compliant. User-space code (without deps on drivers) that is posix-compliant *should just work*.
Has anyone looked into this?
Is there something specific I should be considering before digging in?</t>
  </si>
  <si>
    <t>VirtualCallStubManager::TraceResolver should not throw for ambiguous dispatch</t>
  </si>
  <si>
    <t xml:space="preserve">Found this via code review but a probable repro is:
1) Write a managed app that has the ambiguous interface dispatch problem (https://github.com/dotnet/corefx/issues/34124) 
2) Use VS managed debugger to debug that app
3) Set a breakpoint just prior to the ambiguous interface invocation and then step-in to that method
Expected behavior: VS shows the exception dialog
(Probable) actual behavior: The debugger itself crashes/hangs
Internally the runtime's stepping logic will attempt to predict the target of the step-in operation so that it can set a breakpoint at the target address. It will call into VirtualCallStubManager::TraceResolver to do this which will throw unexpectedly. The correct behavior for this method in this case is to return FALSE which will indicate to the stepping logic that this stub won't reach managed code. The runtime debugging code will respond by setting a breakpoint at the call return (effectively a step-over) and then resuming execution. </t>
  </si>
  <si>
    <t xml:space="preserve">VirtualCallStubManager::TraceResolver should not throw for ambiguous dispatch Found this via code review but a probable repro is:
1) Write a managed app that has the ambiguous interface dispatch problem (https://github.com/dotnet/corefx/issues/34124) 
2) Use VS managed debugger to debug that app
3) Set a breakpoint just prior to the ambiguous interface invocation and then step-in to that method
Expected behavior: VS shows the exception dialog
(Probable) actual behavior: The debugger itself crashes/hangs
Internally the runtime's stepping logic will attempt to predict the target of the step-in operation so that it can set a breakpoint at the target address. It will call into VirtualCallStubManager::TraceResolver to do this which will throw unexpectedly. The correct behavior for this method in this case is to return FALSE which will indicate to the stepping logic that this stub won't reach managed code. The runtime debugging code will respond by setting a breakpoint at the call return (effectively a step-over) and then resuming execution. </t>
  </si>
  <si>
    <t>[arm64] Frame type 3 can use common code to reverse establishing FP</t>
  </si>
  <si>
    <t>Frame type 3 establishes the frame pointer before subtracting off the outgoing argument space. It currently uses one of two options to restore the SP from FP depending on whether the function has localloc:
It can instead just always use the "localloc" case for simplicity. It probably would help match prolog/epilog codes as well.</t>
  </si>
  <si>
    <t>[arm64] Frame type 3 can use common code to reverse establishing FP Frame type 3 establishes the frame pointer before subtracting off the outgoing argument space. It currently uses one of two options to restore the SP from FP depending on whether the function has localloc:
It can instead just always use the "localloc" case for simplicity. It probably would help match prolog/epilog codes as well.</t>
  </si>
  <si>
    <t>[arm64] Frame type 1 uses incorrect test</t>
  </si>
  <si>
    <t xml:space="preserve">Frame type 1 uses the condition:
.
</t>
  </si>
  <si>
    <t xml:space="preserve">[arm64] Frame type 1 uses incorrect test Frame type 1 uses the condition:
.
</t>
  </si>
  <si>
    <t>[arm64] Are unwind codes after frame pointer established unnecessary?</t>
  </si>
  <si>
    <t>In some arm64 frame types we establish the frame pointer and then subtract off the remainder of the frame e.g.:
 is reported in the unwind info. Does it need to be? Once the frame pointer is established the unwinder should be able to unwind the callee-saved regs and the rest of the frame.</t>
  </si>
  <si>
    <t>[arm64] Are unwind codes after frame pointer established unnecessary? In some arm64 frame types we establish the frame pointer and then subtract off the remainder of the frame e.g.:
 is reported in the unwind info. Does it need to be? Once the frame pointer is established the unwinder should be able to unwind the callee-saved regs and the rest of the frame.</t>
  </si>
  <si>
    <t>Allow EnC edit to add a method to an interface</t>
  </si>
  <si>
    <t xml:space="preserve">We've got a number of restrictions on allowed EnC edits and adding methods to interfaces is one of them. Given that interface dispatch uses VSD rather than vtables it may not be as bad as I first envisioned to support this case. We should investigate both the demand and the cost for this in a bit more detail and if things look promising implement it. 
</t>
  </si>
  <si>
    <t xml:space="preserve">Allow EnC edit to add a method to an interface We've got a number of restrictions on allowed EnC edits and adding methods to interfaces is one of them. Given that interface dispatch uses VSD rather than vtables it may not be as bad as I first envisioned to support this case. We should investigate both the demand and the cost for this in a bit more detail and if things look promising implement it. 
</t>
  </si>
  <si>
    <t>Run Azure DevOps builds against pull requests in master</t>
  </si>
  <si>
    <t>This would provide default branches for PR and CI triggers. 
As soon as this merged (and we ready to enable AzDO-as-CI) we can uncheck boxes "Override YAML Pull Request trigger" and "Override YAML Continuous Integration trigger" in the build definition and control the behavior only via YAML file. 
Opt-in to use Mission Control for visualizing tests results and fail a corresponding step (and the whole job) if there any failed tests 
Reduce a load on arm32/arm64 machines be disabling the corresponding jobs' default triggers.
Keep other legs enabled.</t>
  </si>
  <si>
    <t>Run Azure DevOps builds against pull requests in master This would provide default branches for PR and CI triggers. 
As soon as this merged (and we ready to enable AzDO-as-CI) we can uncheck boxes "Override YAML Pull Request trigger" and "Override YAML Continuous Integration trigger" in the build definition and control the behavior only via YAML file. 
Opt-in to use Mission Control for visualizing tests results and fail a corresponding step (and the whole job) if there any failed tests 
Reduce a load on arm32/arm64 machines be disabling the corresponding jobs' default triggers.
Keep other legs enabled.</t>
  </si>
  <si>
    <t>[WIP] treat custom as overlapping for inlining</t>
  </si>
  <si>
    <t>This is a test PR that reverts part of #20141 that caused #21491.</t>
  </si>
  <si>
    <t>[WIP] treat custom as overlapping for inlining This is a test PR that reverts part of #20141 that caused #21491.</t>
  </si>
  <si>
    <t>Improve Bmi2.MultiplyNoFlags codegen</t>
  </si>
  <si>
    <t>I went with the magic load route in lowering. It works out quite well (codegen is ideal if a local var is used for the low result). Fixes #21899.
@mikedn @fiigii @CarolEidt do you think this might be acceptable as all changes are limited to BMI specific functions?</t>
  </si>
  <si>
    <t>Improve Bmi2.MultiplyNoFlags codegen I went with the magic load route in lowering. It works out quite well (codegen is ideal if a local var is used for the low result). Fixes #21899.
@mikedn @fiigii @CarolEidt do you think this might be acceptable as all changes are limited to BMI specific functions?</t>
  </si>
  <si>
    <t>A number of C# and VB compiler unit-tests utilizing decimal numbers fail due to a baseline difference when run against netcoreapp3.0</t>
  </si>
  <si>
    <t xml:space="preserve">The baseline difference netcoreapp3.0 vs. Desktop and netcoreapp2.1
**Microsoft.CodeAnalysis.CSharp.UnitTests.CodeGen.CodeGenIncrementTests.TestIncrementDecimal**
http://source.roslyn.io/#Microsoft.CodeAnalysis.CSharp.Emit.UnitTests/CodeGen/CodeGenIncrementTests.csc05c79e995b122ba
 [FAIL]
      Roslyn.Test.Utilities.ExecutionException : 
      Execution failed for assembly '8f845bda-f520-4b93-ae9b-2a5ea14ea9c4 Version=0.0.0.0 Culture=neutral PublicKeyToken=null'.
      Expected: 
      0
      -1
      0
      0
      -1
      0
      -1
      -1
      Actual:   -0
      -1
      -0
      -0
      -1
      0
      -1
      -1
**Microsoft.CodeAnalysis.CSharp.UnitTests.CodeGen.CodeGenTests.DecimalBinaryOp_03**
http://source.roslyn.io/#Microsoft.CodeAnalysis.CSharp.Emit.UnitTests/CodeGen/CodeGenTests.cs95927685b4e96faf
 [FAIL]
      Roslyn.Test.Utilities.ExecutionException : 
      Execution failed for assembly '0bfb3eec-e2cd-4f49-a134-c1491f92e239 Version=0.0.0.0 Culture=neutral PublicKeyToken=null'.
      Expected: 
      1007
      993
      7000
      142.85714285714285714285714286
      6
      -993
      -1007
      -7000
      -142.85714285714285714285714286
      -6
      123.0012300
      122.9987700
      0.15129000000000
      100000
      0.0000000
      12345678900000000.000000001235
      12345678899999999.999999998765
      15241577.6390794200000000
      10000000729000059778004901.796
      0.000000000983
      246913578.1246913578
      -0.1000000000
      15241578765584515.651425087878
      0.9999999991899999933660999449
      123456789.0123456789
      Actual:   1007
      993
      7000
      142.85714285714285714285714286
      6
      -993
      -1007
      -7000
      -142.85714285714285714285714286
      -6
      123.0012300
      122.9987700
      0.15129000000000
      100000
      0.0000000
      12345678900000000.000000001235
      12345678899999999.999999998765
      15241577.6390794200000000
      10000000729000059778004901.796
      0.0000000009832122
      246913578.1246913578
      -0.1000000000
      15241578765584515.651425087878
      0.9999999991899999933660999449
      123456789.0123456789
**Microsoft.CodeAnalysis.CSharp.UnitTests.CodeGen.CodeGenTests.DecimalLiteral_BreakingChange**
http://source.roslyn.io/#Microsoft.CodeAnalysis.CSharp.Emit.UnitTests/CodeGen/CodeGenTests.cs8ea05a57d23cfb1e
 [FAIL]
      Roslyn.Test.Utilities.ExecutionException : 
      Execution failed for assembly '3d19ca2c-395d-4c27-bd9b-f1c2776b3bfa Version=0.0.0.0 Culture=neutral PublicKeyToken=null'.
      Expected: 0.0000000000000000000000000031
      0.0000000000000000000000000030
      0.0000000000000000000000000001
      0.0000000000000000000000000000
      -0.0000000000000000000000000001
      0.0000000000000000000000000000
      0.1000000000000000000000000000
      0.1000000000000000000000000000
      Actual:   0.0000000000000000000000000030
      0.0000000000000000000000000030
      0.0000000000000000000000000000
      0.0000000000000000000000000001
      -0.0000000000000000000000000000
      -0.0000000000000000000000000001
      0.1000000000000000000000000001
      0.1000000000000000000000000001
**Microsoft.CodeAnalysis.VisualBasic.UnitTests.CodeGenTests.DecimalLiteral_BreakingChange**
http://source.roslyn.io/#Microsoft.CodeAnalysis.VisualBasic.Emit.UnitTests/CodeGen/CodeGenTests.vb1b37e58ca2b1545f
 [FAIL]
      Roslyn.Test.Utilities.ExecutionException : 
      Execution failed for assembly 'b0b8850b-47a3-4732-9040-1a32ec3d7050 Version=0.0.0.0 Culture=neutral PublicKeyToken=null'.
      Expected: 
      0.0000000000000000000000000031
      0.0000000000000000000000000030
      0.0000000000000000000000000001
      0.0000000000000000000000000000
      -0.0000000000000000000000000001
      0.0000000000000000000000000000
      0.1000000000000000000000000000
      Actual:   0.0000000000000000000000000030
      0.0000000000000000000000000030
      0.0000000000000000000000000000
      0.0000000000000000000000000001
      -0.0000000000000000000000000000
      -0.0000000000000000000000000001
      0.1000000000000000000000000001
**Microsoft.CodeAnalysis.VisualBasic.UnitTests.CodeGenTests.PreserveZeroDigitsInDecimal**
http://source.roslyn.io/#Microsoft.CodeAnalysis.VisualBasic.Emit.UnitTests/CodeGen/CodeGenTests.vba61e33b5b8173b1d
 [FAIL]
      Roslyn.Test.Utilities.ExecutionException : 
      Execution failed for assembly '8c24ee50-03cd-4a41-b992-8b542bd91b71 Version=0.0.0.0 Culture=neutral PublicKeyToken=null'.
      Expected: 0.0000 0.0000000
      Actual:   0.0000 -0.0000000
</t>
  </si>
  <si>
    <t xml:space="preserve">A number of C# and VB compiler unit-tests utilizing decimal numbers fail due to a baseline difference when run against netcoreapp3.0 The baseline difference netcoreapp3.0 vs. Desktop and netcoreapp2.1
**Microsoft.CodeAnalysis.CSharp.UnitTests.CodeGen.CodeGenIncrementTests.TestIncrementDecimal**
http://source.roslyn.io/#Microsoft.CodeAnalysis.CSharp.Emit.UnitTests/CodeGen/CodeGenIncrementTests.csc05c79e995b122ba
 [FAIL]
      Roslyn.Test.Utilities.ExecutionException : 
      Execution failed for assembly '8f845bda-f520-4b93-ae9b-2a5ea14ea9c4 Version=0.0.0.0 Culture=neutral PublicKeyToken=null'.
      Expected: 
      0
      -1
      0
      0
      -1
      0
      -1
      -1
      Actual:   -0
      -1
      -0
      -0
      -1
      0
      -1
      -1
**Microsoft.CodeAnalysis.CSharp.UnitTests.CodeGen.CodeGenTests.DecimalBinaryOp_03**
http://source.roslyn.io/#Microsoft.CodeAnalysis.CSharp.Emit.UnitTests/CodeGen/CodeGenTests.cs95927685b4e96faf
 [FAIL]
      Roslyn.Test.Utilities.ExecutionException : 
      Execution failed for assembly '0bfb3eec-e2cd-4f49-a134-c1491f92e239 Version=0.0.0.0 Culture=neutral PublicKeyToken=null'.
      Expected: 
      1007
      993
      7000
      142.85714285714285714285714286
      6
      -993
      -1007
      -7000
      -142.85714285714285714285714286
      -6
      123.0012300
      122.9987700
      0.15129000000000
      100000
      0.0000000
      12345678900000000.000000001235
      12345678899999999.999999998765
      15241577.6390794200000000
      10000000729000059778004901.796
      0.000000000983
      246913578.1246913578
      -0.1000000000
      15241578765584515.651425087878
      0.9999999991899999933660999449
      123456789.0123456789
      Actual:   1007
      993
      7000
      142.85714285714285714285714286
      6
      -993
      -1007
      -7000
      -142.85714285714285714285714286
      -6
      123.0012300
      122.9987700
      0.15129000000000
      100000
      0.0000000
      12345678900000000.000000001235
      12345678899999999.999999998765
      15241577.6390794200000000
      10000000729000059778004901.796
      0.0000000009832122
      246913578.1246913578
      -0.1000000000
      15241578765584515.651425087878
      0.9999999991899999933660999449
      123456789.0123456789
**Microsoft.CodeAnalysis.CSharp.UnitTests.CodeGen.CodeGenTests.DecimalLiteral_BreakingChange**
http://source.roslyn.io/#Microsoft.CodeAnalysis.CSharp.Emit.UnitTests/CodeGen/CodeGenTests.cs8ea05a57d23cfb1e
 [FAIL]
      Roslyn.Test.Utilities.ExecutionException : 
      Execution failed for assembly '3d19ca2c-395d-4c27-bd9b-f1c2776b3bfa Version=0.0.0.0 Culture=neutral PublicKeyToken=null'.
      Expected: 0.0000000000000000000000000031
      0.0000000000000000000000000030
      0.0000000000000000000000000001
      0.0000000000000000000000000000
      -0.0000000000000000000000000001
      0.0000000000000000000000000000
      0.1000000000000000000000000000
      0.1000000000000000000000000000
      Actual:   0.0000000000000000000000000030
      0.0000000000000000000000000030
      0.0000000000000000000000000000
      0.0000000000000000000000000001
      -0.0000000000000000000000000000
      -0.0000000000000000000000000001
      0.1000000000000000000000000001
      0.1000000000000000000000000001
**Microsoft.CodeAnalysis.VisualBasic.UnitTests.CodeGenTests.DecimalLiteral_BreakingChange**
http://source.roslyn.io/#Microsoft.CodeAnalysis.VisualBasic.Emit.UnitTests/CodeGen/CodeGenTests.vb1b37e58ca2b1545f
 [FAIL]
      Roslyn.Test.Utilities.ExecutionException : 
      Execution failed for assembly 'b0b8850b-47a3-4732-9040-1a32ec3d7050 Version=0.0.0.0 Culture=neutral PublicKeyToken=null'.
      Expected: 
      0.0000000000000000000000000031
      0.0000000000000000000000000030
      0.0000000000000000000000000001
      0.0000000000000000000000000000
      -0.0000000000000000000000000001
      0.0000000000000000000000000000
      0.1000000000000000000000000000
      Actual:   0.0000000000000000000000000030
      0.0000000000000000000000000030
      0.0000000000000000000000000000
      0.0000000000000000000000000001
      -0.0000000000000000000000000000
      -0.0000000000000000000000000001
      0.1000000000000000000000000001
**Microsoft.CodeAnalysis.VisualBasic.UnitTests.CodeGenTests.PreserveZeroDigitsInDecimal**
http://source.roslyn.io/#Microsoft.CodeAnalysis.VisualBasic.Emit.UnitTests/CodeGen/CodeGenTests.vba61e33b5b8173b1d
 [FAIL]
      Roslyn.Test.Utilities.ExecutionException : 
      Execution failed for assembly '8c24ee50-03cd-4a41-b992-8b542bd91b71 Version=0.0.0.0 Culture=neutral PublicKeyToken=null'.
      Expected: 0.0000 0.0000000
      Actual:   0.0000 -0.0000000
</t>
  </si>
  <si>
    <t>pentp</t>
  </si>
  <si>
    <t>tracing.eventsource/eventpipeandetw is flaky when running on Helix: Values for 'EventPipeEvent2Count' are not equal!</t>
  </si>
  <si>
    <t xml:space="preserve">This test has failed several times when AzDO/Helix were used for test running. 
**An example of failure**
</t>
  </si>
  <si>
    <t xml:space="preserve">tracing.eventsource/eventpipeandetw is flaky when running on Helix: Values for 'EventPipeEvent2Count' are not equal! This test has failed several times when AzDO/Helix were used for test running. 
**An example of failure**
</t>
  </si>
  <si>
    <t>Fix AssemblyDependencyResolver tests on Windows x86 test runs</t>
  </si>
  <si>
    <t xml:space="preserve">Fix calling conventions on reverse PInvoke callbacks in AssemblyDependencyResolver and tests. Fixes the AssemblyDependencyResolver tests on Windows x86.
cc: @sandreenko 
</t>
  </si>
  <si>
    <t xml:space="preserve">Fix AssemblyDependencyResolver tests on Windows x86 test runs Fix calling conventions on reverse PInvoke callbacks in AssemblyDependencyResolver and tests. Fixes the AssemblyDependencyResolver tests on Windows x86.
cc: @sandreenko 
</t>
  </si>
  <si>
    <t>Lower SSE compare scalar and test nodes</t>
  </si>
  <si>
    <t>This prevents the materialization of a bool value when the intrinsic node is used by a JTRUE node:
Diff from the autogenerated test: https://gist.github.com/mikedn/35f8e21be5c9da22ade98241598b5243
Fixes #17073
Fixes #21247</t>
  </si>
  <si>
    <t>Lower SSE compare scalar and test nodes This prevents the materialization of a bool value when the intrinsic node is used by a JTRUE node:
Diff from the autogenerated test: https://gist.github.com/mikedn/35f8e21be5c9da22ade98241598b5243
Fixes #17073
Fixes #21247</t>
  </si>
  <si>
    <t>Fix SystemV AMD64 Explicit structure classification</t>
  </si>
  <si>
    <t xml:space="preserve">Our current implementation of our SystemV classifier just bails out on explicit structures. This PR changes our classifier to assign SystemV eightbytes with an algorithm that accounts for overlapping fields and fields that span multiple eightbytes. It also fixes a variety of bugs in the classifier related to structs (we wouldn't advance onto the next field when classifying a value-type or class-type field).
Fixes #4195
Fixes #4307
Fixes #22016 
Fixes #23150
Fixes #23150 </t>
  </si>
  <si>
    <t xml:space="preserve">Fix SystemV AMD64 Explicit structure classification Our current implementation of our SystemV classifier just bails out on explicit structures. This PR changes our classifier to assign SystemV eightbytes with an algorithm that accounts for overlapping fields and fields that span multiple eightbytes. It also fixes a variety of bugs in the classifier related to structs (we wouldn't advance onto the next field when classifying a value-type or class-type field).
Fixes #4195
Fixes #4307
Fixes #22016 
Fixes #23150
Fixes #23150 </t>
  </si>
  <si>
    <t>Could not restore build tools correctly</t>
  </si>
  <si>
    <t>failed in job: https://ci2.dot.net/job/dotnet_coreclr/job/perf/job/release_1.1.0/job/perf_Ubuntu16.04/45/
failed log:
Installing dotnet cli...
Restoring BuildTools version 1.0.26-prerelease-03129-01...
./init-tools.sh: line 123: 21259 Segmentation fault      (core dumped) $__DOTNET_CMD restore "$__PROJECT_JSON_FILE" --no-cache --packages $__PACKAGES_DIR --source $__BUILDTOOLS_SOURCE &gt;&gt; $__init_tools_log
ERROR: Could not restore build tools correctly.
Please check the detailed log that follows.</t>
  </si>
  <si>
    <t>Could not restore build tools correctly failed in job: https://ci2.dot.net/job/dotnet_coreclr/job/perf/job/release_1.1.0/job/perf_Ubuntu16.04/45/
failed log:
Installing dotnet cli...
Restoring BuildTools version 1.0.26-prerelease-03129-01...
./init-tools.sh: line 123: 21259 Segmentation fault      (core dumped) $__DOTNET_CMD restore "$__PROJECT_JSON_FILE" --no-cache --packages $__PACKAGES_DIR --source $__BUILDTOOLS_SOURCE &gt;&gt; $__init_tools_log
ERROR: Could not restore build tools correctly.
Please check the detailed log that follows.</t>
  </si>
  <si>
    <t>NativeLibrary API: Provide facility to pass flags on Non-Windows</t>
  </si>
  <si>
    <t>Currrently NativeLibrary.Load APIs and callbacks provide a way to handle DllImportSearchPath which largely only has meaning on Windows. We don't have a way to specify flags to  directly.
In the long term investigate whether to have a cross-platform enumeration of flags (across dlopen flags and DllImportSearchPath) and use them in NativeLibrary API.</t>
  </si>
  <si>
    <t>NativeLibrary API: Provide facility to pass flags on Non-Windows Currrently NativeLibrary.Load APIs and callbacks provide a way to handle DllImportSearchPath which largely only has meaning on Windows. We don't have a way to specify flags to  directly.
In the long term investigate whether to have a cross-platform enumeration of flags (across dlopen flags and DllImportSearchPath) and use them in NativeLibrary API.</t>
  </si>
  <si>
    <t>[x64][r2r] superpmicollect started to fail after #21965</t>
  </si>
  <si>
    <t>It fails with
[ci example](https://ci.dot.net/job/dotnet_coreclr/job/master/view/x64/job/x64_checked_windows_nt_r2r/3112/testReport/junit/JIT_superpmi/_superpmicollect_superpmicollect_/_superpmicollect_superpmicollect_cmd/)
PTAL @echesakovMSFT</t>
  </si>
  <si>
    <t>[x64][r2r] superpmicollect started to fail after #21965 It fails with
[ci example](https://ci.dot.net/job/dotnet_coreclr/job/master/view/x64/job/x64_checked_windows_nt_r2r/3112/testReport/junit/JIT_superpmi/_superpmicollect_superpmicollect_/_superpmicollect_superpmicollect_cmd/)
PTAL @echesakovMSFT</t>
  </si>
  <si>
    <t>[x64[r2r] ObjectStackAllocationTests is broken after #21950</t>
  </si>
  <si>
    <t xml:space="preserve">The output shows:
Started to fail afer  #21950.
[CI example:](https://ci.dot.net/job/dotnet_coreclr/job/master/view/x64/job/x64_checked_windows_nt_r2r/3100/testReport/junit/JIT_opt/_ObjectStackAllocation_ObjectStackAllocationTests_ObjectStackAllocationTests_/_ObjectStackAllocation_ObjectStackAllocationTests_ObjectStackAllocationTests_cmd/).
PTAL @erozenfeld  cc @dotnet/jit-contrib </t>
  </si>
  <si>
    <t xml:space="preserve">[x64[r2r] ObjectStackAllocationTests is broken after #21950 The output shows:
Started to fail afer  #21950.
[CI example:](https://ci.dot.net/job/dotnet_coreclr/job/master/view/x64/job/x64_checked_windows_nt_r2r/3100/testReport/junit/JIT_opt/_ObjectStackAllocation_ObjectStackAllocationTests_ObjectStackAllocationTests_/_ObjectStackAllocation_ObjectStackAllocationTests_ObjectStackAllocationTests_cmd/).
PTAL @erozenfeld  cc @dotnet/jit-contrib </t>
  </si>
  <si>
    <t>WIP Force using new frames with GS/localloc changes</t>
  </si>
  <si>
    <t xml:space="preserve">Only change from https://github.com/dotnet/coreclr/pull/22023 is forcing using new frame types.
</t>
  </si>
  <si>
    <t xml:space="preserve">WIP Force using new frames with GS/localloc changes Only change from https://github.com/dotnet/coreclr/pull/22023 is forcing using new frame types.
</t>
  </si>
  <si>
    <t>[arm] Test failed: System.Diagnostics.Tests.ProviderMetadataTests.ProviderNameTests(noProviderName: False)</t>
  </si>
  <si>
    <t xml:space="preserve">**Job:**
https://ci.dot.net/job/dotnet_coreclr/job/master/view/arm/job/jitstress/job/arm_cross_checked_windows_nt_corefx_baseline_tst/50/
**Failed  test:**
System.Diagnostics.Tests.ProviderMetadataTests.ProviderNameTests(noProviderName: False)
**Log:**
</t>
  </si>
  <si>
    <t xml:space="preserve">[arm] Test failed: System.Diagnostics.Tests.ProviderMetadataTests.ProviderNameTests(noProviderName: False) **Job:**
https://ci.dot.net/job/dotnet_coreclr/job/master/view/arm/job/jitstress/job/arm_cross_checked_windows_nt_corefx_baseline_tst/50/
**Failed  test:**
System.Diagnostics.Tests.ProviderMetadataTests.ProviderNameTests(noProviderName: False)
**Log:**
</t>
  </si>
  <si>
    <t>A System.TypeLoadException is thrown when Default Interface Implementation is used across assembly boundary</t>
  </si>
  <si>
    <t xml:space="preserve">Compile the following code into a DLL
</t>
  </si>
  <si>
    <t xml:space="preserve">A System.TypeLoadException is thrown when Default Interface Implementation is used across assembly boundary Compile the following code into a DLL
</t>
  </si>
  <si>
    <t>readytorun\r2rdump\R2RDumpTest is not designed for running outside of coreclr in-place-build</t>
  </si>
  <si>
    <t xml:space="preserve">This test fails in Azure DevOps since it relies on tests-source folder as well as Product folder to be available during the test running time. For example 
https://github.com/dotnet/coreclr/blob/6ecca8de2d3761d490181942826de000f0eadcc7/tests/src/readytorun/r2rdump/R2RDumpTest.csproj#L13
https://github.com/dotnet/coreclr/blob/6ecca8de2d3761d490181942826de000f0eadcc7/tests/src/readytorun/r2rdump/R2RDumpTest.csproj#L18
An example of such failure
**R2RDumpTest.output.txt**
This issue blocks transitioning of CI to AzDO so I am going to disable the test on all platforms.
@RussKeldorph @sergiy-k
</t>
  </si>
  <si>
    <t xml:space="preserve">readytorun\r2rdump\R2RDumpTest is not designed for running outside of coreclr in-place-build This test fails in Azure DevOps since it relies on tests-source folder as well as Product folder to be available during the test running time. For example 
https://github.com/dotnet/coreclr/blob/6ecca8de2d3761d490181942826de000f0eadcc7/tests/src/readytorun/r2rdump/R2RDumpTest.csproj#L13
https://github.com/dotnet/coreclr/blob/6ecca8de2d3761d490181942826de000f0eadcc7/tests/src/readytorun/r2rdump/R2RDumpTest.csproj#L18
An example of such failure
**R2RDumpTest.output.txt**
This issue blocks transitioning of CI to AzDO so I am going to disable the test on all platforms.
@RussKeldorph @sergiy-k
</t>
  </si>
  <si>
    <t>Structures with fixed buffers sometimes misclassified in SystemV eightbyte classification</t>
  </si>
  <si>
    <t xml:space="preserve">The struct below is misclassified by the SystemV classifier:
.
</t>
  </si>
  <si>
    <t xml:space="preserve">Structures with fixed buffers sometimes misclassified in SystemV eightbyte classification The struct below is misclassified by the SystemV classifier:
.
</t>
  </si>
  <si>
    <t>[Linux/arm] JIT.Methodical/doublearray/dblarray3_cs Failure</t>
  </si>
  <si>
    <t xml:space="preserve">The issue reproduces in AzDO on a Helix machine but not locally. Also doesn't happen in Jenkins CI (which I believe uses the same Helix queue).
</t>
  </si>
  <si>
    <t xml:space="preserve">[Linux/arm] JIT.Methodical/doublearray/dblarray3_cs Failure The issue reproduces in AzDO on a Helix machine but not locally. Also doesn't happen in Jenkins CI (which I believe uses the same Helix queue).
</t>
  </si>
  <si>
    <t>[Linux/arm64] Ready2Run exit code 137 test failures</t>
  </si>
  <si>
    <t xml:space="preserve">We see quite a few Linux/arm64 test jobs fail with exit code 137. I _think_ this corresponds to SIGKILL.
What does it mean?
What can be done about it?
E.g.
https://github.com/dotnet/coreclr/issues/22001
https://github.com/dotnet/coreclr/issues/22000
https://github.com/dotnet/coreclr/issues/21801
https://github.com/dotnet/coreclr/issues/21269
https://github.com/dotnet/coreclr/issues/20992
https://github.com/dotnet/coreclr/issues/20991
https://github.com/dotnet/coreclr/issues/20990
https://github.com/dotnet/coreclr/issues/20989
https://github.com/dotnet/coreclr/issues/20539
https://github.com/dotnet/coreclr/issues/20517
</t>
  </si>
  <si>
    <t xml:space="preserve">[Linux/arm64] Ready2Run exit code 137 test failures We see quite a few Linux/arm64 test jobs fail with exit code 137. I _think_ this corresponds to SIGKILL.
What does it mean?
What can be done about it?
E.g.
https://github.com/dotnet/coreclr/issues/22001
https://github.com/dotnet/coreclr/issues/22000
https://github.com/dotnet/coreclr/issues/21801
https://github.com/dotnet/coreclr/issues/21269
https://github.com/dotnet/coreclr/issues/20992
https://github.com/dotnet/coreclr/issues/20991
https://github.com/dotnet/coreclr/issues/20990
https://github.com/dotnet/coreclr/issues/20989
https://github.com/dotnet/coreclr/issues/20539
https://github.com/dotnet/coreclr/issues/20517
</t>
  </si>
  <si>
    <t>Enable JIT\superpmi\superpmicollect on Linux/OSX</t>
  </si>
  <si>
    <t>And remove the corresponding line in https://github.com/dotnet/coreclr/blob/5ae949f8a4e7ddd4a3b7891f30a1d2911ca74873/tests/src/dirs.proj#L28</t>
  </si>
  <si>
    <t>Enable JIT\superpmi\superpmicollect on Linux/OSX And remove the corresponding line in https://github.com/dotnet/coreclr/blob/5ae949f8a4e7ddd4a3b7891f30a1d2911ca74873/tests/src/dirs.proj#L28</t>
  </si>
  <si>
    <t>[arm64\windows] Test "JIT_jit64._hfa_main_testC_hfa_sf0C_r_hfa_sf0C_r_._hfa_main_testC_hfa_sf0C_r_hfa_sf0C_r_cmd" failed in arm64_cross_checked_windows_nt_jitstressregs1</t>
  </si>
  <si>
    <t xml:space="preserve">**Job:**
https://ci.dot.net/job/dotnet_coreclr/job/master/view/arm64/job/jitstress/job/arm64_cross_checked_windows_nt_jitstressregs1_tst/56/
**Failed tests:**
JIT_jit64._hfa_main_testC_hfa_sf0C_r_hfa_sf0C_r_._hfa_main_testC_hfa_sf0C_r_hfa_sf0C_r_cmd
JIT_jit64._hfa_main_testC_hfa_sd0C_r_hfa_sd0C_r_._hfa_main_testC_hfa_sd0C_r_hfa_sd0C_r_cmd
JIT_jit64._hfa_main_testC_hfa_sf1C_r_hfa_sf1C_r_._hfa_main_testC_hfa_sf1C_r_hfa_sf1C_r_cmd
JIT_jit64._hfa_main_testC_hfa_sd1C_r_hfa_sd1C_r_._hfa_main_testC_hfa_sd1C_r_hfa_sd1C_r_cmd
**One of failed log:**
</t>
  </si>
  <si>
    <t xml:space="preserve">[arm64\windows] Test "JIT_jit64._hfa_main_testC_hfa_sf0C_r_hfa_sf0C_r_._hfa_main_testC_hfa_sf0C_r_hfa_sf0C_r_cmd" failed in arm64_cross_checked_windows_nt_jitstressregs1 **Job:**
https://ci.dot.net/job/dotnet_coreclr/job/master/view/arm64/job/jitstress/job/arm64_cross_checked_windows_nt_jitstressregs1_tst/56/
**Failed tests:**
JIT_jit64._hfa_main_testC_hfa_sf0C_r_hfa_sf0C_r_._hfa_main_testC_hfa_sf0C_r_hfa_sf0C_r_cmd
JIT_jit64._hfa_main_testC_hfa_sd0C_r_hfa_sd0C_r_._hfa_main_testC_hfa_sd0C_r_hfa_sd0C_r_cmd
JIT_jit64._hfa_main_testC_hfa_sf1C_r_hfa_sf1C_r_._hfa_main_testC_hfa_sf1C_r_hfa_sf1C_r_cmd
JIT_jit64._hfa_main_testC_hfa_sd1C_r_hfa_sd1C_r_._hfa_main_testC_hfa_sd1C_r_hfa_sd1C_r_cmd
**One of failed log:**
</t>
  </si>
  <si>
    <t>[arm64] Test failed: JIT_Regression._JitBlue_DevDiv_495792_DevDiv_495792_DevDiv_495792_._JitBlue_DevDiv_495792_DevDiv_495792_DevDiv_495792_sh</t>
  </si>
  <si>
    <t xml:space="preserve">**Job:**
https://ci.dot.net/job/dotnet_coreclr/job/master/view/arm64/job/jitstress/job/arm64_cross_checked_ubuntu16.04_r2r_jitstressregs2_tst/17/
**Failed tests:**
JIT_Regression._JitBlue_DevDiv_495792_DevDiv_495792_DevDiv_495792_._JitBlue_DevDiv_495792_DevDiv_495792_DevDiv_495792_sh
**Log:**
</t>
  </si>
  <si>
    <t xml:space="preserve">[arm64] Test failed: JIT_Regression._JitBlue_DevDiv_495792_DevDiv_495792_DevDiv_495792_._JitBlue_DevDiv_495792_DevDiv_495792_DevDiv_495792_sh **Job:**
https://ci.dot.net/job/dotnet_coreclr/job/master/view/arm64/job/jitstress/job/arm64_cross_checked_ubuntu16.04_r2r_jitstressregs2_tst/17/
**Failed tests:**
JIT_Regression._JitBlue_DevDiv_495792_DevDiv_495792_DevDiv_495792_._JitBlue_DevDiv_495792_DevDiv_495792_DevDiv_495792_sh
**Log:**
</t>
  </si>
  <si>
    <t>[arm64] Test failed: JIT_HardwareIntrinsics._X86_Sse2_LoadAlignedVector128_r_LoadAlignedVector128_r_._X86_Sse2_LoadAlignedVector128_r_LoadAlignedVector128_r_sh</t>
  </si>
  <si>
    <t xml:space="preserve">**Job:**
https://ci.dot.net/job/dotnet_coreclr/job/master/view/arm64/job/jitstress/job/arm64_cross_checked_ubuntu16.04_r2r_jitstress1_tst/21/
**Failed  tests:**
JIT_HardwareIntrinsics._X86_Sse2_LoadAlignedVector128_r_LoadAlignedVector128_r_._X86_Sse2_LoadAlignedVector128_r_LoadAlignedVector128_r_sh
GC_Scenarios._GCSimulator_GCSimulator_83_GCSimulator_83_._GCSimulator_GCSimulator_83_GCSimulator_83_sh
**Log:**
</t>
  </si>
  <si>
    <t xml:space="preserve">[arm64] Test failed: JIT_HardwareIntrinsics._X86_Sse2_LoadAlignedVector128_r_LoadAlignedVector128_r_._X86_Sse2_LoadAlignedVector128_r_LoadAlignedVector128_r_sh **Job:**
https://ci.dot.net/job/dotnet_coreclr/job/master/view/arm64/job/jitstress/job/arm64_cross_checked_ubuntu16.04_r2r_jitstress1_tst/21/
**Failed  tests:**
JIT_HardwareIntrinsics._X86_Sse2_LoadAlignedVector128_r_LoadAlignedVector128_r_._X86_Sse2_LoadAlignedVector128_r_LoadAlignedVector128_r_sh
GC_Scenarios._GCSimulator_GCSimulator_83_GCSimulator_83_._GCSimulator_GCSimulator_83_GCSimulator_83_sh
**Log:**
</t>
  </si>
  <si>
    <t>System.Collections.Concurrent.Tests test hang</t>
  </si>
  <si>
    <t>In a PR of mine I saw a test failure that seems like it could indicate a real issue or perhaps a test bug:
https://ci.dot.net/job/dotnet_coreclr/job/master/job/x64_checked_ubuntu_corefx_innerloop_prtest/6358/console
It worked fine on a second try and I can't seem to find existing reports of this so it's probably rare/hard to reproduce.
What looks interesting to me is that there are 4 test that are (presumably) running in parallel and they're all stuck. 3 of them are likely 100% independent and should not have such an issue. But if you put the 4th into the mix - EtwTests - I suppose it's possible that there's an issue somewhere in ETW perhaps.</t>
  </si>
  <si>
    <t>System.Collections.Concurrent.Tests test hang In a PR of mine I saw a test failure that seems like it could indicate a real issue or perhaps a test bug:
https://ci.dot.net/job/dotnet_coreclr/job/master/job/x64_checked_ubuntu_corefx_innerloop_prtest/6358/console
It worked fine on a second try and I can't seem to find existing reports of this so it's probably rare/hard to reproduce.
What looks interesting to me is that there are 4 test that are (presumably) running in parallel and they're all stuck. 3 of them are likely 100% independent and should not have such an issue. But if you put the 4th into the mix - EtwTests - I suppose it's possible that there's an issue somewhere in ETW perhaps.</t>
  </si>
  <si>
    <t>Instrumented System.Private.CoreLib causes StackOverflowException</t>
  </si>
  <si>
    <t xml:space="preserve">We are currently using coverlet in corefx for code coverage measurement. Coverlet instruments an assembly with Mono.Cecil and adds a tracker template type + calls to the template for every hit count to be recorded.
The tracker template: https://github.com/tonerdo/coverlet/blob/master/src/coverlet.template/ModuleTrackerTemplate.cs
The calls to the template (example Internal.IO.File.Exists):
.
cc @jkotas </t>
  </si>
  <si>
    <t xml:space="preserve">Instrumented System.Private.CoreLib causes StackOverflowException We are currently using coverlet in corefx for code coverage measurement. Coverlet instruments an assembly with Mono.Cecil and adds a tracker template type + calls to the template for every hit count to be recorded.
The tracker template: https://github.com/tonerdo/coverlet/blob/master/src/coverlet.template/ModuleTrackerTemplate.cs
The calls to the template (example Internal.IO.File.Exists):
.
cc @jkotas </t>
  </si>
  <si>
    <t>sharwell</t>
  </si>
  <si>
    <t>allocate the right number of slots for the handle table when number of processors &gt; 64</t>
  </si>
  <si>
    <t xml:space="preserve">allocate the right number of slots for the handle table when number of processors &gt; 64 </t>
  </si>
  <si>
    <t>ARM64: issue with frame pointer offsets out of range</t>
  </si>
  <si>
    <t>There are a couple cases where the expression generated by arm64 codegen might not be encodable.
 the expression won't be encodable.</t>
  </si>
  <si>
    <t>ARM64: issue with frame pointer offsets out of range There are a couple cases where the expression generated by arm64 codegen might not be encodable.
 the expression won't be encodable.</t>
  </si>
  <si>
    <t>Add test calling a NativeCallable via an unmanaged calli.</t>
  </si>
  <si>
    <t>I noticed that we didn't have a test verifying that a method marked  instruction. Add a test verifying this behavior.</t>
  </si>
  <si>
    <t>Add test calling a NativeCallable via an unmanaged calli. I noticed that we didn't have a test verifying that a method marked  instruction. Add a test verifying this behavior.</t>
  </si>
  <si>
    <t>Finding Standalone GC and CoreDisTools in non-standard host testing</t>
  </si>
  <si>
    <t xml:space="preserve">~~Update standalone GC search path to include probing the ) for standalone GC and coredistools.
cc @jkoritzinsky </t>
  </si>
  <si>
    <t xml:space="preserve">Finding Standalone GC and CoreDisTools in non-standard host testing ~~Update standalone GC search path to include probing the ) for standalone GC and coredistools.
cc @jkoritzinsky </t>
  </si>
  <si>
    <t>COR_CTOR_METHOD_NAME_W/COR_CCTOR_METHOD_NAME_W and COR_ENUM_FIELD_NAME_W macros are of type wchar_t on Linux</t>
  </si>
  <si>
    <t>COR_CTOR_METHOD_NAME_W/COR_CCTOR_METHOD_NAME_W and COR_ENUM_FIELD_NAME_W macros are of type wchar_t on Linux but Profiler API uses WCHAR which is char16_t on non-Windows platforms.
P.S. I can prepare a PR for this.</t>
  </si>
  <si>
    <t>COR_CTOR_METHOD_NAME_W/COR_CCTOR_METHOD_NAME_W and COR_ENUM_FIELD_NAME_W macros are of type wchar_t on Linux COR_CTOR_METHOD_NAME_W/COR_CCTOR_METHOD_NAME_W and COR_ENUM_FIELD_NAME_W macros are of type wchar_t on Linux but Profiler API uses WCHAR which is char16_t on non-Windows platforms.
P.S. I can prepare a PR for this.</t>
  </si>
  <si>
    <t>[x64\linux]Thousands of tests failed in x64_release_ubuntu_standalone_gc_tst</t>
  </si>
  <si>
    <t xml:space="preserve">**Job:**
https://ci.dot.net/job/dotnet_coreclr/job/master/job/x64_release_ubuntu_standalone_gc_tst/360/
**One of the failed log:**
</t>
  </si>
  <si>
    <t xml:space="preserve">[x64\linux]Thousands of tests failed in x64_release_ubuntu_standalone_gc_tst **Job:**
https://ci.dot.net/job/dotnet_coreclr/job/master/job/x64_release_ubuntu_standalone_gc_tst/360/
**One of the failed log:**
</t>
  </si>
  <si>
    <t>[x64\windows] AssemblyDependencyResolverTests failed in x64_checked_windows_nt_r2r_gcstress15</t>
  </si>
  <si>
    <t xml:space="preserve">**Job:**
https://ci.dot.net/job/dotnet_coreclr/job/master/view/x64/job/jitstress/job/x64_checked_windows_nt_r2r_gcstress15/129/testReport/
**Failed test:**
Loader_AssemblyDependencyResolverTests._AssemblyDependencyResolverTests_AssemblyDependencyResolverTests_._AssemblyDependencyResolverTests_AssemblyDependencyResolverTests_cmd
**Failed log:**
</t>
  </si>
  <si>
    <t xml:space="preserve">[x64\windows] AssemblyDependencyResolverTests failed in x64_checked_windows_nt_r2r_gcstress15 **Job:**
https://ci.dot.net/job/dotnet_coreclr/job/master/view/x64/job/jitstress/job/x64_checked_windows_nt_r2r_gcstress15/129/testReport/
**Failed test:**
Loader_AssemblyDependencyResolverTests._AssemblyDependencyResolverTests_AssemblyDependencyResolverTests_._AssemblyDependencyResolverTests_AssemblyDependencyResolverTests_cmd
**Failed log:**
</t>
  </si>
  <si>
    <t>[x64\windows]  Interop_COM._NativeClients_Primitives_Primitives_._NativeClients_Primitives_Primitives_cmd failed with Assert failure</t>
  </si>
  <si>
    <t xml:space="preserve">**Job:**
https://ci.dot.net/job/dotnet_coreclr/job/master/view/x64/job/x64_checked_windows_nt_standalone_gc/438/testReport/
**Failed test:**
 Interop_COM._NativeClients_Primitives_Primitives_._NativeClients_Primitives_Primitives_cmd
**Failed log:**
</t>
  </si>
  <si>
    <t xml:space="preserve">[x64\windows]  Interop_COM._NativeClients_Primitives_Primitives_._NativeClients_Primitives_Primitives_cmd failed with Assert failure **Job:**
https://ci.dot.net/job/dotnet_coreclr/job/master/view/x64/job/x64_checked_windows_nt_standalone_gc/438/testReport/
**Failed test:**
 Interop_COM._NativeClients_Primitives_Primitives_._NativeClients_Primitives_Primitives_cmd
**Failed log:**
</t>
  </si>
  <si>
    <t>Task/TaskAwaiter completion makes lots of duplicate memory reads</t>
  </si>
  <si>
    <t xml:space="preserve">
Can this be elided where its not changing the register (as its just set the line or so before)
/cc @stephentoub @AndyAyersMS 
category:cq
theme:cse
skill-level:expert
cost:extra-large</t>
  </si>
  <si>
    <t>Task/TaskAwaiter completion makes lots of duplicate memory reads 
Can this be elided where its not changing the register (as its just set the line or so before)
/cc @stephentoub @AndyAyersMS 
category:cq
theme:cse
skill-level:expert
cost:extra-large</t>
  </si>
  <si>
    <t>Differences in Codegen of method with ReadOnlySpan with In parameter modifier and without it</t>
  </si>
  <si>
    <t>This is a spinoff of https://github.com/dotnet/corefx/issues/34568#issuecomment-453760485 as @jkotas  suggested that my reported behaviour should not happen.
I tried to reproduce it standalone without Expression Tree codegen and failed so I tried to gather as much info as possible from the current code.
**Introduction**
In SpanJson I noticed a large ~15% regression in performance for UTF16 deserialization if I remove the  parameter modifiers in https://github.com/Tornhoof/SpanJson/blob/InROS/SpanJson/Helpers/SpanHelper.cs
5. dotnet run -c Release
category:cq
theme:optimization
skill-level:intermediate
cost:medium</t>
  </si>
  <si>
    <t>Differences in Codegen of method with ReadOnlySpan with In parameter modifier and without it This is a spinoff of https://github.com/dotnet/corefx/issues/34568#issuecomment-453760485 as @jkotas  suggested that my reported behaviour should not happen.
I tried to reproduce it standalone without Expression Tree codegen and failed so I tried to gather as much info as possible from the current code.
**Introduction**
In SpanJson I noticed a large ~15% regression in performance for UTF16 deserialization if I remove the  parameter modifiers in https://github.com/Tornhoof/SpanJson/blob/InROS/SpanJson/Helpers/SpanHelper.cs
5. dotnet run -c Release
category:cq
theme:optimization
skill-level:intermediate
cost:medium</t>
  </si>
  <si>
    <t>Why does DisablePrivateReflection attribute not work on .net core 2.1 but works perfectly on .net core 2.0?</t>
  </si>
  <si>
    <t xml:space="preserve">Hello!
Why does  will never be thrown
Thanks
</t>
  </si>
  <si>
    <t xml:space="preserve">Why does DisablePrivateReflection attribute not work on .net core 2.1, but works perfectly on .net core 2.0? Hello!
Why does  will never be thrown
Thanks
</t>
  </si>
  <si>
    <t>await ValueTask performance</t>
  </si>
  <si>
    <t xml:space="preserve">I did some performance testing for async-await on a completed </t>
  </si>
  <si>
    <t xml:space="preserve">await ValueTask performance I did some performance testing for async-await on a completed </t>
  </si>
  <si>
    <t>[CIL Bug] jmp error when jump to Func`2&lt;!!T!!T&gt; T = ValueTuple`3&lt;int32[]int32int32&gt;</t>
  </si>
  <si>
    <t xml:space="preserve">Hi
I got unusual error I can't point a finger what's wrong with it maybe a bug so I report it here.
Op jmp error on jump to generic delegate of value tuple of generic array
</t>
  </si>
  <si>
    <t>[CIL, Bug] jmp error when jump to Func</t>
  </si>
  <si>
    <t>Clean-up of build.sh build-test.sh related to PortableBuild</t>
  </si>
  <si>
    <t xml:space="preserve">1. Makes  to be identical in build.sh build-test.sh build-packages.sh
2. Switch portableBuild to opt-out mechanism in build-test.sh 
3. Refactor the way we define whether a build is portable in *.yml files
This fixes currently failing tests in AzDO on Linux_musl and Linux_rhel6
</t>
  </si>
  <si>
    <t xml:space="preserve">Clean-up of build.sh build-test.sh related to PortableBuild 1. Makes  to be identical in build.sh build-test.sh build-packages.sh
2. Switch portableBuild to opt-out mechanism in build-test.sh 
3. Refactor the way we define whether a build is portable in *.yml files
This fixes currently failing tests in AzDO on Linux_musl and Linux_rhel6
</t>
  </si>
  <si>
    <t>Use MSBuild for generating __TestEnv files when submit jobs to Helix</t>
  </si>
  <si>
    <t xml:space="preserve">This removes a dependency on Python during test running on Helix. As a result **tests/runtest_helix.py** is no longer needed.
**tests/testenvironment.proj** is basically translation of netci.groovy knowledge of test scenarios (and their test environments) to an MSBuild file where each test scenario corresponds to TestEnvironment item and COMPlus_ variables values that needed to be written to __TestEnv file correspond to the item Metadata (i.e. JitStress JitStressRegs etc.)
During submission step the following command is sent to Helix:
so it should make process of repro-ing a test failure pretty straightforward.
</t>
  </si>
  <si>
    <t xml:space="preserve">Use MSBuild for generating __TestEnv files when submit jobs to Helix This removes a dependency on Python during test running on Helix. As a result **tests/runtest_helix.py** is no longer needed.
**tests/testenvironment.proj** is basically translation of netci.groovy knowledge of test scenarios (and their test environments) to an MSBuild file where each test scenario corresponds to TestEnvironment item and COMPlus_ variables values that needed to be written to __TestEnv file correspond to the item Metadata (i.e. JitStress JitStressRegs etc.)
During submission step the following command is sent to Helix:
so it should make process of repro-ing a test failure pretty straightforward.
</t>
  </si>
  <si>
    <t>Make JIT\superpmi\superpmicollect compatible with Helix</t>
  </si>
  <si>
    <t>Two changes here:
1. Build dependent projects as a part of superpmicollect - this ensures that their executables and running scripts are copied to superpmicollect folder
2. Keep names of the dependent projects in a separate file - this allows embedding the file as an assembly resource (instead of hard-coding) and using the same file from MSBuild
Fixes #21698
Shouldn't break current testing with Jenkins</t>
  </si>
  <si>
    <t>Make JIT\superpmi\superpmicollect compatible with Helix Two changes here:
1. Build dependent projects as a part of superpmicollect - this ensures that their executables and running scripts are copied to superpmicollect folder
2. Keep names of the dependent projects in a separate file - this allows embedding the file as an assembly resource (instead of hard-coding) and using the same file from MSBuild
Fixes #21698
Shouldn't break current testing with Jenkins</t>
  </si>
  <si>
    <t>Arm64: RegDisplay Missing Context while throwing exceptions</t>
  </si>
  <si>
    <t xml:space="preserve">Arm64: RegDisplay Missing Context while throwing exceptions 
</t>
  </si>
  <si>
    <t>[Back Port] of PR #21771 Issue #21461 Added opt-out of runtime polling</t>
  </si>
  <si>
    <t xml:space="preserve">#### Description
In V2.2 to support starting and stopping of EventPipe profiling on already started processes the runtime wakes up every 5 seconds to check for profiling commands.    V2.1 did not have this behavior.  
For the vast majority of use cases this polling is not an issue as it is on its own thread and does very little (check for the existence of a file) each time.   
However it is possible that if users have 
    1. A large number of processes (e.g. hundreds or more) and 
    2. Expect that these processes will stay asleep for long periods (minutes to hours).  
Then this polling could have a noticeable negative effect on their performance (since waking up the process requires things to be paged back in).   
To insure that this polling does not block adoption of V2.2 it is prudent to have the ability to opt-out.   
This change address #21461 by:
- Increasing the polling interval to 20 seconds (thus making it less likely to even have impact)
- Add an option to opt-out from polling of EventPipe commands.   (Setting COMPLUS_EventPipeEnabled=0 will stop polling).  
#### Customer Impact
Most customers are not affected but some high profile internal teams such as Bing AzureWebSites and AzureFunctions may see an impact (they are still on 2.1 so have not run into the issue one way or the other).    We have contacted these teams and while it is not clear how much they would be affected having the opt-out is good 'insurance' (the alternative is take the risk that they would be prevented from upgrading to 2.2. because of this issue).  
#### Regression?
V2.2 behavior is different than V2.1 and in this sense it is a regression however we are actually not changing the behavior just providing an opt-out.   
#### Risk
Very small.   Consumers wishing to control the EventPipe after startup will  wait longer (before 5 sec after 20 sec).  The code path that is changed is executed on every startup and thus is well tested.   
#### Issue
https://github.com/dotnet/coreclr/issues/21461  Also see PR #21771. </t>
  </si>
  <si>
    <t xml:space="preserve">[Back Port] of PR #21771 Issue #21461 Added opt-out of runtime polling #### Description
In V2.2 to support starting and stopping of EventPipe profiling on already started processes the runtime wakes up every 5 seconds to check for profiling commands.    V2.1 did not have this behavior.  
For the vast majority of use cases this polling is not an issue as it is on its own thread and does very little (check for the existence of a file) each time.   
However it is possible that if users have 
    1. A large number of processes (e.g. hundreds or more) and 
    2. Expect that these processes will stay asleep for long periods (minutes to hours).  
Then this polling could have a noticeable negative effect on their performance (since waking up the process requires things to be paged back in).   
To insure that this polling does not block adoption of V2.2 it is prudent to have the ability to opt-out.   
This change address #21461 by:
- Increasing the polling interval to 20 seconds (thus making it less likely to even have impact)
- Add an option to opt-out from polling of EventPipe commands.   (Setting COMPLUS_EventPipeEnabled=0 will stop polling).  
#### Customer Impact
Most customers are not affected but some high profile internal teams such as Bing AzureWebSites and AzureFunctions may see an impact (they are still on 2.1 so have not run into the issue one way or the other).    We have contacted these teams and while it is not clear how much they would be affected having the opt-out is good 'insurance' (the alternative is take the risk that they would be prevented from upgrading to 2.2. because of this issue).  
#### Regression?
V2.2 behavior is different than V2.1 and in this sense it is a regression however we are actually not changing the behavior just providing an opt-out.   
#### Risk
Very small.   Consumers wishing to control the EventPipe after startup will  wait longer (before 5 sec after 20 sec).  The code path that is changed is executed on every startup and thus is well tested.   
#### Issue
https://github.com/dotnet/coreclr/issues/21461  Also see PR #21771. </t>
  </si>
  <si>
    <t>java.io.IOException: Failed to mkdirs</t>
  </si>
  <si>
    <t>failed in job: 
https://ci2.dot.net/job/dotnet_coreclr/job/perf/job/master/job/perf_throughput_linux_arm_flow/1322/
https://ci2.dot.net/job/dotnet_coreclr/job/perf/job/master/job/perf_throughput_linux_x64_flow/1325/
failed log:
Building remotely on win201-528f87 (win2012-20180911) in workspace D:\j\w\perf_throughp---03c540a2@94
[WS-CLEANUP] Deleting project workspace...
java.io.IOException: Failed to mkdirs: D:\j\w\perf_throughp---03c540a2@94
	at hudson.FilePath.mkdirs(FilePath.java:1170)
	at hudson.model.AbstractProject.checkout(AbstractProject.java:1200)
	at hudson.model.AbstractBuild$AbstractBuildExecution.defaultCheckout(AbstractBuild.java:574)
	at jenkins.scm.SCMCheckoutStrategy.checkout(SCMCheckoutStrategy.java:86)
	at hudson.model.AbstractBuild$AbstractBuildExecution.run(AbstractBuild.java:499)
	at hudson.model.Run.execute(Run.java:1724)
	at com.cloudbees.plugins.flow.FlowRun.run(FlowRun.java:153)
	at hudson.model.ResourceController.execute(ResourceController.java:97)
	at hudson.model.Executor.run(Executor.java:429)</t>
  </si>
  <si>
    <t>java.io.IOException: Failed to mkdirs failed in job: 
https://ci2.dot.net/job/dotnet_coreclr/job/perf/job/master/job/perf_throughput_linux_arm_flow/1322/
https://ci2.dot.net/job/dotnet_coreclr/job/perf/job/master/job/perf_throughput_linux_x64_flow/1325/
failed log:
Building remotely on win201-528f87 (win2012-20180911) in workspace D:\j\w\perf_throughp---03c540a2@94
[WS-CLEANUP] Deleting project workspace...
java.io.IOException: Failed to mkdirs: D:\j\w\perf_throughp---03c540a2@94
	at hudson.FilePath.mkdirs(FilePath.java:1170)
	at hudson.model.AbstractProject.checkout(AbstractProject.java:1200)
	at hudson.model.AbstractBuild$AbstractBuildExecution.defaultCheckout(AbstractBuild.java:574)
	at jenkins.scm.SCMCheckoutStrategy.checkout(SCMCheckoutStrategy.java:86)
	at hudson.model.AbstractBuild$AbstractBuildExecution.run(AbstractBuild.java:499)
	at hudson.model.Run.execute(Run.java:1724)
	at com.cloudbees.plugins.flow.FlowRun.run(FlowRun.java:153)
	at hudson.model.ResourceController.execute(ResourceController.java:97)
	at hudson.model.Executor.run(Executor.java:429)</t>
  </si>
  <si>
    <t>RyuJIT bounds checks not eliminated for readonly arrays</t>
  </si>
  <si>
    <t>Range analysis doesn't take into account readonly arrays and you need to make a function local reference to eliminate the range check.
https://github.com/dotnet/coreclr/issues/5371 regressed due to https://github.com/dotnet/coreclr/pull/15756
It shouldn't need to be conservative for a readonly array?
/cc @briansull @AndyAyersMS @mikedn 
category:cq
theme:bounds-checks
skill-level:expert
cost:medium</t>
  </si>
  <si>
    <t>RyuJIT bounds checks not eliminated for readonly arrays Range analysis doesn't take into account readonly arrays and you need to make a function local reference to eliminate the range check.
https://github.com/dotnet/coreclr/issues/5371 regressed due to https://github.com/dotnet/coreclr/pull/15756
It shouldn't need to be conservative for a readonly array?
/cc @briansull @AndyAyersMS @mikedn 
category:cq
theme:bounds-checks
skill-level:expert
cost:medium</t>
  </si>
  <si>
    <t>System.ExecutionEngineException on call to GC.Collect()</t>
  </si>
  <si>
    <t xml:space="preserve">In an attempt to see if a garbage collection would invalidate a Function Pointer returned from a call to </t>
  </si>
  <si>
    <t xml:space="preserve">System.ExecutionEngineException on call to GC.Collect() In an attempt to see if a garbage collection would invalidate a Function Pointer returned from a call to </t>
  </si>
  <si>
    <t>Re-enable signing for System.Private.CoreLib</t>
  </si>
  <si>
    <t>System.Private.CoreLib isn't currently being signed due to https://github.com/dotnet/arcade/issues/1582 . Once that's resolved the block below should be removed https://github.com/dotnet/coreclr/blob/234bbb509e9ea8b08787fcd509edd6141e37d751/eng/Signing.props#L50-L53</t>
  </si>
  <si>
    <t>Re-enable signing for System.Private.CoreLib System.Private.CoreLib isn't currently being signed due to https://github.com/dotnet/arcade/issues/1582 . Once that's resolved the block below should be removed https://github.com/dotnet/coreclr/blob/234bbb509e9ea8b08787fcd509edd6141e37d751/eng/Signing.props#L50-L53</t>
  </si>
  <si>
    <t>Add System.Reflection.Emit.DynamicILInfo</t>
  </si>
  <si>
    <t>Related to https://github.com/dotnet/corefx/issues/12055
cc: @Anipik @danmosemsft 
related corefx PR: https://github.com/dotnet/corefx/pull/34532</t>
  </si>
  <si>
    <t>Add System.Reflection.Emit.DynamicILInfo Related to https://github.com/dotnet/corefx/issues/12055
cc: @Anipik @danmosemsft 
related corefx PR: https://github.com/dotnet/corefx/pull/34532</t>
  </si>
  <si>
    <t>Add cleanup of the TypeIDMap at unload time</t>
  </si>
  <si>
    <t>The TypeIDMap is stored in the AppDomain and contains two hash maps -
id to MethodTable and MethodTable to id. We were missing removing
entries for MethodTables that belong to a LoaderAllocator that's being
destroyed. Thus we were leaking some memory but also causing potential
issue. When at some point after the LoaderAllocator destruction a
MethodTable gets the same address as one of the MethodTables that was
destroyed in the past and was also recorded in the TypeIDMap we would
incorrectly reuse the id. That is problematic in case the old
MethodTable didn't require fat id and the new does or vice versa.
I've hit assert due to that while running System.Numerics.Vectors.Tests
inside an unloadable AssemblyLoadContext.
The implementation of the fix is very primitive. It is expected that we
will be able to get rid of the TypeIDMap in a near future and so it is
not worth optimizing.</t>
  </si>
  <si>
    <t>Add cleanup of the TypeIDMap at unload time The TypeIDMap is stored in the AppDomain and contains two hash maps -
id to MethodTable and MethodTable to id. We were missing removing
entries for MethodTables that belong to a LoaderAllocator that's being
destroyed. Thus we were leaking some memory but also causing potential
issue. When at some point after the LoaderAllocator destruction a
MethodTable gets the same address as one of the MethodTables that was
destroyed in the past and was also recorded in the TypeIDMap we would
incorrectly reuse the id. That is problematic in case the old
MethodTable didn't require fat id and the new does or vice versa.
I've hit assert due to that while running System.Numerics.Vectors.Tests
inside an unloadable AssemblyLoadContext.
The implementation of the fix is very primitive. It is expected that we
will be able to get rid of the TypeIDMap in a near future and so it is
not worth optimizing.</t>
  </si>
  <si>
    <t>Use a coreclr-specific blob feed for build assets</t>
  </si>
  <si>
    <t>We should change our build output blob feed to https://dotnetfeed.blob.core.windows.net/dotnet-coreclr/index.json to avoid lock contention (due to https://github.com/dotnet/arcade/issues/1175) with other repos. This should reduce the frequency with which we see builds fail due to a timeout while waiting on an exclusive lock.
corefx and core-setup will need to be updated to pull our packages from this feed @safern @rakeshsinghranchi.</t>
  </si>
  <si>
    <t>Use a coreclr-specific blob feed for build assets We should change our build output blob feed to https://dotnetfeed.blob.core.windows.net/dotnet-coreclr/index.json to avoid lock contention (due to https://github.com/dotnet/arcade/issues/1175) with other repos. This should reduce the frequency with which we see builds fail due to a timeout while waiting on an exclusive lock.
corefx and core-setup will need to be updated to pull our packages from this feed @safern @rakeshsinghranchi.</t>
  </si>
  <si>
    <t>Upload symbols to symbol server</t>
  </si>
  <si>
    <t>With https://github.com/dotnet/coreclr/pull/21769 we publish symbol packages to a blob feed but they don't yet get uploaded to a symbol server.
- The arcade migration docs mention that .
- Yet the default arcade publish logic appears not to upload to symweb using the SymbolUploader package unless UsingToolSymbolUploader is true which isn't the case in any of the samples.
Corefx has additional symbol publishing logic using the SymbolUploader package.</t>
  </si>
  <si>
    <t>Upload symbols to symbol server With https://github.com/dotnet/coreclr/pull/21769 we publish symbol packages to a blob feed but they don't yet get uploaded to a symbol server.
- The arcade migration docs mention that .
- Yet the default arcade publish logic appears not to upload to symweb using the SymbolUploader package unless UsingToolSymbolUploader is true which isn't the case in any of the samples.
Corefx has additional symbol publishing logic using the SymbolUploader package.</t>
  </si>
  <si>
    <t>tmat</t>
  </si>
  <si>
    <t>Question on WinDgb and the SOS extension for debugging dotnet/coreclr on Windows OS.</t>
  </si>
  <si>
    <t>I used to teach and advanced C# debugging class long ago that would teach how to create memory dumps and analyze the heaps using WinDbg and SOS. This was for the 3.5 to 4.0 CLRs. For production crashes where the IDE is not available and the IntelliTrace collector is not a possibility because the developers don't have the Ultimate VS editions what is the recommendation to do production debugging in the case of .NET Core solutions? Does WinDbg or SOS exist for this? If so where could I find the downloads and any documentation on these tools?
Thanks in advance
-Lizet</t>
  </si>
  <si>
    <t>Question on WinDgb and the SOS extension for debugging dotnet/coreclr on Windows OS. I used to teach and advanced C# debugging class long ago that would teach how to create memory dumps and analyze the heaps using WinDbg and SOS. This was for the 3.5 to 4.0 CLRs. For production crashes where the IDE is not available and the IntelliTrace collector is not a possibility because the developers don't have the Ultimate VS editions what is the recommendation to do production debugging in the case of .NET Core solutions? Does WinDbg or SOS exist for this? If so where could I find the downloads and any documentation on these tools?
Thanks in advance
-Lizet</t>
  </si>
  <si>
    <t>New test</t>
  </si>
  <si>
    <t>A new test for #21804</t>
  </si>
  <si>
    <t>New test A new test for #21804</t>
  </si>
  <si>
    <t>Failure in Vector3Interop_ro_cmd</t>
  </si>
  <si>
    <t xml:space="preserve">For x64 JitStress=1/2.
https://ci.dot.net/job/dotnet_coreclr/job/master/view/x64/job/jitstress/job/x64_checked_windows_nt_jitstress1/738/
https://ci.dot.net/job/dotnet_coreclr/job/master/view/x64/job/jitstress/job/x64_checked_windows_nt_jitstress2/728/
Looks like a GC hole.
</t>
  </si>
  <si>
    <t xml:space="preserve">Failure in Vector3Interop_ro_cmd For x64 JitStress=1/2.
https://ci.dot.net/job/dotnet_coreclr/job/master/view/x64/job/jitstress/job/x64_checked_windows_nt_jitstress1/738/
https://ci.dot.net/job/dotnet_coreclr/job/master/view/x64/job/jitstress/job/x64_checked_windows_nt_jitstress2/728/
Looks like a GC hole.
</t>
  </si>
  <si>
    <t>Moving more code to shared partition</t>
  </si>
  <si>
    <t>It'd be very useful to clean up and move more of the following types to shared partition for easier sharing with other runtimes.
In no particular order
- [x] [AsyncVoidMethodBuilder](https://github.com/dotnet/coreclr/blob/master/src/System.Private.CoreLib/src/System/Runtime/CompilerServices/AsyncMethodBuilder.cs)
- [x] [AsyncTaskMethodBuilder](https://github.com/dotnet/coreclr/blob/master/src/System.Private.CoreLib/src/System/Runtime/CompilerServices/AsyncMethodBuilder.cs)
- [x] [AsyncTaskMethodBuilder&lt;TResult&gt;](https://github.com/dotnet/coreclr/blob/master/src/System.Private.CoreLib/src/System/Runtime/CompilerServices/AsyncMethodBuilder.cs)
- [x] [Contract](https://github.com/dotnet/coreclr/blob/master/src/System.Private.CoreLib/src/System/Diagnostics/Contracts/ContractsBCL.cs)
- [x] [ContractFailedEventArgs](https://github.com/dotnet/coreclr/blob/master/src/System.Private.CoreLib/src/System/Diagnostics/Contracts/ContractsBCL.cs)
- [x] [ContractException](https://github.com/dotnet/coreclr/blob/master/src/System.Private.CoreLib/src/System/Diagnostics/Contracts/ContractsBCL.cs)
- [x] [ContractHelper](https://github.com/dotnet/coreclr/blob/master/src/System.Private.CoreLib/src/System/Diagnostics/Contracts/ContractsBCL.cs)
- [x] [TaskFactory&lt;TResult&gt;](https://github.com/dotnet/coreclr/blob/master/src/System.Private.CoreLib/src/System/Threading/Tasks/FutureFactory.cs)
- [x] [TaskStatus](https://github.com/dotnet/coreclr/blob/master/src/System.Private.CoreLib/src/System/Threading/Tasks/Task.cs)
- [x] [Task](https://github.com/dotnet/coreclr/blob/master/src/System.Private.CoreLib/src/System/Threading/Tasks/Task.cs)
- [x] [TaskFactory](https://github.com/dotnet/coreclr/blob/master/src/System.Private.CoreLib/src/System/Threading/Tasks/TaskFactory.cs)
- [x] [GCSettings](https://github.com/dotnet/coreclr/blob/master/src/System.Private.CoreLib/src/System/Runtime/GcSettings.cs)
- [x] [Timer](https://github.com/dotnet/coreclr/blob/master/src/System.Private.CoreLib/src/System/Threading/Timer.cs)
- [x] [TimerCallback](https://github.com/dotnet/coreclr/blob/master/src/System.Private.CoreLib/src/System/Threading/Timer.cs)
- [x] [TimerHolder](https://github.com/dotnet/coreclr/blob/master/src/System.Private.CoreLib/src/System/Threading/Timer.cs)
- [x] [TimerQueueTimer](https://github.com/dotnet/coreclr/blob/master/src/System.Private.CoreLib/src/System/Threading/Timer.cs)
- [x] [ResourceManager](https://github.com/dotnet/coreclr/blob/master/src/System.Private.CoreLib/src/System/Resources/ResourceManager.cs)
- [x] [Marshal](https://github.com/dotnet/coreclr/blob/master/src/System.Private.CoreLib/src/System/Runtime/InteropServices/Marshal.cs)
- [x] [SynchronizationContext](https://github.com/dotnet/coreclr/blob/master/src/System.Private.CoreLib/src/System/Threading/SynchronizationContext.cs)
- [x] [EnvironmentVariableTarget](https://github.com/dotnet/coreclr/blob/master/src/System.Private.CoreLib/src/System/Environment.cs)
- [x] [Environment](https://github.com/dotnet/coreclr/blob/master/src/System.Private.CoreLib/src/System/Environment.cs) 
- [x] [GCHandleType](https://github.com/dotnet/coreclr/blob/master/src/System.Private.CoreLib/src/System/Runtime/InteropServices/GcHandle.cs)
- [x] [GCHandle](https://github.com/dotnet/coreclr/blob/master/src/System.Private.CoreLib/src/System/Runtime/InteropServices/GcHandle.cs)
- [x] [Array](https://github.com/dotnet/coreclr/blob/master/src/System.Private.CoreLib/src/System/Array.cs)
- [x] [CustomAttributeNamedArgument](https://github.com/dotnet/coreclr/blob/master/src/System.Private.CoreLib/src/System/Reflection/CustomAttribute.cs)
- [x] [CustomAttributeTypedArgument](https://github.com/dotnet/coreclr/blob/master/src/System.Private.CoreLib/src/System/Reflection/CustomAttribute.cs)
- [x] [CustomAttributeExtensions](https://github.com/dotnet/coreclr/blob/master/src/System.Private.CoreLib/src/System/Reflection/CustomAttributeExtensions.cs)
- [ ] [CustomAttributeData](https://github.com/dotnet/coreclr/blob/master/src/System.Private.CoreLib/src/System/Reflection/CustomAttribute.cs)
- [x] [AssemblyName](https://github.com/dotnet/coreclr/blob/master/src/System.Private.CoreLib/src/System/Reflection/AssemblyName.cs)
- [x] [TypeLoadException](https://github.com/dotnet/coreclr/blob/master/src/System.Private.CoreLib/src/System/TypeLoadException.cs)
- [x] [Enum](https://github.com/dotnet/coreclr/blob/master/src/System.Private.CoreLib/src/System/Enum.cs)
- [x] [Buffer](https://github.com/dotnet/coreclr/blob/master/src/System.Private.CoreLib/src/System/Buffer.cs)
- [x] [Exception](https://github.com/dotnet/coreclr/blob/master/src/System.Private.CoreLib/src/System/Exception.cs)
- [x] [Activator](https://github.com/dotnet/coreclr/blob/master/src/System.Private.CoreLib/src/System/Activator.cs)
- [x] [WaitHandle](https://github.com/dotnet/coreclr/blob/master/src/System.Private.CoreLib/src/System/Threading/WaitHandle.cs)
- [ ] [TypedReference](https://github.com/dotnet/coreclr/blob/master/src/System.Private.CoreLib/src/System/TypedReference.cs)
- [x] [SafeHandle](https://github.com/dotnet/coreclr/blob/master/src/System.Private.CoreLib/src/System/Runtime/InteropServices/SafeHandle.cs)
- [x] [WeakReference](https://github.com/dotnet/coreclr/blob/master/src/System.Private.CoreLib/src/System/WeakReference.cs)
Note: It's useful to check https://github.com/dotnet/corert for different implementation of the types before doing the work in this repo as some of the types have been improved or cleaned up there already.</t>
  </si>
  <si>
    <t>Moving more code to shared partition It'd be very useful to clean up and move more of the following types to shared partition for easier sharing with other runtimes.
In no particular order
- [x] [AsyncVoidMethodBuilder](https://github.com/dotnet/coreclr/blob/master/src/System.Private.CoreLib/src/System/Runtime/CompilerServices/AsyncMethodBuilder.cs)
- [x] [AsyncTaskMethodBuilder](https://github.com/dotnet/coreclr/blob/master/src/System.Private.CoreLib/src/System/Runtime/CompilerServices/AsyncMethodBuilder.cs)
- [x] [AsyncTaskMethodBuilder&lt;TResult&gt;](https://github.com/dotnet/coreclr/blob/master/src/System.Private.CoreLib/src/System/Runtime/CompilerServices/AsyncMethodBuilder.cs)
- [x] [Contract](https://github.com/dotnet/coreclr/blob/master/src/System.Private.CoreLib/src/System/Diagnostics/Contracts/ContractsBCL.cs)
- [x] [ContractFailedEventArgs](https://github.com/dotnet/coreclr/blob/master/src/System.Private.CoreLib/src/System/Diagnostics/Contracts/ContractsBCL.cs)
- [x] [ContractException](https://github.com/dotnet/coreclr/blob/master/src/System.Private.CoreLib/src/System/Diagnostics/Contracts/ContractsBCL.cs)
- [x] [ContractHelper](https://github.com/dotnet/coreclr/blob/master/src/System.Private.CoreLib/src/System/Diagnostics/Contracts/ContractsBCL.cs)
- [x] [TaskFactory&lt;TResult&gt;](https://github.com/dotnet/coreclr/blob/master/src/System.Private.CoreLib/src/System/Threading/Tasks/FutureFactory.cs)
- [x] [TaskStatus](https://github.com/dotnet/coreclr/blob/master/src/System.Private.CoreLib/src/System/Threading/Tasks/Task.cs)
- [x] [Task](https://github.com/dotnet/coreclr/blob/master/src/System.Private.CoreLib/src/System/Threading/Tasks/Task.cs)
- [x] [TaskFactory](https://github.com/dotnet/coreclr/blob/master/src/System.Private.CoreLib/src/System/Threading/Tasks/TaskFactory.cs)
- [x] [GCSettings](https://github.com/dotnet/coreclr/blob/master/src/System.Private.CoreLib/src/System/Runtime/GcSettings.cs)
- [x] [Timer](https://github.com/dotnet/coreclr/blob/master/src/System.Private.CoreLib/src/System/Threading/Timer.cs)
- [x] [TimerCallback](https://github.com/dotnet/coreclr/blob/master/src/System.Private.CoreLib/src/System/Threading/Timer.cs)
- [x] [TimerHolder](https://github.com/dotnet/coreclr/blob/master/src/System.Private.CoreLib/src/System/Threading/Timer.cs)
- [x] [TimerQueueTimer](https://github.com/dotnet/coreclr/blob/master/src/System.Private.CoreLib/src/System/Threading/Timer.cs)
- [x] [ResourceManager](https://github.com/dotnet/coreclr/blob/master/src/System.Private.CoreLib/src/System/Resources/ResourceManager.cs)
- [x] [Marshal](https://github.com/dotnet/coreclr/blob/master/src/System.Private.CoreLib/src/System/Runtime/InteropServices/Marshal.cs)
- [x] [SynchronizationContext](https://github.com/dotnet/coreclr/blob/master/src/System.Private.CoreLib/src/System/Threading/SynchronizationContext.cs)
- [x] [EnvironmentVariableTarget](https://github.com/dotnet/coreclr/blob/master/src/System.Private.CoreLib/src/System/Environment.cs)
- [x] [Environment](https://github.com/dotnet/coreclr/blob/master/src/System.Private.CoreLib/src/System/Environment.cs) 
- [x] [GCHandleType](https://github.com/dotnet/coreclr/blob/master/src/System.Private.CoreLib/src/System/Runtime/InteropServices/GcHandle.cs)
- [x] [GCHandle](https://github.com/dotnet/coreclr/blob/master/src/System.Private.CoreLib/src/System/Runtime/InteropServices/GcHandle.cs)
- [x] [Array](https://github.com/dotnet/coreclr/blob/master/src/System.Private.CoreLib/src/System/Array.cs)
- [x] [CustomAttributeNamedArgument](https://github.com/dotnet/coreclr/blob/master/src/System.Private.CoreLib/src/System/Reflection/CustomAttribute.cs)
- [x] [CustomAttributeTypedArgument](https://github.com/dotnet/coreclr/blob/master/src/System.Private.CoreLib/src/System/Reflection/CustomAttribute.cs)
- [x] [CustomAttributeExtensions](https://github.com/dotnet/coreclr/blob/master/src/System.Private.CoreLib/src/System/Reflection/CustomAttributeExtensions.cs)
- [ ] [CustomAttributeData](https://github.com/dotnet/coreclr/blob/master/src/System.Private.CoreLib/src/System/Reflection/CustomAttribute.cs)
- [x] [AssemblyName](https://github.com/dotnet/coreclr/blob/master/src/System.Private.CoreLib/src/System/Reflection/AssemblyName.cs)
- [x] [TypeLoadException](https://github.com/dotnet/coreclr/blob/master/src/System.Private.CoreLib/src/System/TypeLoadException.cs)
- [x] [Enum](https://github.com/dotnet/coreclr/blob/master/src/System.Private.CoreLib/src/System/Enum.cs)
- [x] [Buffer](https://github.com/dotnet/coreclr/blob/master/src/System.Private.CoreLib/src/System/Buffer.cs)
- [x] [Exception](https://github.com/dotnet/coreclr/blob/master/src/System.Private.CoreLib/src/System/Exception.cs)
- [x] [Activator](https://github.com/dotnet/coreclr/blob/master/src/System.Private.CoreLib/src/System/Activator.cs)
- [x] [WaitHandle](https://github.com/dotnet/coreclr/blob/master/src/System.Private.CoreLib/src/System/Threading/WaitHandle.cs)
- [ ] [TypedReference](https://github.com/dotnet/coreclr/blob/master/src/System.Private.CoreLib/src/System/TypedReference.cs)
- [x] [SafeHandle](https://github.com/dotnet/coreclr/blob/master/src/System.Private.CoreLib/src/System/Runtime/InteropServices/SafeHandle.cs)
- [x] [WeakReference](https://github.com/dotnet/coreclr/blob/master/src/System.Private.CoreLib/src/System/WeakReference.cs)
Note: It's useful to check https://github.com/dotnet/corert for different implementation of the types before doing the work in this repo as some of the types have been improved or cleaned up there already.</t>
  </si>
  <si>
    <t>filipnavara</t>
  </si>
  <si>
    <t>Unnecessary mov generated in MemoryMarshal.Cast</t>
  </si>
  <si>
    <t xml:space="preserve">This:
 is superfluous.
@AndyAyersMS is investigating a fix.
</t>
  </si>
  <si>
    <t xml:space="preserve">Unnecessary mov generated in MemoryMarshal.Cast This:
 is superfluous.
@AndyAyersMS is investigating a fix.
</t>
  </si>
  <si>
    <t>[RyuJIT/x86/x64] Unify and streamline emitter for operand-size override prefix (0x66)</t>
  </si>
  <si>
    <t>Now the emitter has a lot of code like below for adding operand-size override prefix (0x66) or estimating code size of it.
We need to refactor the emitter to unify and simplify the code.
cc @CarolEidt @tannergooding
category:implementation
theme:emitter
skill-level:beginner
cost:small</t>
  </si>
  <si>
    <t>[RyuJIT/x86/x64] Unify and streamline emitter for operand-size override prefix (0x66) Now the emitter has a lot of code like below for adding operand-size override prefix (0x66) or estimating code size of it.
We need to refactor the emitter to unify and simplify the code.
cc @CarolEidt @tannergooding
category:implementation
theme:emitter
skill-level:beginner
cost:small</t>
  </si>
  <si>
    <t>Add an exclusion for hugeexpr1 on arm32 under `JitOptSensitive`.</t>
  </si>
  <si>
    <t>Fixes #21842 
PTAL @BruceForstall @echesakovMSFT.
cc @dotnet/jit-contrib.</t>
  </si>
  <si>
    <t>Add an exclusion for hugeexpr1 on arm32 under . Fixes #21842 
PTAL @BruceForstall @echesakovMSFT.
cc @dotnet/jit-contrib.</t>
  </si>
  <si>
    <t>Intermittent failure to install native OSX dependencies in official builds</t>
  </si>
  <si>
    <t xml:space="preserve">See the failing OSX build in https://dnceng.visualstudio.com/internal/_build/results?buildId=68976.
The error is as follows during a </t>
  </si>
  <si>
    <t xml:space="preserve">Intermittent failure to install native OSX dependencies in official builds See the failing OSX build in https://dnceng.visualstudio.com/internal/_build/results?buildId=68976.
The error is as follows during a </t>
  </si>
  <si>
    <t>[profiler api] definemethod generic method problem</t>
  </si>
  <si>
    <t>i use IMetaDataImport2 find a generic method (ExecuteAsyncImpl) of type ?and use this method props define a renamed method and copy il to new method but C# code reflect this generic method returntype info get
no generic method (Trace_Configure) can reflect to run success can anybody explain it?</t>
  </si>
  <si>
    <t>[profiler api] definemethod generic method problem i use IMetaDataImport2 find a generic method (ExecuteAsyncImpl) of type ?and use this method props define a renamed method and copy il to new method but C# code reflect this generic method returntype info get
no generic method (Trace_Configure) can reflect to run success can anybody explain it?</t>
  </si>
  <si>
    <t>[x64] Test failed: System.Diagnostics.Tests.EventLogRecordTests.FormatDescription</t>
  </si>
  <si>
    <t xml:space="preserve">**Job:**
https://ci.dot.net/job/dotnet_coreclr/job/master/view/x64/job/jitstress/job/x64_checked_windows_nt_corefx_jitstressregs0x10/751/
**Failed test:**
System.Diagnostics.Tests.EventLogRecordTests.FormatDescription
**Log:**
</t>
  </si>
  <si>
    <t xml:space="preserve">[x64] Test failed: System.Diagnostics.Tests.EventLogRecordTests.FormatDescription **Job:**
https://ci.dot.net/job/dotnet_coreclr/job/master/view/x64/job/jitstress/job/x64_checked_windows_nt_corefx_jitstressregs0x10/751/
**Failed test:**
System.Diagnostics.Tests.EventLogRecordTests.FormatDescription
**Log:**
</t>
  </si>
  <si>
    <t xml:space="preserve">[x64] Test failed: System.Net.Http.Functional.Tests.SocketsHttpHandler_HttpClientHandler_Authentication_Test.SocketsHttpHandler_Authentication_Succeeds </t>
  </si>
  <si>
    <t xml:space="preserve">**Job:**
https://ci.dot.net/job/dotnet_coreclr/job/master/view/x64/job/jitstress/job/x64_checked_ubuntu_corefx_jitstressregs0x80/820/
**Failed test:**
System.Net.Http.Functional.Tests.SocketsHttpHandler_HttpClientHandler_Authentication_Test.SocketsHttpHandler_Authentication_Succeeds
**Log:**
</t>
  </si>
  <si>
    <t xml:space="preserve">[x64] Test failed: System.Net.Http.Functional.Tests.SocketsHttpHandler_HttpClientHandler_Authentication_Test.SocketsHttpHandler_Authentication_Succeeds  **Job:**
https://ci.dot.net/job/dotnet_coreclr/job/master/view/x64/job/jitstress/job/x64_checked_ubuntu_corefx_jitstressregs0x80/820/
**Failed test:**
System.Net.Http.Functional.Tests.SocketsHttpHandler_HttpClientHandler_Authentication_Test.SocketsHttpHandler_Authentication_Succeeds
**Log:**
</t>
  </si>
  <si>
    <t>fix DateTime overflow on ARM32</t>
  </si>
  <si>
    <t xml:space="preserve">fixes https://github.com/dotnet/corefx/issues/33965
With this fix all the runtime tests pass:
</t>
  </si>
  <si>
    <t xml:space="preserve">fix DateTime overflow on ARM32 fixes https://github.com/dotnet/corefx/issues/33965
With this fix all the runtime tests pass:
</t>
  </si>
  <si>
    <t>Bmi2.MultiplyNoFlags issues</t>
  </si>
  <si>
    <t>I have a working version of 
category:cq
theme:vector-codegen
skill-level:expert
cost:medium</t>
  </si>
  <si>
    <t>Bmi2.MultiplyNoFlags issues I have a working version of 
category:cq
theme:vector-codegen
skill-level:expert
cost:medium</t>
  </si>
  <si>
    <t>Symbol publishing issues in coreclr official build</t>
  </si>
  <si>
    <t>corefx consumption of new coreclr official builds currently fails with issues related to missing symbol packages: https://github.com/dotnet/corefx/pull/34169.
Some of the official builds seem not to be building symbol packages at all despite it working locally. We need to ensure that symbol packages are being correctly pushed to blob feeds and included in the BAR update so that downstream repos can consume them.</t>
  </si>
  <si>
    <t>Symbol publishing issues in coreclr official build corefx consumption of new coreclr official builds currently fails with issues related to missing symbol packages: https://github.com/dotnet/corefx/pull/34169.
Some of the official builds seem not to be building symbol packages at all despite it working locally. We need to ensure that symbol packages are being correctly pushed to blob feeds and included in the BAR update so that downstream repos can consume them.</t>
  </si>
  <si>
    <t>Add createdump test coverage of web apps.</t>
  </si>
  <si>
    <t>We need to test createdump against a webapp in either the dotnet-diagnostictests repo/tests or as part of the SOS tests in the diagnostics repo.</t>
  </si>
  <si>
    <t>Add createdump test coverage of web apps. We need to test createdump against a webapp in either the dotnet-diagnostictests repo/tests or as part of the SOS tests in the diagnostics repo.</t>
  </si>
  <si>
    <t>Fix DynamicMethodDesc memory leak</t>
  </si>
  <si>
    <t>The DynamicMethodTable::AddMethodsToList was incorrectly allocating the
MethodDescChunk from the domain's LoaderAllocator instead of the context
specific one. Thus the allocated memory was leaking after a collectible
AssemblyLoadContext was collected.
There was also a problem with the DynamicMethodDesc::Destroy being
called twice for collectible classes - once by
RuntimeMethodHandle::Destroy() and once when the DomainFile destructor
was called. Due to the primary issue this problem was not visible
since the domain's LoaderAllocator is never unmapped. But it started to
cause AV after the primary issue was fixed.</t>
  </si>
  <si>
    <t>Fix DynamicMethodDesc memory leak The DynamicMethodTable::AddMethodsToList was incorrectly allocating the
MethodDescChunk from the domain's LoaderAllocator instead of the context
specific one. Thus the allocated memory was leaking after a collectible
AssemblyLoadContext was collected.
There was also a problem with the DynamicMethodDesc::Destroy being
called twice for collectible classes - once by
RuntimeMethodHandle::Destroy() and once when the DomainFile destructor
was called. Due to the primary issue this problem was not visible
since the domain's LoaderAllocator is never unmapped. But it started to
cause AV after the primary issue was fixed.</t>
  </si>
  <si>
    <t xml:space="preserve">JIT bug in tail calls involving boxed structs since .NET Core 2.1.0 </t>
  </si>
  <si>
    <t xml:space="preserve">I belive there was a JIT bug introduced to tail calls involving boxed structs in .NET Core 2.1.0.
# Bug description
## F# repro 1)
 IL instruction when the bug happens
* .NET Core runtime 2.1.0 or above. Applications targeting netcore2.0 still have this bug if run with a 2.1  or newer runtime but are bug-free when run with a previous runtime.
  * The versions I've tried:
| net461 | net472 | 2.0.0 | 2.0.5 | 2.0.7 | 2.1.0 | 2.1.3 | 2.1.5 | 2.1.6 | 2.2.0 | 2.2.1 |
|--------|-------|-------|-------|-------|-------|-------|-------|-------|-------|-------|
|   -    |   -    |   -   |   -   |   -   |  bug  |  bug  |  bug  |  bug  |  bug  |  bug  |
* The tail call function must have a struct on its stack to reproduce this bug
   * The bug seems to persist for all struct sizes but the size may determine the pattern that appears in the misbehaviour.
* Tested on Win10 x64 
</t>
  </si>
  <si>
    <t xml:space="preserve">JIT bug in tail calls involving boxed structs since .NET Core 2.1.0  I belive there was a JIT bug introduced to tail calls involving boxed structs in .NET Core 2.1.0.
# Bug description
## F# repro 1)
 IL instruction when the bug happens
* .NET Core runtime 2.1.0 or above. Applications targeting netcore2.0 still have this bug if run with a 2.1  or newer runtime but are bug-free when run with a previous runtime.
  * The versions I've tried:
| net461 | net472 | 2.0.0 | 2.0.5 | 2.0.7 | 2.1.0 | 2.1.3 | 2.1.5 | 2.1.6 | 2.2.0 | 2.2.1 |
|--------|-------|-------|-------|-------|-------|-------|-------|-------|-------|-------|
|   -    |   -    |   -   |   -   |   -   |  bug  |  bug  |  bug  |  bug  |  bug  |  bug  |
* The tail call function must have a struct on its stack to reproduce this bug
   * The bug seems to persist for all struct sizes but the size may determine the pattern that appears in the misbehaviour.
* Tested on Win10 x64 
</t>
  </si>
  <si>
    <t>Set EnableTelemetry=true for CoreCLR dnceng official builds</t>
  </si>
  <si>
    <t>Whenever kicking off an official build if you set this property to be true we'll enable automated build failure analysis and logging to the Helix database and track infrastructure-related problems.
(@robertborr FYI too)</t>
  </si>
  <si>
    <t>Set EnableTelemetry=true for CoreCLR dnceng official builds Whenever kicking off an official build if you set this property to be true we'll enable automated build failure analysis and logging to the Helix database and track infrastructure-related problems.
(@robertborr FYI too)</t>
  </si>
  <si>
    <t>Small bit of unreachable IL in CLRtoWinRT stub</t>
  </si>
  <si>
    <t>Not sure if it matters all that much but 
perhaps the emitted IL used to be different?
https://github.com/dotnet/coreclr/blob/bd5ea1c46ca21631194610f88f2ba420e8982d5b/src/vm/dllimport.cpp#L989-L992</t>
  </si>
  <si>
    <t>Small bit of unreachable IL in CLRtoWinRT stub Not sure if it matters all that much but 
perhaps the emitted IL used to be different?
https://github.com/dotnet/coreclr/blob/bd5ea1c46ca21631194610f88f2ba420e8982d5b/src/vm/dllimport.cpp#L989-L992</t>
  </si>
  <si>
    <t>cablooshe</t>
  </si>
  <si>
    <t>New GCLowVolume keyword for ETW/EventPipe events when verbose events are enabled for other keywords</t>
  </si>
  <si>
    <t>To do continuous monitoring of an application where you would like MethodLoad events for jitted code to support symbolic lookup and would also like GC events you end up getting AllocationTicks as well because the GC Keyword's verbosity level 5 gives you that data.
I'm proposing we add a new GCLowVolume keyword so that we can get verbose data for MethodLoads and continue to have GC monitoring that does not impact performance (due to the high event volume).</t>
  </si>
  <si>
    <t>New GCLowVolume keyword for ETW/EventPipe events when verbose events are enabled for other keywords To do continuous monitoring of an application where you would like MethodLoad events for jitted code to support symbolic lookup and would also like GC events you end up getting AllocationTicks as well because the GC Keyword's verbosity level 5 gives you that data.
I'm proposing we add a new GCLowVolume keyword so that we can get verbose data for MethodLoads and continue to have GC monitoring that does not impact performance (due to the high event volume).</t>
  </si>
  <si>
    <t>COMPlus_ThreadPool_ForceMinWorkerThreads vs ThreadPool.GetMinThreads value</t>
  </si>
  <si>
    <t>I am setting COMPlus_ThreadPool_ForceMinWorkerThreads before I run a .NET Core console app.
From this console app I call 
However I noticed that the **workerThreads** value is different from the **COMPlus_ThreadPool_ForceMinWorkerThreads** value. 
I am sure there is a logic explanation since **workerThreads** is consistent depending on  **COMPlus_ThreadPool_ForceMinWorkerThreads**:
- **workerThreads** = **COMPlus_ThreadPool_ForceMinWorkerThreads** when 0&lt; **COMPlus_ThreadPool_ForceMinWorkerThreads** &lt;10
- **workerThreads** = **COMPlus_ThreadPool_ForceMinWorkerThreads** + 6 when 9&lt; **COMPlus_ThreadPool_ForceMinWorkerThreads** &lt;20
- **workerThreads** = **COMPlus_ThreadPool_ForceMinWorkerThreads** + 12 when 19&lt; **COMPlus_ThreadPool_ForceMinWorkerThreads** &lt;30
- **workerThreads** = **COMPlus_ThreadPool_ForceMinWorkerThreads** + 18 when 29&lt; **COMPlus_ThreadPool_ForceMinWorkerThreads** &lt;40
- ...
What is the explanation for this difference?</t>
  </si>
  <si>
    <t>COMPlus_ThreadPool_ForceMinWorkerThreads vs ThreadPool.GetMinThreads value I am setting COMPlus_ThreadPool_ForceMinWorkerThreads before I run a .NET Core console app.
From this console app I call 
However I noticed that the **workerThreads** value is different from the **COMPlus_ThreadPool_ForceMinWorkerThreads** value. 
I am sure there is a logic explanation since **workerThreads** is consistent depending on  **COMPlus_ThreadPool_ForceMinWorkerThreads**:
- **workerThreads** = **COMPlus_ThreadPool_ForceMinWorkerThreads** when 0&lt; **COMPlus_ThreadPool_ForceMinWorkerThreads** &lt;10
- **workerThreads** = **COMPlus_ThreadPool_ForceMinWorkerThreads** + 6 when 9&lt; **COMPlus_ThreadPool_ForceMinWorkerThreads** &lt;20
- **workerThreads** = **COMPlus_ThreadPool_ForceMinWorkerThreads** + 12 when 19&lt; **COMPlus_ThreadPool_ForceMinWorkerThreads** &lt;30
- **workerThreads** = **COMPlus_ThreadPool_ForceMinWorkerThreads** + 18 when 29&lt; **COMPlus_ThreadPool_ForceMinWorkerThreads** &lt;40
- ...
What is the explanation for this difference?</t>
  </si>
  <si>
    <t>Enable FinalizeQueue SOS command for Unix</t>
  </si>
  <si>
    <t>The command is very useful and there seems to be no reason for it to not to be enabled on Unix.
Closes #21862</t>
  </si>
  <si>
    <t>Enable FinalizeQueue SOS command for Unix The command is very useful and there seems to be no reason for it to not to be enabled on Unix.
Closes #21862</t>
  </si>
  <si>
    <t>Test failure: tracing_tracevalidation._inducedgc_inducedgc_inducedgc_/_inducedgc_inducedgc_inducedgc_cmd</t>
  </si>
  <si>
    <t>Opened on behalf of @AriNuer
The test 
Build : 3.0 - 20190108.01 (Ready-To-Run Tests)
Failing configurations:
- Ubuntu.1804.Amd64
  - x64
Details:
https://mc.dot.net/#/product/netcore/30/source/official~2Fcoreclr~2Fmaster~2F/type/test~2Ffunctional~2Fr2r~2Fcli~2F/build/20190108.01/workItem/tracing.tracevalidation.XUnitWrapper/analysis/xunit/tracing_tracevalidation._inducedgc_inducedgc_inducedgc_~2F_inducedgc_inducedgc_inducedgc_cmd</t>
  </si>
  <si>
    <t>Test failure: tracing_tracevalidation._inducedgc_inducedgc_inducedgc_/_inducedgc_inducedgc_inducedgc_cmd Opened on behalf of @AriNuer
The test 
Build : 3.0 - 20190108.01 (Ready-To-Run Tests)
Failing configurations:
- Ubuntu.1804.Amd64
  - x64
Details:
https://mc.dot.net/#/product/netcore/30/source/official~2Fcoreclr~2Fmaster~2F/type/test~2Ffunctional~2Fr2r~2Fcli~2F/build/20190108.01/workItem/tracing.tracevalidation.XUnitWrapper/analysis/xunit/tracing_tracevalidation._inducedgc_inducedgc_inducedgc_~2F_inducedgc_inducedgc_inducedgc_cmd</t>
  </si>
  <si>
    <t>Test failure: JIT_Performance._CodeQuality_Serialization_Deserialize_Deserialize_/_CodeQuality_Serialization_Deserialize_Deserialize_cmd</t>
  </si>
  <si>
    <t>Opened on behalf of @AriNuer
The test 
Build : 3.0 - 20190108.01 (Ready-To-Run Tests)
Failing configurations:
- Ubuntu.1804.Amd64
  - x64
Details:
https://mc.dot.net/#/product/netcore/30/source/official~2Fcoreclr~2Fmaster~2F/type/test~2Ffunctional~2Fr2r~2Fcli~2F/build/20190108.01/workItem/JIT.Performance.XUnitWrapper/analysis/xunit/JIT_Performance._CodeQuality_Serialization_Deserialize_Deserialize_~2F_CodeQuality_Serialization_Deserialize_Deserialize_cmd</t>
  </si>
  <si>
    <t>Test failure: JIT_Performance._CodeQuality_Serialization_Deserialize_Deserialize_/_CodeQuality_Serialization_Deserialize_Deserialize_cmd Opened on behalf of @AriNuer
The test 
Build : 3.0 - 20190108.01 (Ready-To-Run Tests)
Failing configurations:
- Ubuntu.1804.Amd64
  - x64
Details:
https://mc.dot.net/#/product/netcore/30/source/official~2Fcoreclr~2Fmaster~2F/type/test~2Ffunctional~2Fr2r~2Fcli~2F/build/20190108.01/workItem/JIT.Performance.XUnitWrapper/analysis/xunit/JIT_Performance._CodeQuality_Serialization_Deserialize_Deserialize_~2F_CodeQuality_Serialization_Deserialize_Deserialize_cmd</t>
  </si>
  <si>
    <t>Fix issue #20585 createdump explicitly uses /tmp.</t>
  </si>
  <si>
    <t>Changed to PAL's GetTempPathA to get the temp path.</t>
  </si>
  <si>
    <t>Fix issue #20585 createdump explicitly uses /tmp. Changed to PAL's GetTempPathA to get the temp path.</t>
  </si>
  <si>
    <t>[x86_arm_altjit] System.Diagnostics.Tests.ProcessTests.Process_StartWithArgumentsTest failed</t>
  </si>
  <si>
    <t xml:space="preserve">**Job:**
https://ci.dot.net/job/dotnet_coreclr/job/master/view/x86_arm_altjit/job/jitstress/job/x86_arm_altjit_checked_windows_nt_corefx_jitstress2/395/
**Failed test:**
System.Diagnostics.Tests.ProcessTests.Process_StartWithArgumentsTest
**Log:**
</t>
  </si>
  <si>
    <t xml:space="preserve">[x86_arm_altjit] System.Diagnostics.Tests.ProcessTests.Process_StartWithArgumentsTest failed **Job:**
https://ci.dot.net/job/dotnet_coreclr/job/master/view/x86_arm_altjit/job/jitstress/job/x86_arm_altjit_checked_windows_nt_corefx_jitstress2/395/
**Failed test:**
System.Diagnostics.Tests.ProcessTests.Process_StartWithArgumentsTest
**Log:**
</t>
  </si>
  <si>
    <t>[x64_arm64_altjit]  failed to archive artifacts</t>
  </si>
  <si>
    <t xml:space="preserve">**Job:**
https://ci.dot.net/job/dotnet_coreclr/job/master/view/x64_arm64_altjit/job/jitstress/job/x64_arm64_altjit_checked_windows_nt_jitsse2only/407/
**log:**
</t>
  </si>
  <si>
    <t xml:space="preserve">[x64_arm64_altjit]  failed to archive artifacts **Job:**
https://ci.dot.net/job/dotnet_coreclr/job/master/view/x64_arm64_altjit/job/jitstress/job/x64_arm64_altjit_checked_windows_nt_jitsse2only/407/
**log:**
</t>
  </si>
  <si>
    <t>Moves ComTypes to shared partition</t>
  </si>
  <si>
    <t xml:space="preserve">Moves ComTypes to shared partition </t>
  </si>
  <si>
    <t>Add configuration knob to skip tier 0 for methods that don't have prejitted code</t>
  </si>
  <si>
    <t>It would be really useful to have an option where the JIT could generate optimized code for Tier0.
There maybe scenarios where perceived/useful startup time isn't negatively impacted by the JIT spending time to optimize Tier0. Such applications would have other startup bottlenecks like loading configuration data from the disk or network.
There already exists such a setting  but it is marked as unsupported. So the change here may just be exposing that as a supported setting.</t>
  </si>
  <si>
    <t>Add configuration knob to skip tier 0 for methods that don't have prejitted code It would be really useful to have an option where the JIT could generate optimized code for Tier0.
There maybe scenarios where perceived/useful startup time isn't negatively impacted by the JIT spending time to optimize Tier0. Such applications would have other startup bottlenecks like loading configuration data from the disk or network.
There already exists such a setting  but it is marked as unsupported. So the change here may just be exposing that as a supported setting.</t>
  </si>
  <si>
    <t>Sse2.Shuffle throws SEHException</t>
  </si>
  <si>
    <t>The following code crashes with SEHException at the last line:
Windows 10 Core i7 8700K .NET Core master</t>
  </si>
  <si>
    <t>Sse2.Shuffle throws SEHException The following code crashes with SEHException at the last line:
Windows 10 Core i7 8700K .NET Core master</t>
  </si>
  <si>
    <t>Boxing vectors results in "Common Language Runtime detected an invalid program."</t>
  </si>
  <si>
    <t>Repros 100% on Win10 x64 3.0.0-preview-27218-01.
Minimal repro code:
I've filed this under CoreClr instead of Roslyn because the IL appears correct to me. I don't see what would cause the verifier to believe that this is an invalid assembly.</t>
  </si>
  <si>
    <t>Boxing vectors results in "Common Language Runtime detected an invalid program." Repros 100% on Win10 x64 3.0.0-preview-27218-01.
Minimal repro code:
I've filed this under CoreClr instead of Roslyn because the IL appears correct to me. I don't see what would cause the verifier to believe that this is an invalid assembly.</t>
  </si>
  <si>
    <t>Fix CharSet on StringBuilder hidden null terminator test</t>
  </si>
  <si>
    <t xml:space="preserve">Fixes #21840 </t>
  </si>
  <si>
    <t xml:space="preserve">Fix CharSet on StringBuilder hidden null terminator test Fixes #21840 </t>
  </si>
  <si>
    <t>Extract cleanup changes from #21793.</t>
  </si>
  <si>
    <t xml:space="preserve">Extract  changes from #21793. Add a comment block explaining why we marshal arrays the way we do so someone doesn't try to do #21793 again.
cc: @jkotas @AaronRobinsonMSFT 
</t>
  </si>
  <si>
    <t xml:space="preserve">Extract cleanup changes from #21793. Extract  changes from #21793. Add a comment block explaining why we marshal arrays the way we do so someone doesn't try to do #21793 again.
cc: @jkotas @AaronRobinsonMSFT 
</t>
  </si>
  <si>
    <t>Actually fix issue #21484 reported by the customer.</t>
  </si>
  <si>
    <t>GC heap globals like ephemeral_heap_segment and finalize_queue are
null/invalid for a server GC. Add a check to skip the workstation GC
memory enumeration if server. The server memory enumeration already
skips if workstation GC.</t>
  </si>
  <si>
    <t>Actually fix issue #21484 reported by the customer. GC heap globals like ephemeral_heap_segment and finalize_queue are
null/invalid for a server GC. Add a check to skip the workstation GC
memory enumeration if server. The server memory enumeration already
skips if workstation GC.</t>
  </si>
  <si>
    <t>Ubuntu arm Cross testing is paused in all PRs (nodes are offline)</t>
  </si>
  <si>
    <t xml:space="preserve">
Seen in https://github.com/dotnet/coreclr/pull/21832 https://github.com/dotnet/coreclr/pull/21833 https://github.com/dotnet/coreclr/pull/21837 https://github.com/dotnet/coreclr/pull/21838 https://github.com/dotnet/coreclr/pull/21847
![image](https://user-images.githubusercontent.com/1142958/50775080-24498f00-128d-11e9-9fbd-f4d070477b6e.png)
![image](https://user-images.githubusercontent.com/1142958/50775116-39262280-128d-11e9-9a08-65bb748b592c.png)
![image](https://user-images.githubusercontent.com/1142958/50775198-6c68b180-128d-11e9-89f4-0d3959b0920e.png)
</t>
  </si>
  <si>
    <t xml:space="preserve">Ubuntu arm Cross testing is paused in all PRs (nodes are offline) 
Seen in https://github.com/dotnet/coreclr/pull/21832 https://github.com/dotnet/coreclr/pull/21833 https://github.com/dotnet/coreclr/pull/21837 https://github.com/dotnet/coreclr/pull/21838 https://github.com/dotnet/coreclr/pull/21847
![image](https://user-images.githubusercontent.com/1142958/50775080-24498f00-128d-11e9-9fbd-f4d070477b6e.png)
![image](https://user-images.githubusercontent.com/1142958/50775116-39262280-128d-11e9-9a08-65bb748b592c.png)
![image](https://user-images.githubusercontent.com/1142958/50775198-6c68b180-128d-11e9-89f4-0d3959b0920e.png)
</t>
  </si>
  <si>
    <t>measurement.json does not exist. There is no data to be uploaded</t>
  </si>
  <si>
    <t xml:space="preserve">failed in job: https://ci2.dot.net/job/dotnet_coreclr/job/perf/job/master/job/perf_scenarios_Windows_NT_x86_full_opt_ryujit/3520/
failed log:
[tests\scripts\run-xunit-perf.py]: cmd.exe /c START "CORECLR_PERF_RUN" /B /WAIT /HIGH C:\j\w\perf_scenario---a17ae768\bin\sandbox\corerun.exe C:\j\w\perf_scenario---a17ae768\bin\sandbox\JitBench.exe --perf:outputdir C:\j\w\perf_scenario---a17ae768\bin\sandbox_logs\Scenarios\Off\JitBench --perf:runid Perf-Off --target-architecture x86 --perf:collect stopwatch
Traceback (most recent call last):
  File "tests\scripts\run-xunit-perf.py" line 529 in &lt;module&gt;
    sys.exit(main(Args))
  File "tests\scripts\run-xunit-perf.py" line 520 in main
    upload_to_benchview(python coreclrRepo benchviewPath uploadToBenchview benchviewGroup runType configuration operatingSystem etwCollection optLevel jitName pgoOptimized arch)
  File "tests\scripts\run-xunit-perf.py" line 285 in upload_to_benchview
    raise Exception('%s does not exist. There is no data to be uploaded.' % jsonFile)
Exception: C:\j\w\perf_scenario---a17ae768\bin\sandbox\measurement.json does not exist. There is no data to be uploaded.
</t>
  </si>
  <si>
    <t xml:space="preserve">measurement.json does not exist. There is no data to be uploaded failed in job: https://ci2.dot.net/job/dotnet_coreclr/job/perf/job/master/job/perf_scenarios_Windows_NT_x86_full_opt_ryujit/3520/
failed log:
[tests\scripts\run-xunit-perf.py]: cmd.exe /c START "CORECLR_PERF_RUN" /B /WAIT /HIGH C:\j\w\perf_scenario---a17ae768\bin\sandbox\corerun.exe C:\j\w\perf_scenario---a17ae768\bin\sandbox\JitBench.exe --perf:outputdir C:\j\w\perf_scenario---a17ae768\bin\sandbox_logs\Scenarios\Off\JitBench --perf:runid Perf-Off --target-architecture x86 --perf:collect stopwatch
Traceback (most recent call last):
  File "tests\scripts\run-xunit-perf.py" line 529 in &lt;module&gt;
    sys.exit(main(Args))
  File "tests\scripts\run-xunit-perf.py" line 520 in main
    upload_to_benchview(python coreclrRepo benchviewPath uploadToBenchview benchviewGroup runType configuration operatingSystem etwCollection optLevel jitName pgoOptimized arch)
  File "tests\scripts\run-xunit-perf.py" line 285 in upload_to_benchview
    raise Exception('%s does not exist. There is no data to be uploaded.' % jsonFile)
Exception: C:\j\w\perf_scenario---a17ae768\bin\sandbox\measurement.json does not exist. There is no data to be uploaded.
</t>
  </si>
  <si>
    <t>MSBuild Error</t>
  </si>
  <si>
    <t>failed in job: https://ci2.dot.net/job/dotnet_coreclr/job/perf/job/master/job/perf_perflab_Windows_NT_x86_min_opt_ryujit_smoketest/248/
failed log:
C:\Program Files (x86)\Microsoft Visual Studio\2017\Enterprise\MSBuild\15.0\bin\Microsoft.Common.CurrentVersion.targets(41765): error MSB3027: Could not copy "D:\j\w\perf_perflab_---31b4e899\bin\int\Managed\GC\Regressions\v2.0-beta1\289745\302560\302560.exe" to "D:\j\w\perf_perflab_---31b4e899\bin\tests\Windows_NT.x86.Release\GC\Regressions\v2.0-beta1\289745\302560\302560.exe". Exceeded retry count of 10. Failed.  [D:\j\w\perf_perflab_---31b4e899\tests\src\GC\Regressions\v2.0-beta1\289745\302560.csproj]
C:\Program Files (x86)\Microsoft Visual Studio\2017\Enterprise\MSBuild\15.0\bin\Microsoft.Common.CurrentVersion.targets(41765): error MSB3021: Unable to copy file "D:\j\w\perf_perflab_---31b4e899\bin\int\Managed\GC\Regressions\v2.0-beta1\289745\302560\302560.exe" to "D:\j\w\perf_perflab_---31b4e899\bin\tests\Windows_NT.x86.Release\GC\Regressions\v2.0-beta1\289745\302560\302560.exe". Operation did not complete successfully because the file contains a virus or potentially unwanted software. [D:\j\w\perf_perflab_---31b4e899\tests\src\GC\Regressions\v2.0-beta1\289745\302560.csproj]
C:\Program Files (x86)\Microsoft Visual Studio\2017\Enterprise\MSBuild\15.0\bin\Microsoft.Common.CurrentVersion.targets(41765): error MSB3021:  [D:\j\w\perf_perflab_---31b4e899\tests\src\GC\Regressions\v2.0-beta1\289745\302560.csproj]
D:\j\w\perf_perflab_---31b4e899\tests\dir.traversal.targets(255): error : (No message specified) [D:\j\w\perf_perflab_---31b4e899\tests\src\dirs.proj]
D:\j\w\perf_perflab_---31b4e899\tests\dir.traversal.targets(255): error : (No message specified) [D:\j\w\perf_perflab_---31b4e899\tests\build.proj]</t>
  </si>
  <si>
    <t>MSBuild Error failed in job: https://ci2.dot.net/job/dotnet_coreclr/job/perf/job/master/job/perf_perflab_Windows_NT_x86_min_opt_ryujit_smoketest/248/
failed log:
C:\Program Files (x86)\Microsoft Visual Studio\2017\Enterprise\MSBuild\15.0\bin\Microsoft.Common.CurrentVersion.targets(41765): error MSB3027: Could not copy "D:\j\w\perf_perflab_---31b4e899\bin\int\Managed\GC\Regressions\v2.0-beta1\289745\302560\302560.exe" to "D:\j\w\perf_perflab_---31b4e899\bin\tests\Windows_NT.x86.Release\GC\Regressions\v2.0-beta1\289745\302560\302560.exe". Exceeded retry count of 10. Failed.  [D:\j\w\perf_perflab_---31b4e899\tests\src\GC\Regressions\v2.0-beta1\289745\302560.csproj]
C:\Program Files (x86)\Microsoft Visual Studio\2017\Enterprise\MSBuild\15.0\bin\Microsoft.Common.CurrentVersion.targets(41765): error MSB3021: Unable to copy file "D:\j\w\perf_perflab_---31b4e899\bin\int\Managed\GC\Regressions\v2.0-beta1\289745\302560\302560.exe" to "D:\j\w\perf_perflab_---31b4e899\bin\tests\Windows_NT.x86.Release\GC\Regressions\v2.0-beta1\289745\302560\302560.exe". Operation did not complete successfully because the file contains a virus or potentially unwanted software. [D:\j\w\perf_perflab_---31b4e899\tests\src\GC\Regressions\v2.0-beta1\289745\302560.csproj]
C:\Program Files (x86)\Microsoft Visual Studio\2017\Enterprise\MSBuild\15.0\bin\Microsoft.Common.CurrentVersion.targets(41765): error MSB3021:  [D:\j\w\perf_perflab_---31b4e899\tests\src\GC\Regressions\v2.0-beta1\289745\302560.csproj]
D:\j\w\perf_perflab_---31b4e899\tests\dir.traversal.targets(255): error : (No message specified) [D:\j\w\perf_perflab_---31b4e899\tests\src\dirs.proj]
D:\j\w\perf_perflab_---31b4e899\tests\dir.traversal.targets(255): error : (No message specified) [D:\j\w\perf_perflab_---31b4e899\tests\build.proj]</t>
  </si>
  <si>
    <t>MattGal</t>
  </si>
  <si>
    <t>Test failure: Interop_NativeLibrary._NativeLibraryTests_NativeLibraryTests_/_NativeLibraryTests_NativeLibraryTests_cmd</t>
  </si>
  <si>
    <t>Opened on behalf of @AriNuer
The test 
Build : 3.0 - 20190107.01 (Core Tests)
Failing configurations:
- OSX.1013.Amd64-x64
  - 
- OSX.1012.Amd64-x64
  - 
- Alpine.36.Amd64-x64
  - 
- Windows.10.Nano.Amd64-x64
  - 
- SLES.12.Amd64-x64
  - 
- Opensuse.42.amd64-x64
  - 
- Ubuntu.1604.Amd64-x64
  - 
- Redhat.7.Amd64-x64
  - 
- Fedora.28.Amd64-x64
  - 
- Fedora.27.Amd64-x64
  - 
- Debian.8.Amd64-x64
  - 
Details:
https://mc.dot.net/#/product/netcore/30/source/official~2Fcoreclr~2Fmaster~2F/type/test~2Ffunctional~2Fcli~2F/build/20190107.01/workItem/Interop.NativeLibrary.XUnitWrapper/analysis/xunit/Interop_NativeLibrary._NativeLibraryTests_NativeLibraryTests_~2F_NativeLibraryTests_NativeLibraryTests_cmd</t>
  </si>
  <si>
    <t>Test failure: Interop_NativeLibrary._NativeLibraryTests_NativeLibraryTests_/_NativeLibraryTests_NativeLibraryTests_cmd Opened on behalf of @AriNuer
The test 
Build : 3.0 - 20190107.01 (Core Tests)
Failing configurations:
- OSX.1013.Amd64-x64
  - 
- OSX.1012.Amd64-x64
  - 
- Alpine.36.Amd64-x64
  - 
- Windows.10.Nano.Amd64-x64
  - 
- SLES.12.Amd64-x64
  - 
- Opensuse.42.amd64-x64
  - 
- Ubuntu.1604.Amd64-x64
  - 
- Redhat.7.Amd64-x64
  - 
- Fedora.28.Amd64-x64
  - 
- Fedora.27.Amd64-x64
  - 
- Debian.8.Amd64-x64
  - 
Details:
https://mc.dot.net/#/product/netcore/30/source/official~2Fcoreclr~2Fmaster~2F/type/test~2Ffunctional~2Fcli~2F/build/20190107.01/workItem/Interop.NativeLibrary.XUnitWrapper/analysis/xunit/Interop_NativeLibrary._NativeLibraryTests_NativeLibraryTests_~2F_NativeLibraryTests_NativeLibraryTests_cmd</t>
  </si>
  <si>
    <t>test-run-uwp-coreclr</t>
  </si>
  <si>
    <t>"file contains a virus or potentially unwanted software"</t>
  </si>
  <si>
    <t xml:space="preserve">**Job:**
https://ci.dot.net/job/dotnet_coreclr/job/master/job/arm_cross_checked_windows_nt/5017/
**Log:**
</t>
  </si>
  <si>
    <t xml:space="preserve">"file contains a virus or potentially unwanted software" **Job:**
https://ci.dot.net/job/dotnet_coreclr/job/master/job/arm_cross_checked_windows_nt/5017/
**Log:**
</t>
  </si>
  <si>
    <t>[arm\windows]Test failure:JIT_jit64._opt_cse_hugeexpr1_hugeexpr1_._opt_cse_hugeexpr1_hugeexpr1_cmd</t>
  </si>
  <si>
    <t xml:space="preserve">**Job:**
https://ci.dot.net/job/dotnet_coreclr/job/master/view/arm/job/jitstress/job/arm_cross_checked_windows_nt_r2r_jitstress2_tiered_tst/26/
**Failed test:**
JIT_jit64._opt_cse_hugeexpr1_hugeexpr1_._opt_cse_hugeexpr1_hugeexpr1_cmd
**Failed log:**
</t>
  </si>
  <si>
    <t xml:space="preserve">[arm\windows]Test failure:JIT_jit64._opt_cse_hugeexpr1_hugeexpr1_._opt_cse_hugeexpr1_hugeexpr1_cmd **Job:**
https://ci.dot.net/job/dotnet_coreclr/job/master/view/arm/job/jitstress/job/arm_cross_checked_windows_nt_r2r_jitstress2_tiered_tst/26/
**Failed test:**
JIT_jit64._opt_cse_hugeexpr1_hugeexpr1_._opt_cse_hugeexpr1_hugeexpr1_cmd
**Failed log:**
</t>
  </si>
  <si>
    <t>The JIT should elide bounds checks when indexing into a byte array with length = byte.MaxValue.</t>
  </si>
  <si>
    <t xml:space="preserve">I am seeing an extra bounds check (see full disassembly below) which is forcing me to use unsafe code:
cc @AndyAyersMS @GrabYourPitchforks @dotnet/jit-contrib </t>
  </si>
  <si>
    <t xml:space="preserve">The JIT should elide bounds checks when indexing into a byte array with length = byte.MaxValue. I am seeing an extra bounds check (see full disassembly below) which is forcing me to use unsafe code:
cc @AndyAyersMS @GrabYourPitchforks @dotnet/jit-contrib </t>
  </si>
  <si>
    <t>ahsonkhan</t>
  </si>
  <si>
    <t>[arm] Interop_StringMarshalling._LPTSTR_LPTSTRTest_LPTSTRTest_._LPTSTR_LPTSTRTest_LPTSTRTest_sh failed</t>
  </si>
  <si>
    <t xml:space="preserve">**Job:**
https://ci.dot.net/job/dotnet_coreclr/job/master/view/arm/job/jitstress/job/arm_cross_checked_ubuntu_r2r_jitstressregs0x10_tst/40/
**Failed test:**
Interop_StringMarshalling._LPTSTR_LPTSTRTest_LPTSTRTest_._LPTSTR_LPTSTRTest_LPTSTRTest_sh
**log:**
</t>
  </si>
  <si>
    <t xml:space="preserve">[arm] Interop_StringMarshalling._LPTSTR_LPTSTRTest_LPTSTRTest_._LPTSTR_LPTSTRTest_LPTSTRTest_sh failed **Job:**
https://ci.dot.net/job/dotnet_coreclr/job/master/view/arm/job/jitstress/job/arm_cross_checked_ubuntu_r2r_jitstressregs0x10_tst/40/
**Failed test:**
Interop_StringMarshalling._LPTSTR_LPTSTRTest_LPTSTRTest_._LPTSTR_LPTSTRTest_LPTSTRTest_sh
**log:**
</t>
  </si>
  <si>
    <t>ThreadPoolWorkerThreadAdjustmentSample doesn't include valid value for throughput when consuming via EventListener</t>
  </si>
  <si>
    <t>When observing the s on the thread pool I would expect to see a throughput of anywhere from 1000+ per sample/ adjustment event.</t>
  </si>
  <si>
    <t>ThreadPoolWorkerThreadAdjustmentSample doesn't include valid value for throughput when consuming via EventListener When observing the s on the thread pool I would expect to see a throughput of anywhere from 1000+ per sample/ adjustment event.</t>
  </si>
  <si>
    <t>Attempt to fix paths with spaces again</t>
  </si>
  <si>
    <t>It seems setting quotes hinders msbuild to transform supplied slashes to the format expected by the file system. Using msbuild path functions always sets the right paths and NormalizeDirectory also appends the right slash.</t>
  </si>
  <si>
    <t>Attempt to fix paths with spaces again It seems setting quotes hinders msbuild to transform supplied slashes to the format expected by the file system. Using msbuild path functions always sets the right paths and NormalizeDirectory also appends the right slash.</t>
  </si>
  <si>
    <t>Utf8Parser.Date.Default.TryParseDateTimeOffsetDefault calc'd var TimeSpan offset is never used</t>
  </si>
  <si>
    <t xml:space="preserve"> offset?</t>
  </si>
  <si>
    <t>Utf8Parser.Date.Default.TryParseDateTimeOffsetDefault calc'd var TimeSpan offset is never used  offset?</t>
  </si>
  <si>
    <t>Vectorize Convert.ToBase64String using SSSE3</t>
  </si>
  <si>
    <t>This PR improves  condition in order to avoid regressions for smaller values (the best value for my Skylake Coffee Lake and Haswell based machines).</t>
  </si>
  <si>
    <t>Vectorize Convert.ToBase64String using SSSE3 This PR improves  condition in order to avoid regressions for smaller values (the best value for my Skylake Coffee Lake and Haswell based machines).</t>
  </si>
  <si>
    <t>Add MinEventTime and MaxEventTime to the EventBlock in the NetPerf File Format</t>
  </si>
  <si>
    <t>The  then a reader can iterate through the blocks and ignore the events they don't care about. This is very useful in a continuous production profiling scenario where the event data is being written to a single file but you only care about a subset of the data for your transaction of interest be that a database query or http request and you can quickly get to it by skipping the data.</t>
  </si>
  <si>
    <t>Add MinEventTime and MaxEventTime to the EventBlock in the NetPerf File Format The  then a reader can iterate through the blocks and ignore the events they don't care about. This is very useful in a continuous production profiling scenario where the event data is being written to a single file but you only care about a subset of the data for your transaction of interest be that a database query or http request and you can quickly get to it by skipping the data.</t>
  </si>
  <si>
    <t>ConstantSplittableMap.cs refactor code</t>
  </si>
  <si>
    <t xml:space="preserve">Hi this method is contains ConstantSplittableMap.cs
        public void Split(out IMapView&lt;TKey TValue&gt; firstPartition out IMapView&lt;TKey TValue&gt; secondPartition)
        {
            if (Count &lt; 2)
            {
                firstPartition = null;
                secondPartition = null;
                return;
            }
            int pivot = (int)(((long)firstItemIndex + (long)lastItemIndex) / (long)2);
            firstPartition = new ConstantSplittableMap&lt;TKey TValue&gt;(items firstItemIndex pivot);
            secondPartition = new ConstantSplittableMap&lt;TKey TValue&gt;(items pivot + 1 lastItemIndex);
        }
Please delete not needed cast int type to (long) into
            int pivot = (int)(((long)firstItemIndex + (long)lastItemIndex) / (long)2);
Rewrite to..
            int pivot = (firstItemIndex + lastItemIndex) / 2;
firstItemIndex lastItemIndex and 2 it's integer(Int32) value not need cast int to long (redundantly)
I'm testing this method to my project it's working
</t>
  </si>
  <si>
    <t xml:space="preserve">ConstantSplittableMap.cs refactor code Hi this method is contains ConstantSplittableMap.cs
        public void Split(out IMapView&lt;TKey TValue&gt; firstPartition out IMapView&lt;TKey TValue&gt; secondPartition)
        {
            if (Count &lt; 2)
            {
                firstPartition = null;
                secondPartition = null;
                return;
            }
            int pivot = (int)(((long)firstItemIndex + (long)lastItemIndex) / (long)2);
            firstPartition = new ConstantSplittableMap&lt;TKey TValue&gt;(items firstItemIndex pivot);
            secondPartition = new ConstantSplittableMap&lt;TKey TValue&gt;(items pivot + 1 lastItemIndex);
        }
Please delete not needed cast int type to (long) into
            int pivot = (int)(((long)firstItemIndex + (long)lastItemIndex) / (long)2);
Rewrite to..
            int pivot = (firstItemIndex + lastItemIndex) / 2;
firstItemIndex lastItemIndex and 2 it's integer(Int32) value not need cast int to long (redundantly)
I'm testing this method to my project it's working
</t>
  </si>
  <si>
    <t>Fix various fgMorphInitBlock issues</t>
  </si>
  <si>
    <t>fgMorphInitBlock fails left and right if you use anything other than 0 for initialization. Not exactly a common scenario I'd guess but since I started to get my hands dirty with struct related issues I decided to just fix the whole thing rather than attempt to disable field by field initialization for non 0 init values.
More details in test code comments.
Fixes #21761
No FX diffs.
There are all kinds of further improvements that could be made but I've node idea who would need this. For example there's no reason to not do field by field initialization with a non-const value - you just add  and use it to initialize the fields. Nor there's any reason to require that the block size be equal to the struct size if the block is smaller then initialize only the affected fields. But who needs that? We'll have to wait and see.</t>
  </si>
  <si>
    <t>Fix various fgMorphInitBlock issues fgMorphInitBlock fails left and right if you use anything other than 0 for initialization. Not exactly a common scenario I'd guess but since I started to get my hands dirty with struct related issues I decided to just fix the whole thing rather than attempt to disable field by field initialization for non 0 init values.
More details in test code comments.
Fixes #21761
No FX diffs.
There are all kinds of further improvements that could be made but I've node idea who would need this. For example there's no reason to not do field by field initialization with a non-const value - you just add  and use it to initialize the fields. Nor there's any reason to require that the block size be equal to the struct size if the block is smaller then initialize only the affected fields. But who needs that? We'll have to wait and see.</t>
  </si>
  <si>
    <t>Fix ilasm exec on paths with spaces</t>
  </si>
  <si>
    <t>Quotes were missing which results in errors when executing ilasm on paths with spaces. I assume that a new package will be available via BAR after this is merged?</t>
  </si>
  <si>
    <t>Fix ilasm exec on paths with spaces Quotes were missing which results in errors when executing ilasm on paths with spaces. I assume that a new package will be available via BAR after this is merged?</t>
  </si>
  <si>
    <t>[x86] Make copies of odd-size struct arguments</t>
  </si>
  <si>
    <t>PR #21304 inadvertently disabled this code for x86.
This led to AV failures on desktop but the same code silently loads
the larger size on coreclr without AV'ing.
Add an assert that we don't see this kind of node in codegen.</t>
  </si>
  <si>
    <t>[x86] Make copies of odd-size struct arguments PR #21304 inadvertently disabled this code for x86.
This led to AV failures on desktop but the same code silently loads
the larger size on coreclr without AV'ing.
Add an assert that we don't see this kind of node in codegen.</t>
  </si>
  <si>
    <t>Support getting EventPipe events via ICorProfile callbacks</t>
  </si>
  <si>
    <t xml:space="preserve">Historically we had an unnecessary divide between ETW events that were available asynchronously out-of-proc and ICorProfile API callbacks that were available synchronously in-proc. Some events were available via one source some via the other and some via both. Although it is technically possible to create profilers that register for both streams of events it is needlessly complex and it is impossible to make the async ETW events become synchronous again. To mitigate these issues we want to make all of the ETW events available synchronously via an ICorProfile callback. And because we are cross platform now ETW events are better abstracted as EventPipe events so that this will work properly on non-Windows platforms too.
We already had a past effort at doing this in PR #19157 and a little bit of discussion of it in #4382. The #19157 attempt handled receiving the EventPipe events fine but it didn't include a mechanism to enable the events. To use it a profiler would need to configure the set of desired events via an out-of-band mechanism such as environment variables or managed EventListener APIs. Although this would work for some scenarios I expected it would be onerous in the common case and it would be awkward to migrate from that form of API to one where ICorProfile also had direct control over the set of events it was receiving.
Work to do:
- [x] Add multi-session support to EventPipe so that the ICorProfile client's event settings need not interfere with other EventPipe clients. #15377 #20917
- [ ] Add EventPipe event control APIs to ICorProfile so that the profiler can select which events it wants to receive
- [ ] Update/complete any work necessary in the EventPipe listening APIs implemented in PR #19157
</t>
  </si>
  <si>
    <t xml:space="preserve">Support getting EventPipe events via ICorProfile callbacks Historically we had an unnecessary divide between ETW events that were available asynchronously out-of-proc and ICorProfile API callbacks that were available synchronously in-proc. Some events were available via one source some via the other and some via both. Although it is technically possible to create profilers that register for both streams of events it is needlessly complex and it is impossible to make the async ETW events become synchronous again. To mitigate these issues we want to make all of the ETW events available synchronously via an ICorProfile callback. And because we are cross platform now ETW events are better abstracted as EventPipe events so that this will work properly on non-Windows platforms too.
We already had a past effort at doing this in PR #19157 and a little bit of discussion of it in #4382. The #19157 attempt handled receiving the EventPipe events fine but it didn't include a mechanism to enable the events. To use it a profiler would need to configure the set of desired events via an out-of-band mechanism such as environment variables or managed EventListener APIs. Although this would work for some scenarios I expected it would be onerous in the common case and it would be awkward to migrate from that form of API to one where ICorProfile also had direct control over the set of events it was receiving.
Work to do:
- [x] Add multi-session support to EventPipe so that the ICorProfile client's event settings need not interfere with other EventPipe clients. #15377 #20917
- [ ] Add EventPipe event control APIs to ICorProfile so that the profiler can select which events it wants to receive
- [ ] Update/complete any work necessary in the EventPipe listening APIs implemented in PR #19157
</t>
  </si>
  <si>
    <t>vancem</t>
  </si>
  <si>
    <t>[arm64/linux]Test failure:CoreMangLib_system._type_TypeGetGenericTypeDefinition_TypeGetGenericTypeDefinition_._type_TypeGetGenericTypeDefinition_TypeGetGenericTypeDefinition_sh</t>
  </si>
  <si>
    <t xml:space="preserve">**Job:**
https://ci.dot.net/job/dotnet_coreclr/job/master/view/arm64/job/jitstress/job/arm64_cross_checked_ubuntu16.04_r2r_jitstressregs0x1000_tst/15/
**Failed test:**
CoreMangLib_system._type_TypeGetGenericTypeDefinition_TypeGetGenericTypeDefinition_._type_TypeGetGenericTypeDefinition_TypeGetGenericTypeDefinition_sh
**Failed log:**
</t>
  </si>
  <si>
    <t xml:space="preserve">[arm64/linux]Test failure:CoreMangLib_system._type_TypeGetGenericTypeDefinition_TypeGetGenericTypeDefinition_._type_TypeGetGenericTypeDefinition_TypeGetGenericTypeDefinition_sh **Job:**
https://ci.dot.net/job/dotnet_coreclr/job/master/view/arm64/job/jitstress/job/arm64_cross_checked_ubuntu16.04_r2r_jitstressregs0x1000_tst/15/
**Failed test:**
CoreMangLib_system._type_TypeGetGenericTypeDefinition_TypeGetGenericTypeDefinition_._type_TypeGetGenericTypeDefinition_TypeGetGenericTypeDefinition_sh
**Failed log:**
</t>
  </si>
  <si>
    <t>[arm64\linux]Test failure:baseservices_threading._events_EventWaitHandle_ManualReset_ManualResetCtor1_ManualResetCtor1_._events_EventWaitHandle_ManualReset_ManualResetCtor1_ManualResetCtor1_sh</t>
  </si>
  <si>
    <t xml:space="preserve">**Job:**
https://ci.dot.net/job/dotnet_coreclr/job/master/view/arm64/job/jitstress/job/arm64_cross_checked_ubuntu16.04_r2r_gcstress15_tst/13/
**Failed test:**
baseservices_threading._events_EventWaitHandle_ManualReset_ManualResetCtor1_ManualResetCtor1_._events_EventWaitHandle_ManualReset_ManualResetCtor1_ManualResetCtor1_sh
**Failed log:**
</t>
  </si>
  <si>
    <t xml:space="preserve">[arm64\linux]Test failure:baseservices_threading._events_EventWaitHandle_ManualReset_ManualResetCtor1_ManualResetCtor1_._events_EventWaitHandle_ManualReset_ManualResetCtor1_ManualResetCtor1_sh **Job:**
https://ci.dot.net/job/dotnet_coreclr/job/master/view/arm64/job/jitstress/job/arm64_cross_checked_ubuntu16.04_r2r_gcstress15_tst/13/
**Failed test:**
baseservices_threading._events_EventWaitHandle_ManualReset_ManualResetCtor1_ManualResetCtor1_._events_EventWaitHandle_ManualReset_ManualResetCtor1_ManualResetCtor1_sh
**Failed log:**
</t>
  </si>
  <si>
    <t>Add test for StringBuilder null terminator implementation detail</t>
  </si>
  <si>
    <t>StringBuilder marshalling adds a null terminator 2-bytes past the end of the allocated native buffer. Add a test for this behavior so we don't try to optimize StringBuilder marshalling by pinning since we can't preserve behavior and pin at the same time.</t>
  </si>
  <si>
    <t>Add test for StringBuilder null terminator implementation detail StringBuilder marshalling adds a null terminator 2-bytes past the end of the allocated native buffer. Add a test for this behavior so we don't try to optimize StringBuilder marshalling by pinning since we can't preserve behavior and pin at the same time.</t>
  </si>
  <si>
    <t>Cross-target test runs require too many dependencies</t>
  </si>
  <si>
    <t xml:space="preserve">I noticed this on Windows arm64 but I imagine it applies to Windows/arm32 and perhaps more.
I want to run the tests using the "correct" mechanism like the CI does. This seems to require far too many dependencies on the Windows/arm64 hardware (note that the builds happen on another machine so we're only talking about the test run here):
1. A full coreclr enlistment. We certainly need a few scripts like runtest.py currently. But why do we need so much? E.g. runtest.py invokes msbuild which via tests\runtest.proj requires tests\src\dir.props which presumably needs more. In particular why should I need any of the test source tree? Why do I need the product source tree? What is the minimal subset of the coreclr repo that I can get away with?
2. An x86 Python install. If we're using runtest.py I guess we're committed to it. But that's unfortunate.
3. dotnet msbuild. Well I guess we're committed to this.
</t>
  </si>
  <si>
    <t xml:space="preserve">Cross-target test runs require too many dependencies I noticed this on Windows arm64 but I imagine it applies to Windows/arm32 and perhaps more.
I want to run the tests using the "correct" mechanism like the CI does. This seems to require far too many dependencies on the Windows/arm64 hardware (note that the builds happen on another machine so we're only talking about the test run here):
1. A full coreclr enlistment. We certainly need a few scripts like runtest.py currently. But why do we need so much? E.g. runtest.py invokes msbuild which via tests\runtest.proj requires tests\src\dir.props which presumably needs more. In particular why should I need any of the test source tree? Why do I need the product source tree? What is the minimal subset of the coreclr repo that I can get away with?
2. An x86 Python install. If we're using runtest.py I guess we're committed to it. But that's unfortunate.
3. dotnet msbuild. Well I guess we're committed to this.
</t>
  </si>
  <si>
    <t>[x86] Tests failed to create a file with non-zero nanoseconds</t>
  </si>
  <si>
    <t xml:space="preserve">**Job:**
https://ci.dot.net/job/dotnet_coreclr/job/master/view/x86/job/jitstress/job/x86_checked_windows_nt_corefx_jitstressregs1/687
**Failed tests:**
System.IO.Tests.FileInfo_GetSetTimes.CopyToNanosecondsPresent
**Failed log:**
</t>
  </si>
  <si>
    <t xml:space="preserve">[x86] Tests failed to create a file with non-zero nanoseconds **Job:**
https://ci.dot.net/job/dotnet_coreclr/job/master/view/x86/job/jitstress/job/x86_checked_windows_nt_corefx_jitstressregs1/687
**Failed tests:**
System.IO.Tests.FileInfo_GetSetTimes.CopyToNanosecondsPresent
**Failed log:**
</t>
  </si>
  <si>
    <t>IJW tests continue failing on Windows 7</t>
  </si>
  <si>
    <t>I see these failures in my private runs in Azure DevOps (Checked build) as well as in buildpipeline (Release build) on Windows 7
**An example of failures:**
**Checked** (e.g. https://mc.dot.net/#/user/4ae9b87d-f80b-4977-8984-b4c67c7cd398/pr~2Fdotnet~2Fcoreclr~2Frefs~2Fpull~2F2~2Fmerge/test~2Ffunctional~2Fcli~2Fpri0/20190102.71/workItem/Interop.IJW/wilogs)
The same effect could be done by adding Core_Root to the Path.
At this point I am not sure how to proceed.
@morganbr @AaronRobinsonMSFT Can you please take a look at the failure? I am planning to disable the IJW tests for now to get green CI - please let me know if you object</t>
  </si>
  <si>
    <t>IJW tests continue failing on Windows 7 I see these failures in my private runs in Azure DevOps (Checked build) as well as in buildpipeline (Release build) on Windows 7
**An example of failures:**
**Checked** (e.g. https://mc.dot.net/#/user/4ae9b87d-f80b-4977-8984-b4c67c7cd398/pr~2Fdotnet~2Fcoreclr~2Frefs~2Fpull~2F2~2Fmerge/test~2Ffunctional~2Fcli~2Fpri0/20190102.71/workItem/Interop.IJW/wilogs)
The same effect could be done by adding Core_Root to the Path.
At this point I am not sure how to proceed.
@morganbr @AaronRobinsonMSFT Can you please take a look at the failure? I am planning to disable the IJW tests for now to get green CI - please let me know if you object</t>
  </si>
  <si>
    <t>Make array marshalling pin paths use array IL instructions</t>
  </si>
  <si>
    <t>Change the pinning fast paths for marshalling .NET arrays to native arrays to use array IL instructions (like how Roslyn compiles C# pinning) instead of getting the offset of the array data in the CLR object from the runtime.
This cleans up the generated IL and makes it more understandable/straightforward.
There is one behavior change: if you pass a zero-length array such as  to native the behavior has changed from passing to native a pointer to the offset into the object (which you can't write to without possibly overwriting another CLR object that happens to be next to the array in the object heap) to passing a null pointer to native. I believe this behavior change is ok since there are no safe operations possible with the current behavior and all this change would do is expose user bugs that could destabilize the runtime.</t>
  </si>
  <si>
    <t>Make array marshalling pin paths use array IL instructions Change the pinning fast paths for marshalling .NET arrays to native arrays to use array IL instructions (like how Roslyn compiles C# pinning) instead of getting the offset of the array data in the CLR object from the runtime.
This cleans up the generated IL and makes it more understandable/straightforward.
There is one behavior change: if you pass a zero-length array such as  to native the behavior has changed from passing to native a pointer to the offset into the object (which you can't write to without possibly overwriting another CLR object that happens to be next to the array in the object heap) to passing a null pointer to native. I believe this behavior change is ok since there are no safe operations possible with the current behavior and all this change would do is expose user bugs that could destabilize the runtime.</t>
  </si>
  <si>
    <t>JIT EEMessageException thrown in clrjit.dll!Compiler::impImportBlockCode</t>
  </si>
  <si>
    <t xml:space="preserve">We are getting a 
/cc @AndyAyersMS @Ivanidzo4ka </t>
  </si>
  <si>
    <t xml:space="preserve">JIT EEMessageException thrown in clrjit.dll!Compiler::impImportBlockCode We are getting a 
/cc @AndyAyersMS @Ivanidzo4ka </t>
  </si>
  <si>
    <t>Use Kernel32 instead of api-ms-win-core-* in SafeHandlesTests</t>
  </si>
  <si>
    <t>Fix **SafeHandlesTests** failures on Windows 7 x64/x86
An example of such failure:
**Official build:** https://mc.dot.net/#/product/netcore/30/source/official~2Fcoreclr~2Fmaster~2F/type/test~2Ffunctional~2Fcli~2F/build/20190103.03/workItem/Interop.PInvoke.XUnitWrapper</t>
  </si>
  <si>
    <t>Use Kernel32 instead of api-ms-win-core-* in SafeHandlesTests Fix **SafeHandlesTests** failures on Windows 7 x64/x86
An example of such failure:
**Official build:** https://mc.dot.net/#/product/netcore/30/source/official~2Fcoreclr~2Fmaster~2F/type/test~2Ffunctional~2Fcli~2F/build/20190103.03/workItem/Interop.PInvoke.XUnitWrapper</t>
  </si>
  <si>
    <t>Respect the instrumented code maps passed by the profiler in a rejit</t>
  </si>
  <si>
    <t>Fix for #21627. We do not respect the rejit provided instrumentation maps in  this change updates it to use the rejit map if one exists.</t>
  </si>
  <si>
    <t>Respect the instrumented code maps passed by the profiler in a rejit Fix for #21627. We do not respect the rejit provided instrumentation maps in  this change updates it to use the rejit map if one exists.</t>
  </si>
  <si>
    <t>Pin StringBuilders with only one chunk when marshalling.</t>
  </si>
  <si>
    <t xml:space="preserve">If we are marshalling a  has only one chunk we can pin the underlying buffer and pass that to the native code. This PR adds the codegen paths in the ILStubs to pin when the buffer is only one chunk.
Fixes #1842
</t>
  </si>
  <si>
    <t xml:space="preserve">Pin StringBuilders with only one chunk when marshalling. If we are marshalling a  has only one chunk we can pin the underlying buffer and pass that to the native code. This PR adds the codegen paths in the ILStubs to pin when the buffer is only one chunk.
Fixes #1842
</t>
  </si>
  <si>
    <t>Fix GC for collectible array of pure value types</t>
  </si>
  <si>
    <t>For collectible arrays we enter the mark_object_simple1 method even if
the array contains no pointers so that the reference to LoaderAllocator
can be walked. But we were missing skipping the call to go_through_object
which is both not necessary and it also doesn't work correctly for
objects without pointers (the loop over the fields reports the first 8
bytes of each array element as if it was a pointer).
The fix is to skip the call to go_through_object for objects without
pointers in the mark_object_simple1 and background_mark_simple1.</t>
  </si>
  <si>
    <t>Fix GC for collectible array of pure value types For collectible arrays we enter the mark_object_simple1 method even if
the array contains no pointers so that the reference to LoaderAllocator
can be walked. But we were missing skipping the call to go_through_object
which is both not necessary and it also doesn't work correctly for
objects without pointers (the loop over the fields reports the first 8
bytes of each array element as if it was a pointer).
The fix is to skip the call to go_through_object for objects without
pointers in the mark_object_simple1 and background_mark_simple1.</t>
  </si>
  <si>
    <t>Consider automatically backing out profiler provided IL that triggers InvalidProgramException</t>
  </si>
  <si>
    <t xml:space="preserve">As seen in #18323 diagnosing an IPE caused by a profiler can be very challenging and time consuming for all involved. It is also makes applications less robust when a profiler fault instrumenting can easily transform into a failing application.
We should look into catching (or filtering) the IPE at runtime for profiler provided IL code bodies followed by reactivating the original IL for the method (as if the profiler had called Revert) and reporting the failure via a non-fatal callback to the profiler. This provides the profiler the ability to log the error potentially take corrective action and then either continue the application with reverted IL or trigger its own fatal exception. If the profiler does elect to propagate an error it should be more obvious to everyone that the issue involves profiler instrumentation and is distinct from other root causes of an IPE.
</t>
  </si>
  <si>
    <t xml:space="preserve">Consider automatically backing out profiler provided IL that triggers InvalidProgramException As seen in #18323 diagnosing an IPE caused by a profiler can be very challenging and time consuming for all involved. It is also makes applications less robust when a profiler fault instrumenting can easily transform into a failing application.
We should look into catching (or filtering) the IPE at runtime for profiler provided IL code bodies followed by reactivating the original IL for the method (as if the profiler had called Revert) and reporting the failure via a non-fatal callback to the profiler. This provides the profiler the ability to log the error potentially take corrective action and then either continue the application with reverted IL or trigger its own fatal exception. If the profiler does elect to propagate an error it should be more obvious to everyone that the issue involves profiler instrumentation and is distinct from other root causes of an IPE.
</t>
  </si>
  <si>
    <t>leculver</t>
  </si>
  <si>
    <t>[x64] _interlocked_compareexchange_compareexchangedouble_compareexchangedouble_sh failed</t>
  </si>
  <si>
    <t xml:space="preserve">**Job:**
https://ci.dot.net/job/dotnet_coreclr/job/master/view/x64/job/jitstress/job/x64_checked_ubuntu_gcstress0xc_tst/101/
**Failed tests:**
GC_API._GC_Collect_Collect_._GC_Collect_Collect_sh
JIT_jit64._gc_misc_structret5_3_structret5_3_._gc_misc_structret5_3_structret5_3_sh
JIT_Methodical._eh_deadcode_deadnonlocalexit_d_deadnonlocalexit_d_._eh_deadcode_deadnonlocalexit_d_deadnonlocalexit_d_sh
JIT_Regression._CLR_x86_JIT_V1_M10_b04914_b04914_b04914_._CLR_x86_JIT_V1_M10_b04914_b04914_b04914_sh
JIT_Regression._JitBlue_GitHub_16892_GitHub_16892_GitHub_16892_._JitBlue_GitHub_16892_GitHub_16892_GitHub_16892_sh
JIT_Regression._CLR_x86_JIT_V1_M09_5_PDC_b12624_b12624_b12624_._CLR_x86_JIT_V1_M09_5_PDC_b12624_b12624_b12624_sh
Loader_classloader._TypeGeneratorTests_TypeGeneratorTest1188_Generated1188_Generated1188_._TypeGeneratorTests_TypeGeneratorTest1188_Generated1188_Generated1188_sh
**Logs:**
</t>
  </si>
  <si>
    <t xml:space="preserve">[x64] _interlocked_compareexchange_compareexchangedouble_compareexchangedouble_sh failed **Job:**
https://ci.dot.net/job/dotnet_coreclr/job/master/view/x64/job/jitstress/job/x64_checked_ubuntu_gcstress0xc_tst/101/
**Failed tests:**
GC_API._GC_Collect_Collect_._GC_Collect_Collect_sh
JIT_jit64._gc_misc_structret5_3_structret5_3_._gc_misc_structret5_3_structret5_3_sh
JIT_Methodical._eh_deadcode_deadnonlocalexit_d_deadnonlocalexit_d_._eh_deadcode_deadnonlocalexit_d_deadnonlocalexit_d_sh
JIT_Regression._CLR_x86_JIT_V1_M10_b04914_b04914_b04914_._CLR_x86_JIT_V1_M10_b04914_b04914_b04914_sh
JIT_Regression._JitBlue_GitHub_16892_GitHub_16892_GitHub_16892_._JitBlue_GitHub_16892_GitHub_16892_GitHub_16892_sh
JIT_Regression._CLR_x86_JIT_V1_M09_5_PDC_b12624_b12624_b12624_._CLR_x86_JIT_V1_M09_5_PDC_b12624_b12624_b12624_sh
Loader_classloader._TypeGeneratorTests_TypeGeneratorTest1188_Generated1188_Generated1188_._TypeGeneratorTests_TypeGeneratorTest1188_Generated1188_Generated1188_sh
**Logs:**
</t>
  </si>
  <si>
    <t>Bad x86/x64 codegen for Vector APIs</t>
  </si>
  <si>
    <t>Note: I manually debugged the x86 version but i think the bug applies to x64 as well.
### To repro:
1. Replace the System.Private.CoreLib.dll file from your %core_root% directory with the IL version to force the jitting of the code
2. Build and run test JIT\HardwareIntrinsics\General\Vector256\Vector256_r\Vector256_r.csproj
### Snippet stdout from failing portion:
_Beginning scenario: RunBasicScenario
Vector256.CreateScalar(Int16): RunBasicScenario failed:
   value: 3387
  result: (3387 247 0 0 0 0 0 0 0 0 0 0 0 0 0 0)
Beginning scenario: RunReflectionScenario
Vector256.CreateScalar(Int16): RunReflectionScenario failed:
   value: 11422
  result: (11422 247 0 0 0 0 0 0 0 0 0 0 0 0 0 0)_
### Analysis:
I believe the issue is in System.Runtime.Intrinsics.Vector128.CreateScalar(Int16) where we write a WORD value to a memory location however we read it as a DWORD value when loading it into xmm0 (see highlighted below). We probably also have similar behaviors with data types like uint16 byte char... and on x64 we _may_ have the same bug with int and uint.
The bug is **non-deterministic** and really depends on what garbage values exist on the stack. The JIT test mentioned in this repro however is written in a way such that it deterministically fails at the same location with the same values so it's easier to debug: just put a breakpoint at the beginning of function CreateScalarInt16() (in CreateScalar.Int16.cs) and debug the call to RunBasicScenario.
push    ebp
mov     ebpesp
sub     esp64h
vzeroupper
mov     dword ptr [ebp-4]ecx
mov     dword ptr [ebp-8]edx
cmp     dword ptr ds:[5D6338h]0
je      System_Private_CoreLib!System.Runtime.Intrinsics.Vector128.CreateScalar(Int16)+0x1d (07af6b75)
call    CoreCLR!JIT_DbgIsJustMyCode (640ff280)
mov     ecxdword ptr [ebp-8]
movsx   ecxcx
**mov     word ptr [ebp-0Ch]cx      ** -&gt; word write**
nop
mov     dword ptr [ebp-34h]1
mov     ecxdword ptr [ebp-34h]
movzx   ecxcl
mov     dword ptr [ebp-10h]ecx
cmp     dword ptr [ebp-10h]0
je      System_Private_CoreLib!System.Runtime.Intrinsics.Vector128.CreateScalar(Int16)+0x6a (07af6bc2)
nop
**vmovd   xmm0dword ptr [ebp-0Ch]       ** -&gt; dword read**
vmovupd xmmword ptr [ebp-54h]xmm0
vmovupd xmm0xmmword ptr [ebp-54h]
vmovupd xmmword ptr [ebp-20h]xmm0
vmovupd xmm0xmmword ptr [ebp-20h]
vmovupd xmmword ptr [ebp-64h]xmm0
vmovupd xmm0xmmword ptr [ebp-64h]
vmovupd xmmword ptr [ebp-30h]xmm0
nop
jmp     System_Private_CoreLib!System.Runtime.Intrinsics.Vector128.CreateScalar(Int16)+0x88 (07af6be0)
lea     ecx[ebp-0Ch]
push    ecx
lea     ecx[ebp-44h]
movsx   edxword ptr [ebp-0Ch]
call    dword ptr ds:[7A4C864h]
vmovupd xmm0xmmword ptr [ebp-44h]
vmovupd xmmword ptr [ebp-30h]xmm0
nop
jmp     System_Private_CoreLib!System.Runtime.Intrinsics.Vector128.CreateScalar(Int16)+0x88 (07af6be0)
mov     eaxdword ptr [ebp-4]
vmovupd xmm0xmmword ptr [ebp-30h]
vmovupd xmmword ptr [eax]xmm0
mov     espebp
pop     ebp
ret</t>
  </si>
  <si>
    <t>Bad x86/x64 codegen for Vector APIs Note: I manually debugged the x86 version but i think the bug applies to x64 as well.
### To repro:
1. Replace the System.Private.CoreLib.dll file from your %core_root% directory with the IL version to force the jitting of the code
2. Build and run test JIT\HardwareIntrinsics\General\Vector256\Vector256_r\Vector256_r.csproj
### Snippet stdout from failing portion:
_Beginning scenario: RunBasicScenario
Vector256.CreateScalar(Int16): RunBasicScenario failed:
   value: 3387
  result: (3387 247 0 0 0 0 0 0 0 0 0 0 0 0 0 0)
Beginning scenario: RunReflectionScenario
Vector256.CreateScalar(Int16): RunReflectionScenario failed:
   value: 11422
  result: (11422 247 0 0 0 0 0 0 0 0 0 0 0 0 0 0)_
### Analysis:
I believe the issue is in System.Runtime.Intrinsics.Vector128.CreateScalar(Int16) where we write a WORD value to a memory location however we read it as a DWORD value when loading it into xmm0 (see highlighted below). We probably also have similar behaviors with data types like uint16 byte char... and on x64 we _may_ have the same bug with int and uint.
The bug is **non-deterministic** and really depends on what garbage values exist on the stack. The JIT test mentioned in this repro however is written in a way such that it deterministically fails at the same location with the same values so it's easier to debug: just put a breakpoint at the beginning of function CreateScalarInt16() (in CreateScalar.Int16.cs) and debug the call to RunBasicScenario.
push    ebp
mov     ebpesp
sub     esp64h
vzeroupper
mov     dword ptr [ebp-4]ecx
mov     dword ptr [ebp-8]edx
cmp     dword ptr ds:[5D6338h]0
je      System_Private_CoreLib!System.Runtime.Intrinsics.Vector128.CreateScalar(Int16)+0x1d (07af6b75)
call    CoreCLR!JIT_DbgIsJustMyCode (640ff280)
mov     ecxdword ptr [ebp-8]
movsx   ecxcx
**mov     word ptr [ebp-0Ch]cx      ** -&gt; word write**
nop
mov     dword ptr [ebp-34h]1
mov     ecxdword ptr [ebp-34h]
movzx   ecxcl
mov     dword ptr [ebp-10h]ecx
cmp     dword ptr [ebp-10h]0
je      System_Private_CoreLib!System.Runtime.Intrinsics.Vector128.CreateScalar(Int16)+0x6a (07af6bc2)
nop
**vmovd   xmm0dword ptr [ebp-0Ch]       ** -&gt; dword read**
vmovupd xmmword ptr [ebp-54h]xmm0
vmovupd xmm0xmmword ptr [ebp-54h]
vmovupd xmmword ptr [ebp-20h]xmm0
vmovupd xmm0xmmword ptr [ebp-20h]
vmovupd xmmword ptr [ebp-64h]xmm0
vmovupd xmm0xmmword ptr [ebp-64h]
vmovupd xmmword ptr [ebp-30h]xmm0
nop
jmp     System_Private_CoreLib!System.Runtime.Intrinsics.Vector128.CreateScalar(Int16)+0x88 (07af6be0)
lea     ecx[ebp-0Ch]
push    ecx
lea     ecx[ebp-44h]
movsx   edxword ptr [ebp-0Ch]
call    dword ptr ds:[7A4C864h]
vmovupd xmm0xmmword ptr [ebp-44h]
vmovupd xmmword ptr [ebp-30h]xmm0
nop
jmp     System_Private_CoreLib!System.Runtime.Intrinsics.Vector128.CreateScalar(Int16)+0x88 (07af6be0)
mov     eaxdword ptr [ebp-4]
vmovupd xmm0xmmword ptr [ebp-30h]
vmovupd xmmword ptr [eax]xmm0
mov     espebp
pop     ebp
ret</t>
  </si>
  <si>
    <t>SR.Format with format provider</t>
  </si>
  <si>
    <t xml:space="preserve">We use SR.Format to format resource strings.  But there are a bunch of places where the formatting is done with a specific format provider e.g. CultureInfo.InvariantCulture and such places currently use string.Format because there is no SR.Format overload today that takes a format provider.
I suggest we should either add such overloads and switch all formatting of resource strings over to use SR.Format or we should drop SR.Format and just use string.Format everywhere.
This applies to both coreclr and corefx.
cc: @tarekgh @krwq </t>
  </si>
  <si>
    <t xml:space="preserve">SR.Format with format provider We use SR.Format to format resource strings.  But there are a bunch of places where the formatting is done with a specific format provider e.g. CultureInfo.InvariantCulture and such places currently use string.Format because there is no SR.Format overload today that takes a format provider.
I suggest we should either add such overloads and switch all formatting of resource strings over to use SR.Format or we should drop SR.Format and just use string.Format everywhere.
This applies to both coreclr and corefx.
cc: @tarekgh @krwq </t>
  </si>
  <si>
    <t>krwq</t>
  </si>
  <si>
    <t>JIT asserts when initializing an 8 byte block</t>
  </si>
  <si>
    <t xml:space="preserve">The following program triggers a JIT assert:
</t>
  </si>
  <si>
    <t xml:space="preserve">JIT asserts when initializing an 8 byte block The following program triggers a JIT assert:
</t>
  </si>
  <si>
    <t>Proposal: Add delegate to TryStartNoGCRegion to be invoked when user allocates more than totalSize bytes</t>
  </si>
  <si>
    <t xml:space="preserve">## The problem
The system simply calls the callback. The callback writer can then put the GC in whatever state he likes inside the callback code (i.e. enter another NoGc region enable standard GC do a GC and put it back in NoGc region …).
One can move to more complex solutions if the above simple one proves problematic (i.e. have the callback return a value indicating how the GC should be from then on other …). This proposal is not intended as a comprehensive design doc but as a general request to enable the scenario.
## Workaround
I have coded a hacky workaround [here](https://github.com/lucabol/LNativeMemory/blob/master/LNativeMemory/GC2.cs) using ETW events mostly as a proof of concept.
</t>
  </si>
  <si>
    <t xml:space="preserve">Proposal: Add delegate to TryStartNoGCRegion to be invoked when user allocates more than totalSize bytes ## The problem
The system simply calls the callback. The callback writer can then put the GC in whatever state he likes inside the callback code (i.e. enter another NoGc region enable standard GC do a GC and put it back in NoGc region …).
One can move to more complex solutions if the above simple one proves problematic (i.e. have the callback return a value indicating how the GC should be from then on other …). This proposal is not intended as a comprehensive design doc but as a general request to enable the scenario.
## Workaround
I have coded a hacky workaround [here](https://github.com/lucabol/LNativeMemory/blob/master/LNativeMemory/GC2.cs) using ETW events mostly as a proof of concept.
</t>
  </si>
  <si>
    <t>Error : One or more tests failed while running tests</t>
  </si>
  <si>
    <t xml:space="preserve">**Job:**
https://ci.dot.net/job/dotnet_coreclr/job/master/view/x64_arm64_altjit/job/jitstress/job/x64_arm64_altjit_checked_windows_nt_corefx_baseline/399/
**Failed log:**
</t>
  </si>
  <si>
    <t xml:space="preserve">Error : One or more tests failed while running tests **Job:**
https://ci.dot.net/job/dotnet_coreclr/job/master/view/x64_arm64_altjit/job/jitstress/job/x64_arm64_altjit_checked_windows_nt_corefx_baseline/399/
**Failed log:**
</t>
  </si>
  <si>
    <t>System.Diagnostics.Tracing.EventParameterInfo.GetMetadataLength() throws NotSupportedException</t>
  </si>
  <si>
    <t>After upgrading my application a daily build of .NET Core 3.0 I'm now seeing this exception being thrown quite all over the place.
2)
+system.diagnostics.diagnosticsource!DiagnosticSourceEventSource.Activity2Start
+system.private.corelib!EventSource.WriteEventVarargs
+system.private.corelib!EventSource.WriteMultiMergeInner
+system.private.corelib!NameInfo.GetOrCreateEventHandle
+system.private.corelib!EventPipeMetadataGenerator.GenerateMetadata
+system.private.corelib!EventParameterInfo.GetMetadataLength
+coreclr!IL_Throw
+coreclr!RaiseTheExceptionInternalOnly
+kernelbase!RaiseException
+ntdll!RtlRaiseException
+ntdll!RtlDispatchException
+ntdll!RtlpExecuteHandlerForException
+coreclr!ProcessCLRException
+coreclr!ExceptionTracker::ProcessOSExceptionNotification
+coreclr!ExceptionTracker::ProcessManagedCallFrame
+coreclr!??ETW::ExceptionLog::ExceptionThrown
+coreclr!FireEtwExceptionThrown_V1
+coreclr!McTemplateCoU0zzpqhh
+coreclr!EtwCallout
+coreclr!ETW::SamplingLog::SendStackTrace
+EventDataExceptionTypeSystem.NotSupportedException
+EventDataExceptionMessageSpecifiedmethodisnotsupported.
+EventMicrosoft-Windows-DotNETRuntime/Exception/Start</t>
  </si>
  <si>
    <t>System.Diagnostics.Tracing.EventParameterInfo.GetMetadataLength() throws NotSupportedException After upgrading my application a daily build of .NET Core 3.0 I'm now seeing this exception being thrown quite all over the place.
2)
+system.diagnostics.diagnosticsource!DiagnosticSourceEventSource.Activity2Start
+system.private.corelib!EventSource.WriteEventVarargs
+system.private.corelib!EventSource.WriteMultiMergeInner
+system.private.corelib!NameInfo.GetOrCreateEventHandle
+system.private.corelib!EventPipeMetadataGenerator.GenerateMetadata
+system.private.corelib!EventParameterInfo.GetMetadataLength
+coreclr!IL_Throw
+coreclr!RaiseTheExceptionInternalOnly
+kernelbase!RaiseException
+ntdll!RtlRaiseException
+ntdll!RtlDispatchException
+ntdll!RtlpExecuteHandlerForException
+coreclr!ProcessCLRException
+coreclr!ExceptionTracker::ProcessOSExceptionNotification
+coreclr!ExceptionTracker::ProcessManagedCallFrame
+coreclr!??ETW::ExceptionLog::ExceptionThrown
+coreclr!FireEtwExceptionThrown_V1
+coreclr!McTemplateCoU0zzpqhh
+coreclr!EtwCallout
+coreclr!ETW::SamplingLog::SendStackTrace
+EventDataExceptionTypeSystem.NotSupportedException
+EventDataExceptionMessageSpecifiedmethodisnotsupported.
+EventMicrosoft-Windows-DotNETRuntime/Exception/Start</t>
  </si>
  <si>
    <t>[arm] init-tools.cmd failed in arm_cross_checked_windows_nt_jitstress2_jitstressregs8_tst</t>
  </si>
  <si>
    <t xml:space="preserve">**Job:**
https://ci.dot.net/job/dotnet_coreclr/job/master/view/arm/job/jitstress/job/arm_cross_checked_windows_nt_jitstress2_jitstressregs8_tst/55/
**Failed tests:**
init-tools.cmd
**Failed log:**
</t>
  </si>
  <si>
    <t xml:space="preserve">[arm] init-tools.cmd failed in arm_cross_checked_windows_nt_jitstress2_jitstressregs8_tst **Job:**
https://ci.dot.net/job/dotnet_coreclr/job/master/view/arm/job/jitstress/job/arm_cross_checked_windows_nt_jitstress2_jitstressregs8_tst/55/
**Failed tests:**
init-tools.cmd
**Failed log:**
</t>
  </si>
  <si>
    <t>[arm] System.Threading.Tests.SynchronizationContextTests.WaitTest failed</t>
  </si>
  <si>
    <t xml:space="preserve">**Job:**
https://ci.dot.net/job/dotnet_coreclr/job/master/view/arm/job/jitstress/job/arm_cross_checked_ubuntu_corefx_jitstressregs4_tst/38/
**Failed tests:**
System.Threading.Tests.SynchronizationContextTests.WaitTest
**Failed log:**
</t>
  </si>
  <si>
    <t xml:space="preserve">[arm] System.Threading.Tests.SynchronizationContextTests.WaitTest failed **Job:**
https://ci.dot.net/job/dotnet_coreclr/job/master/view/arm/job/jitstress/job/arm_cross_checked_ubuntu_corefx_jitstressregs4_tst/38/
**Failed tests:**
System.Threading.Tests.SynchronizationContextTests.WaitTest
**Failed log:**
</t>
  </si>
  <si>
    <t>Simplify and improve integer overflow checks in Interop</t>
  </si>
  <si>
    <t>- Delete unnecessary CheckStringLength calls for result of string.Length. Managed strings are guaranteed to be under 2GB bytes so these checks were unnecessary.
- Add  around buffer size computations that may hit potential integer overflow. It does not look like any of these would cause a bug that would lead to buffer overrun but it is better to catch these early.</t>
  </si>
  <si>
    <t>Simplify and improve integer overflow checks in Interop - Delete unnecessary CheckStringLength calls for result of string.Length. Managed strings are guaranteed to be under 2GB bytes so these checks were unnecessary.
- Add  around buffer size computations that may hit potential integer overflow. It does not look like any of these would cause a bug that would lead to buffer overrun but it is better to catch these early.</t>
  </si>
  <si>
    <t>Don't Sleep(1) in some spin-wait loops</t>
  </si>
  <si>
    <t>- In spin-wait loops that are not expected to last too long Sleep(1) significantly delays threads from completing the operation
- From eliminating Sleep(1) in such spin-wait loops there can be a tradeoff better fairness vs worse throughput because Sleep(1) removes threads from contention and in some cases fewer threads can make faster progress at the cost of delaying the Sleep(1) threads relatively significantly. Eliminating the Sleep(1) in such spin-wait loops seems to be a good tradeoff.
- Fixes https://github.com/dotnet/corefx/issues/29595</t>
  </si>
  <si>
    <t>Don't Sleep(1) in some spin-wait loops - In spin-wait loops that are not expected to last too long Sleep(1) significantly delays threads from completing the operation
- From eliminating Sleep(1) in such spin-wait loops there can be a tradeoff better fairness vs worse throughput because Sleep(1) removes threads from contention and in some cases fewer threads can make faster progress at the cost of delaying the Sleep(1) threads relatively significantly. Eliminating the Sleep(1) in such spin-wait loops seems to be a good tradeoff.
- Fixes https://github.com/dotnet/corefx/issues/29595</t>
  </si>
  <si>
    <t>Remove EventPipeController static constructor</t>
  </si>
  <si>
    <t>Is unnecessary work in the startup path (and doesn't get used until EventPipe is enabled)
Pre
![image](https://user-images.githubusercontent.com/1142958/50549997-6fe1b480-0c5f-11e9-9b98-8831a6b7e990.png)
Previous .cctor
Post
![image](https://user-images.githubusercontent.com/1142958/50550093-7d983980-0c61-11e9-82b7-b07c1d931a8c.png)
/cc @jkotas @vancem @brianrob
Contributes to https://github.com/dotnet/corefx/issues/34283#issuecomment-451015598</t>
  </si>
  <si>
    <t>Remove EventPipeController static constructor Is unnecessary work in the startup path (and doesn't get used until EventPipe is enabled)
Pre
![image](https://user-images.githubusercontent.com/1142958/50549997-6fe1b480-0c5f-11e9-9b98-8831a6b7e990.png)
Previous .cctor
Post
![image](https://user-images.githubusercontent.com/1142958/50550093-7d983980-0c61-11e9-82b7-b07c1d931a8c.png)
/cc @jkotas @vancem @brianrob
Contributes to https://github.com/dotnet/corefx/issues/34283#issuecomment-451015598</t>
  </si>
  <si>
    <t>EventPipePayloadDecoder clean-up</t>
  </si>
  <si>
    <t>Replaced one allocation with a stackalloc and cleaned up some code.
But the GUID reading code still looks a bit weird...</t>
  </si>
  <si>
    <t>EventPipePayloadDecoder clean-up Replaced one allocation with a stackalloc and cleaned up some code.
But the GUID reading code still looks a bit weird...</t>
  </si>
  <si>
    <t>Improve init/copy block codegen</t>
  </si>
  <si>
    <t xml:space="preserve">This improved block op codegen by better containment of the source/destination address in the unrolled case:
* Contain a local destination address on block init. This was already done for block copy.
* ~~Enable block init unroll on ARM32 (it was already enabled on ARM64 and the differences between the 2 architectures are trivial).~~ (Done in #27450)
* ~~Fix block copy local address containment on ARM. Block store lowering didn't mark local addresses as contained yet the codegen did containment on its own by ignoring the address computed in a register and instead emitting load/stores using the frame pointer register directly.~~ (Done in #27338)
* Form and contain address modes (on both XARCH and ARM). 
Examples:
</t>
  </si>
  <si>
    <t xml:space="preserve">Improve init/copy block codegen This improved block op codegen by better containment of the source/destination address in the unrolled case:
* Contain a local destination address on block init. This was already done for block copy.
* ~~Enable block init unroll on ARM32 (it was already enabled on ARM64 and the differences between the 2 architectures are trivial).~~ (Done in #27450)
* ~~Fix block copy local address containment on ARM. Block store lowering didn't mark local addresses as contained yet the codegen did containment on its own by ignoring the address computed in a register and instead emitting load/stores using the frame pointer register directly.~~ (Done in #27338)
* Form and contain address modes (on both XARCH and ARM). 
Examples:
</t>
  </si>
  <si>
    <t>Removes AppDomain dependency from TPLETWProvider</t>
  </si>
  <si>
    <t>to simplify code sharing</t>
  </si>
  <si>
    <t>Removes AppDomain dependency from TPLETWProvider to simplify code sharing</t>
  </si>
  <si>
    <t>Pull struct type info out of GenTreeObj</t>
  </si>
  <si>
    <t>Contributes to #19875
Contributes to #19412</t>
  </si>
  <si>
    <t>Pull struct type info out of GenTreeObj Contributes to #19875
Contributes to #19412</t>
  </si>
  <si>
    <t>Unhandled Exception: System.Exception: powershell.exe exited with error code 1</t>
  </si>
  <si>
    <t xml:space="preserve">failed in job: https://ci2.dot.net/job/dotnet_coreclr/job/perf/job/release_2.1/job/sizeondisk_x64/327/
failed log:
a0006TZ\runner@a0006TZ "C:\Users\runner\AppData\Local\Temp\sod613de0f9-93ac"
[12/28/2018 8:06:56 PM] $ powershell.exe -NoProfile -ExecutionPolicy Bypass -File .\Dotnet-Install.ps1 -Runtime dotnet -InstallDir .dotnet -Channel master -Architecture x64
dotnet-install: Downloading link: https://dotnetcli.azureedge.net/dotnet/Runtime/3.0.0-preview-27228-2/dotnet-runtime-3.0.0-preview-27228-2-win-x64.zip
dotnet-install: Copying file from C:\Users\runner\AppData\Local\Temp\sod613de0f9-93ac\ to C:\Users\runner\AppData\Local\Temp\jjwm34zv.tyu
dotnet-install: Extracting zip from https://dotnetcli.azureedge.net/dotnet/Runtime/3.0.0-preview-27228-2/dotnet-runtime-3.0.0-preview-27228-2-win-x64.zip
C:\Users\runner\AppData\Local\Temp\sod613de0f9-93ac\Dotnet-Install.ps1 : Exception calling "OpenRead" with "1" 
argument(s): "Access to the path 'C:\Users\runner\AppData\Local\Temp\jjwm34zv.tyu' is denied."
    + CategoryInfo          : NotSpecified: (:) [Dotnet-Install.ps1] MethodInvocationException
    + FullyQualifiedErrorId : UnauthorizedAccessExceptionDotnet-Install.ps1
Unhandled Exception: System.Exception: powershell.exe exited with error code 1
   at SoDBench.Program.LaunchProcess(ProcessStartInfo processStartInfo Int32 timeoutMilliseconds IDictionary2 environment)
   at SoDBench.Program.InstallSharedRuntime()
   at SoDBench.Program.SetupDotnet()
   at SoDBench.Program.Main(String[] args)
</t>
  </si>
  <si>
    <t xml:space="preserve">Unhandled Exception: System.Exception: powershell.exe exited with error code 1 failed in job: https://ci2.dot.net/job/dotnet_coreclr/job/perf/job/release_2.1/job/sizeondisk_x64/327/
failed log:
a0006TZ\runner@a0006TZ "C:\Users\runner\AppData\Local\Temp\sod613de0f9-93ac"
[12/28/2018 8:06:56 PM] $ powershell.exe -NoProfile -ExecutionPolicy Bypass -File .\Dotnet-Install.ps1 -Runtime dotnet -InstallDir .dotnet -Channel master -Architecture x64
dotnet-install: Downloading link: https://dotnetcli.azureedge.net/dotnet/Runtime/3.0.0-preview-27228-2/dotnet-runtime-3.0.0-preview-27228-2-win-x64.zip
dotnet-install: Copying file from C:\Users\runner\AppData\Local\Temp\sod613de0f9-93ac\ to C:\Users\runner\AppData\Local\Temp\jjwm34zv.tyu
dotnet-install: Extracting zip from https://dotnetcli.azureedge.net/dotnet/Runtime/3.0.0-preview-27228-2/dotnet-runtime-3.0.0-preview-27228-2-win-x64.zip
C:\Users\runner\AppData\Local\Temp\sod613de0f9-93ac\Dotnet-Install.ps1 : Exception calling "OpenRead" with "1" 
argument(s): "Access to the path 'C:\Users\runner\AppData\Local\Temp\jjwm34zv.tyu' is denied."
    + CategoryInfo          : NotSpecified: (:) [Dotnet-Install.ps1] MethodInvocationException
    + FullyQualifiedErrorId : UnauthorizedAccessExceptionDotnet-Install.ps1
Unhandled Exception: System.Exception: powershell.exe exited with error code 1
   at SoDBench.Program.LaunchProcess(ProcessStartInfo processStartInfo Int32 timeoutMilliseconds IDictionary2 environment)
   at SoDBench.Program.InstallSharedRuntime()
   at SoDBench.Program.SetupDotnet()
   at SoDBench.Program.Main(String[] args)
</t>
  </si>
  <si>
    <t>JIT\superpmi\superpmicollect is not designed for running outside of coreclr in-place-build</t>
  </si>
  <si>
    <t xml:space="preserve">**JIT\superpmi\superpmicollect** depends on the three following test projects being built and placed next to JIT\superpmi folder
https://github.com/dotnet/coreclr/blob/d70425ced81589ec5fe243da4425d7fc3426314c/tests/src/JIT/superpmi/superpmicollect.cs#L268-L270
In Azure DevOps during test job submission only a test folder (i.e. JIT\supermi) and Core_Root are got deployed to a Helix machine. If we want to keep the test running in Azure DevOps we need to re-design the test (or disable it).
/cc @dotnet/jit-contrib  
**Example of failure:**
</t>
  </si>
  <si>
    <t xml:space="preserve">JIT\superpmi\superpmicollect is not designed for running outside of coreclr in-place-build **JIT\superpmi\superpmicollect** depends on the three following test projects being built and placed next to JIT\superpmi folder
https://github.com/dotnet/coreclr/blob/d70425ced81589ec5fe243da4425d7fc3426314c/tests/src/JIT/superpmi/superpmicollect.cs#L268-L270
In Azure DevOps during test job submission only a test folder (i.e. JIT\supermi) and Core_Root are got deployed to a Helix machine. If we want to keep the test running in Azure DevOps we need to re-design the test (or disable it).
/cc @dotnet/jit-contrib  
**Example of failure:**
</t>
  </si>
  <si>
    <t>Test failure: GC_Features._HeapExpansion_plug_plug_/_HeapExpansion_plug_plug_cmd</t>
  </si>
  <si>
    <t>Opened on behalf of @AriNuer
The test 
Build : 3.0 - 20181228.01 (Core Tests)
Failing configurations:
- Alpine.36.Amd64-x64
  - 
Details:
https://mc.dot.net/#/product/netcore/30/source/official~2Fcoreclr~2Fmaster~2F/type/test~2Ffunctional~2Fcli~2F/build/20181228.01/workItem/GC.Features.XUnitWrapper/analysis/xunit/GC_Features._HeapExpansion_plug_plug_~2F_HeapExpansion_plug_plug_cmd</t>
  </si>
  <si>
    <t>Test failure: GC_Features._HeapExpansion_plug_plug_/_HeapExpansion_plug_plug_cmd Opened on behalf of @AriNuer
The test 
Build : 3.0 - 20181228.01 (Core Tests)
Failing configurations:
- Alpine.36.Amd64-x64
  - 
Details:
https://mc.dot.net/#/product/netcore/30/source/official~2Fcoreclr~2Fmaster~2F/type/test~2Ffunctional~2Fcli~2F/build/20181228.01/workItem/GC.Features.XUnitWrapper/analysis/xunit/GC_Features._HeapExpansion_plug_plug_~2F_HeapExpansion_plug_plug_cmd</t>
  </si>
  <si>
    <t>CoInitializeEx returns E_NOTIMPL (0x80004001) on Windows Nano Server</t>
  </si>
  <si>
    <t xml:space="preserve">It seems that on Windows Nano Server </t>
  </si>
  <si>
    <t xml:space="preserve">CoInitializeEx returns E_NOTIMPL (0x80004001) on Windows Nano Server It seems that on Windows Nano Server </t>
  </si>
  <si>
    <t>`DateTimeOffset.ToLocalTime()` produces spurious offsets when time is before 1847</t>
  </si>
  <si>
    <t>Hi I'm dan.
I use dotnet at work. Recently I've come across this.. unusual bug regarding time zone offsets with the .
If there's any more information I can supply please let me know.</t>
  </si>
  <si>
    <t>.
If there's any more information I can supply please let me know.</t>
  </si>
  <si>
    <t>Build failed in x86_arm_altjit_checked_windows_nt_corefx_jitstress1 with exit code 1</t>
  </si>
  <si>
    <t xml:space="preserve">**Job:**
https://ci.dot.net/job/dotnet_coreclr/job/master/view/x86_arm_altjit/job/jitstress/job/x86_arm_altjit_checked_windows_nt_corefx_jitstress1/391/
**Failed log:**
</t>
  </si>
  <si>
    <t xml:space="preserve">Build failed in x86_arm_altjit_checked_windows_nt_corefx_jitstress1 with exit code 1 **Job:**
https://ci.dot.net/job/dotnet_coreclr/job/master/view/x86_arm_altjit/job/jitstress/job/x86_arm_altjit_checked_windows_nt_corefx_jitstress1/391/
**Failed log:**
</t>
  </si>
  <si>
    <t>Tests failed in x64_arm64_altjit_checked_windows_nt_corefx_jitstress1</t>
  </si>
  <si>
    <t xml:space="preserve">**Job:**
https://ci.dot.net/job/dotnet_coreclr/job/master/view/x64_arm64_altjit/job/jitstress/job/x64_arm64_altjit_checked_windows_nt_corefx_jitstress1/395/
**Failed tests:**
System.Data.SqlClient.Tests.DiagnosticTest.ExecuteNonQueryAsyncErrorTest
System.Drawing.Tests.Graphics_DrawLineTests.DrawLines_Points
System.Drawing.Tests.Graphics_DrawBezierTests.DrawBezier_Points
**Failed log:**
System.Data.SqlClient.Tests.DiagnosticTest.ExecuteNonQueryAsyncErrorTest
</t>
  </si>
  <si>
    <t xml:space="preserve">Tests failed in x64_arm64_altjit_checked_windows_nt_corefx_jitstress1 **Job:**
https://ci.dot.net/job/dotnet_coreclr/job/master/view/x64_arm64_altjit/job/jitstress/job/x64_arm64_altjit_checked_windows_nt_corefx_jitstress1/395/
**Failed tests:**
System.Data.SqlClient.Tests.DiagnosticTest.ExecuteNonQueryAsyncErrorTest
System.Drawing.Tests.Graphics_DrawLineTests.DrawLines_Points
System.Drawing.Tests.Graphics_DrawBezierTests.DrawBezier_Points
**Failed log:**
System.Data.SqlClient.Tests.DiagnosticTest.ExecuteNonQueryAsyncErrorTest
</t>
  </si>
  <si>
    <t>Use `saveNext` unwind opcode on arm64.</t>
  </si>
  <si>
    <t>According to [Microsoft ARM64 exception handling doc](https://docs.microsoft.com/en-us/cpp/build/arm64-exception-handling?view=vs-2017) we can use  size.
Tested with GC_Stress=0xc and forced holes on arm64.</t>
  </si>
  <si>
    <t>Use  size.
Tested with GC_Stress=0xc and forced holes on arm64.</t>
  </si>
  <si>
    <t>BadImageFormat Exception when trying to use TextControl in .Net Core 3.0 preview 1</t>
  </si>
  <si>
    <t>.NET Core SDK (reflecting any global.json):
 Version:   3.0.100-preview-009812
 Commit:    e3abf6e935
Runtime Environment:
 OS Name:     Windows
 OS Version:  10.0.17763
 OS Platform: Windows
 RID:         win10-x64
 Base Path:   C:\Program Files\dotnet\sdk\3.0.100-preview-009812\
Host (useful for support):
  Version: 3.0.0-preview-27122-01
  Commit:  00c5c8bc40
Maybe simmilar to/relevant https://github.com/dotnet/coreclr/issues/11298 or https://github.com/dotnet/coreclr/issues/18447
Hi
I tried to Convert and run a project to .Net Core 3.0 Preview 1 and run in a Problem with an External Component. "Tx TextControl".
I reduced the relevant Code to the minimum and Created a repro:
[textcontrol.txtools.zip](https://github.com/dotnet/coreclr/files/2710433/textcontrol.txtools.zip)
If it does not work here the Steps for the Repo:
1. Trial from: https://www.textcontrol.com/products/windows-forms/tx-text-control-dotnet/downloads.
2. Add a reference to the txtools from the package.
3. And this Code to a new .Core 3.0 console project:
                TXTextControl.txtools.Initialize();
I tried multiple Compinations 32 + 64 bit version for the txtool.dll and 32 64 AnyCpu of the .net core project but I always get BadImageFormat.</t>
  </si>
  <si>
    <t>BadImageFormat Exception when trying to use TextControl in .Net Core 3.0 preview 1 .NET Core SDK (reflecting any global.json):
 Version:   3.0.100-preview-009812
 Commit:    e3abf6e935
Runtime Environment:
 OS Name:     Windows
 OS Version:  10.0.17763
 OS Platform: Windows
 RID:         win10-x64
 Base Path:   C:\Program Files\dotnet\sdk\3.0.100-preview-009812\
Host (useful for support):
  Version: 3.0.0-preview-27122-01
  Commit:  00c5c8bc40
Maybe simmilar to/relevant https://github.com/dotnet/coreclr/issues/11298 or https://github.com/dotnet/coreclr/issues/18447
Hi
I tried to Convert and run a project to .Net Core 3.0 Preview 1 and run in a Problem with an External Component. "Tx TextControl".
I reduced the relevant Code to the minimum and Created a repro:
[textcontrol.txtools.zip](https://github.com/dotnet/coreclr/files/2710433/textcontrol.txtools.zip)
If it does not work here the Steps for the Repo:
1. Trial from: https://www.textcontrol.com/products/windows-forms/tx-text-control-dotnet/downloads.
2. Add a reference to the txtools from the package.
3. And this Code to a new .Core 3.0 console project:
                TXTextControl.txtools.Initialize();
I tried multiple Compinations 32 + 64 bit version for the txtool.dll and 32 64 AnyCpu of the .net core project but I always get BadImageFormat.</t>
  </si>
  <si>
    <t>[arm64] Test Failed: System.Net.NetworkInformation.Tests.IPGlobalPropertiesTest.IPGlobalProperties_TcpActiveConnections_Succeed(address: 127.0.0.1) failed</t>
  </si>
  <si>
    <t xml:space="preserve">**Job:**
https://ci.dot.net/job/dotnet_coreclr/job/master/view/arm64/job/jitstress/job/arm64_cross_checked_ubuntu16.04_corefx_jitstressregs8_tst/73/
**Failed tests:**
System.Net.NetworkInformation.Tests.IPGlobalPropertiesTest.IPGlobalProperties_TcpActiveConnections_Succeed(address: 127.0.0.1)
**Failed log:**
</t>
  </si>
  <si>
    <t xml:space="preserve">[arm64] Test Failed: System.Net.NetworkInformation.Tests.IPGlobalPropertiesTest.IPGlobalProperties_TcpActiveConnections_Succeed(address: 127.0.0.1) failed **Job:**
https://ci.dot.net/job/dotnet_coreclr/job/master/view/arm64/job/jitstress/job/arm64_cross_checked_ubuntu16.04_corefx_jitstressregs8_tst/73/
**Failed tests:**
System.Net.NetworkInformation.Tests.IPGlobalPropertiesTest.IPGlobalProperties_TcpActiveConnections_Succeed(address: 127.0.0.1)
**Failed log:**
</t>
  </si>
  <si>
    <t>[arm64/linux] System.Net.HttpListener.Tests failed with System.ObjectDisposedException</t>
  </si>
  <si>
    <t xml:space="preserve">**Job:**
https://ci.dot.net/job/dotnet_coreclr/job/master/view/arm64/job/jitstress/job/arm64_cross_checked_ubuntu16.04_corefx_jitstress2_tst/71/
**failed test:**
System.Net.HttpListener.Tests
**Failed log:**
</t>
  </si>
  <si>
    <t xml:space="preserve">[arm64/linux] System.Net.HttpListener.Tests failed with System.ObjectDisposedException **Job:**
https://ci.dot.net/job/dotnet_coreclr/job/master/view/arm64/job/jitstress/job/arm64_cross_checked_ubuntu16.04_corefx_jitstress2_tst/71/
**failed test:**
System.Net.HttpListener.Tests
**Failed log:**
</t>
  </si>
  <si>
    <t>ComTypes.IConnectionPoint.Advise throws InvalidCastException</t>
  </si>
  <si>
    <t xml:space="preserve">### Symptoms
The code was like...
</t>
  </si>
  <si>
    <t xml:space="preserve">ComTypes.IConnectionPoint.Advise throws InvalidCastException ### Symptoms
The code was like...
</t>
  </si>
  <si>
    <t>Final method won't devirt when call-site is "complex"</t>
  </si>
  <si>
    <t>In the below example the call 
---
Build for coreclr was done at commit d4cab6e31898098d17e3e9b2e44a0f88b6db43ec (from yesterday).
If this is already tracked in https://github.com/dotnet/coreclr/issues/9908 please feel free to close this issue here.
/cc: @AndyAyersMS 
category:cq
theme:inlining
skill-level:expert
cost:medium</t>
  </si>
  <si>
    <t>Final method won't devirt when call-site is "complex" In the below example the call 
---
Build for coreclr was done at commit d4cab6e31898098d17e3e9b2e44a0f88b6db43ec (from yesterday).
If this is already tracked in https://github.com/dotnet/coreclr/issues/9908 please feel free to close this issue here.
/cc: @AndyAyersMS 
category:cq
theme:inlining
skill-level:expert
cost:medium</t>
  </si>
  <si>
    <t>Is `createdump` runtime independent?</t>
  </si>
  <si>
    <t xml:space="preserve">I want to use the latest 
https://github.com/dotnet/coreclr/blob/0aa235761957b6e8d826b65e8439163fdb567b22/src/debug/daccess/request.cpp#L3808
</t>
  </si>
  <si>
    <t xml:space="preserve">Is 
https://github.com/dotnet/coreclr/blob/0aa235761957b6e8d826b65e8439163fdb567b22/src/debug/daccess/request.cpp#L3808
</t>
  </si>
  <si>
    <t>The second argument of System.Runtime.Intrinsics.X86.Sse42.Crc32 method can not be "dereference" ?</t>
  </si>
  <si>
    <t xml:space="preserve">The second argument of System.Runtime.Intrinsics.X86.Sse42.Crc32 method can not be "dereference" ? 
</t>
  </si>
  <si>
    <t>Build failed with error MSB3073: The command exited with code -1073741819</t>
  </si>
  <si>
    <t xml:space="preserve">**Job:**
https://ci.dot.net/job/dotnet_coreclr/job/master/view/x64_arm64_altjit/job/jitstress/job/x64_arm64_altjit_checked_windows_nt_jitstress2_jitstressregs3/386/
**Failed log:**
</t>
  </si>
  <si>
    <t xml:space="preserve">Build failed with error MSB3073: The command exited with code -1073741819 **Job:**
https://ci.dot.net/job/dotnet_coreclr/job/master/view/x64_arm64_altjit/job/jitstress/job/x64_arm64_altjit_checked_windows_nt_jitstress2_jitstressregs3/386/
**Failed log:**
</t>
  </si>
  <si>
    <t>Tests failed in x64_arm64_altjit_checked_windows_nt_corefx_jitstressregs0x80</t>
  </si>
  <si>
    <t xml:space="preserve">**Job:**
https://ci.dot.net/job/dotnet_coreclr/job/master/view/x64_arm64_altjit/job/jitstress/job/x64_arm64_altjit_checked_windows_nt_corefx_jitstressregs0x80/388/#showFailuresLink
**Failed tests:**
System.Collections.Tests.Hashtable_SyncRootTests.SyncRoot
System.Collections.Tests.DictionaryBaseTests.SyncRoot
System.Collections.Specialized.Tests.StringDictionarySyncRootTests.SyncRoot(count: 0)
System.Collections.Specialized.Tests.StringDictionarySyncRootTests.SyncRoot(count: 5)
**Failed log:**
</t>
  </si>
  <si>
    <t xml:space="preserve">Tests failed in x64_arm64_altjit_checked_windows_nt_corefx_jitstressregs0x80 **Job:**
https://ci.dot.net/job/dotnet_coreclr/job/master/view/x64_arm64_altjit/job/jitstress/job/x64_arm64_altjit_checked_windows_nt_corefx_jitstressregs0x80/388/#showFailuresLink
**Failed tests:**
System.Collections.Tests.Hashtable_SyncRootTests.SyncRoot
System.Collections.Tests.DictionaryBaseTests.SyncRoot
System.Collections.Specialized.Tests.StringDictionarySyncRootTests.SyncRoot(count: 0)
System.Collections.Specialized.Tests.StringDictionarySyncRootTests.SyncRoot(count: 5)
**Failed log:**
</t>
  </si>
  <si>
    <t>Creating a TaskCompletionSource with any TaskCreationOptions captures the current ExecutionContext</t>
  </si>
  <si>
    <t xml:space="preserve">Here's the repro:
 doesn't exhibit the same behavior.
Found via https://github.com/aspnet/AspNetCore/issues/4731#issuecomment-449632752.
We may want to patch this for 2.2
cc @stephentoub 
</t>
  </si>
  <si>
    <t xml:space="preserve">Creating a TaskCompletionSource with any TaskCreationOptions captures the current ExecutionContext Here's the repro:
 doesn't exhibit the same behavior.
Found via https://github.com/aspnet/AspNetCore/issues/4731#issuecomment-449632752.
We may want to patch this for 2.2
cc @stephentoub 
</t>
  </si>
  <si>
    <t>Inefficient codegen for multiple call for first argument in some cases</t>
  </si>
  <si>
    <t>As @danmosemsft said here https://github.com/dotnet/corefx/pull/32131#issuecomment-449598832   the codegen for following code seems inefficient because of assigning the value that 
category:cq
theme:basic-cq
skill-level:intermediate
cost:medium</t>
  </si>
  <si>
    <t>Inefficient codegen for multiple call for first argument in some cases As @danmosemsft said here https://github.com/dotnet/corefx/pull/32131#issuecomment-449598832   the codegen for following code seems inefficient because of assigning the value that 
category:cq
theme:basic-cq
skill-level:intermediate
cost:medium</t>
  </si>
  <si>
    <t>Is SpanHelpers simd-alignment safe?</t>
  </si>
  <si>
    <t>https://github.com/dotnet/coreclr/blob/82e02f37564f83c3a7c90e5e28a652a39017701a/src/System.Private.CoreLib/shared/System/SpanHelpers.Byte.cs#L110-L114 (other places as well)
gets the count to register align the  added to check the alignment -- but this may result in flaky tests (depending on the non deterministic GC relocations).</t>
  </si>
  <si>
    <t>Is SpanHelpers simd-alignment safe? https://github.com/dotnet/coreclr/blob/82e02f37564f83c3a7c90e5e28a652a39017701a/src/System.Private.CoreLib/shared/System/SpanHelpers.Byte.cs#L110-L114 (other places as well)
gets the count to register align the  added to check the alignment -- but this may result in flaky tests (depending on the non deterministic GC relocations).</t>
  </si>
  <si>
    <t>[JitStress] System.Tests.ExceptionTests.ThrowStatementDoesNotResetExceptionStackLineOtherMethod</t>
  </si>
  <si>
    <t xml:space="preserve">
The hash corresponds to the test method itself System.Tests.ExceptionTests:ThrowAndRethrowOtherMethod(byref) </t>
  </si>
  <si>
    <t xml:space="preserve">[JitStress] System.Tests.ExceptionTests.ThrowStatementDoesNotResetExceptionStackLineOtherMethod 
The hash corresponds to the test method itself System.Tests.ExceptionTests:ThrowAndRethrowOtherMethod(byref) </t>
  </si>
  <si>
    <t>Fixing ContainCheckHWIntrinsic to ensure that scalar integer operands are the appropriate size</t>
  </si>
  <si>
    <t>This resolves https://github.com/dotnet/coreclr/issues/21625</t>
  </si>
  <si>
    <t>Fixing ContainCheckHWIntrinsic to ensure that scalar integer operands are the appropriate size This resolves https://github.com/dotnet/coreclr/issues/21625</t>
  </si>
  <si>
    <t>Remove dead ICLRPrivBinder methods</t>
  </si>
  <si>
    <t xml:space="preserve">Remove dead ICLRPrivBinder methods </t>
  </si>
  <si>
    <t>Current state of the SIMD/HWIntrinsic configuration knobs and proposed cleanup</t>
  </si>
  <si>
    <t>We should finish fleshing out the design around the various  codegen. It should have no impact on the various ISAs the compiler lists as supported.
category:implementation
theme:vector-codegen
skill-level:intermediate
cost:medium</t>
  </si>
  <si>
    <t>Current state of the SIMD/HWIntrinsic configuration knobs and proposed cleanup We should finish fleshing out the design around the various  codegen. It should have no impact on the various ISAs the compiler lists as supported.
category:implementation
theme:vector-codegen
skill-level:intermediate
cost:medium</t>
  </si>
  <si>
    <t>Test failure: JIT_Regression._JitBlue_GitHub_19599_GitHub_19599_GitHub_19599_/_JitBlue_GitHub_19599_GitHub_19599_GitHub_19599_cmd</t>
  </si>
  <si>
    <t>Opened on behalf of @AriNuer
The test 
Build : 3.0 - 20181221.01 (Core Tests)
Failing configurations:
- Windows.81.Amd64-x64
  - 
- Windows.7.Amd64-x64
  - 
- Windows.10.Amd64.Core-x64
  - 
- Windows.10.Nano.Amd64-x64
  - 
- Windows.10.Amd64-x64
  - 
Details:
https://mc.dot.net/#/product/netcore/30/source/official~2Fcoreclr~2Fmaster~2F/type/test~2Ffunctional~2Fcli~2F/build/20181221.01/workItem/JIT.Regression.XUnitWrapper/analysis/xunit/JIT_Regression._JitBlue_GitHub_19599_GitHub_19599_GitHub_19599_~2F_JitBlue_GitHub_19599_GitHub_19599_GitHub_19599_cmd</t>
  </si>
  <si>
    <t>Test failure: JIT_Regression._JitBlue_GitHub_19599_GitHub_19599_GitHub_19599_/_JitBlue_GitHub_19599_GitHub_19599_GitHub_19599_cmd Opened on behalf of @AriNuer
The test 
Build : 3.0 - 20181221.01 (Core Tests)
Failing configurations:
- Windows.81.Amd64-x64
  - 
- Windows.7.Amd64-x64
  - 
- Windows.10.Amd64.Core-x64
  - 
- Windows.10.Nano.Amd64-x64
  - 
- Windows.10.Amd64-x64
  - 
Details:
https://mc.dot.net/#/product/netcore/30/source/official~2Fcoreclr~2Fmaster~2F/type/test~2Ffunctional~2Fcli~2F/build/20181221.01/workItem/JIT.Regression.XUnitWrapper/analysis/xunit/JIT_Regression._JitBlue_GitHub_19599_GitHub_19599_GitHub_19599_~2F_JitBlue_GitHub_19599_GitHub_19599_GitHub_19599_cmd</t>
  </si>
  <si>
    <t>Remove CAS era security checks around resource loads and stack crawls</t>
  </si>
  <si>
    <t xml:space="preserve">I assume everything related to  in general. It is in 70 places in the VM. Is it all simply for CAS link demand checks and we can remove it everywhere? 
@jkotas </t>
  </si>
  <si>
    <t xml:space="preserve">Remove CAS era security checks around resource loads and stack crawls I assume everything related to  in general. It is in 70 places in the VM. Is it all simply for CAS link demand checks and we can remove it everywhere? 
@jkotas </t>
  </si>
  <si>
    <t>up-for-grabs</t>
  </si>
  <si>
    <t>Wrong IL-&gt;Native mappings are generated by the profiler for rejitted methods</t>
  </si>
  <si>
    <t>The IL-&gt;Native mappings generated by GetILToNativeMapping2 or GetILToNativeMapping3 appear to be invalid. After debugging with the VS team it appears that we always pass the jit the original method's mapping in ). Then the generated mappings are always based off the original function's IL and therefore invalid</t>
  </si>
  <si>
    <t>Wrong IL-&gt;Native mappings are generated by the profiler for rejitted methods The IL-&gt;Native mappings generated by GetILToNativeMapping2 or GetILToNativeMapping3 appear to be invalid. After debugging with the VS team it appears that we always pass the jit the original method's mapping in ). Then the generated mappings are always based off the original function's IL and therefore invalid</t>
  </si>
  <si>
    <t>[x86/x64] JIT vector tests failing due to bad codegen</t>
  </si>
  <si>
    <t xml:space="preserve">**Job:**
https://ci.dot.net/job/dotnet_coreclr/job/master/view/x86/job/jitstress/job/x86_checked_windows_nt_minopts/696/
**Failed tests:**
JIT_HardwareIntrinsics._General_Vector256_Vector256_ro_Vector256_ro_._General_Vector256_Vector256_ro_Vector256_ro_cmd
JIT_HardwareIntrinsics._General_Vector128_Vector128_r_Vector128_r_._General_Vector128_Vector128_r_Vector128_r_cmd
JIT_HardwareIntrinsics._General_Vector256_Vector256_r_Vector256_r_._General_Vector256_Vector256_r_Vector256_r_cmd
JIT_HardwareIntrinsics._General_Vector128_Vector128_ro_Vector128_ro_._General_Vector128_Vector128_ro_Vector128_ro_cmd
**Failed log:**
</t>
  </si>
  <si>
    <t xml:space="preserve">[x86/x64] JIT vector tests failing due to bad codegen **Job:**
https://ci.dot.net/job/dotnet_coreclr/job/master/view/x86/job/jitstress/job/x86_checked_windows_nt_minopts/696/
**Failed tests:**
JIT_HardwareIntrinsics._General_Vector256_Vector256_ro_Vector256_ro_._General_Vector256_Vector256_ro_Vector256_ro_cmd
JIT_HardwareIntrinsics._General_Vector128_Vector128_r_Vector128_r_._General_Vector128_Vector128_r_Vector128_r_cmd
JIT_HardwareIntrinsics._General_Vector256_Vector256_r_Vector256_r_._General_Vector256_Vector256_r_Vector256_r_cmd
JIT_HardwareIntrinsics._General_Vector128_Vector128_ro_Vector128_ro_._General_Vector128_Vector128_ro_Vector128_ro_cmd
**Failed log:**
</t>
  </si>
  <si>
    <t>Fix ArrayStack's call to default constructor for &lt;T&gt;.</t>
  </si>
  <si>
    <t xml:space="preserve">The first commit add  had to have a default constructor.
I hit the last issue again in #21395 so decided to fix it.
@mikedn  I think you also requested this change could you please review it?
PTAL @dotnet/jit-contrib </t>
  </si>
  <si>
    <t xml:space="preserve">Fix ArrayStack's call to default constructor for &lt;T&gt;. The first commit add  had to have a default constructor.
I hit the last issue again in #21395 so decided to fix it.
@mikedn  I think you also requested this change could you please review it?
PTAL @dotnet/jit-contrib </t>
  </si>
  <si>
    <t>Fix desktop SIMD failures</t>
  </si>
  <si>
    <t>The VM changes made as part of #21499 were not propagated to desktop. Rather than complicate the desktop code with this change I've modified to JIT-side to not depend on that change for desktop.</t>
  </si>
  <si>
    <t>Fix desktop SIMD failures The VM changes made as part of #21499 were not propagated to desktop. Rather than complicate the desktop code with this change I've modified to JIT-side to not depend on that change for desktop.</t>
  </si>
  <si>
    <t>Update tiering guide to reference the new TieredCompilation label</t>
  </si>
  <si>
    <t xml:space="preserve">Update tiering guide to reference the new TieredCompilation label </t>
  </si>
  <si>
    <t>createdump crashes on dumping running process On 3.0preview</t>
  </si>
  <si>
    <t xml:space="preserve">createdump  and report
</t>
  </si>
  <si>
    <t xml:space="preserve">createdump crashes on dumping running process On 3.0preview createdump  and report
</t>
  </si>
  <si>
    <t>8 tests fails on windows arm64 in local run.</t>
  </si>
  <si>
    <t>I build it on x64 as 
@tannergooding could you please help to avoid them?</t>
  </si>
  <si>
    <t>8 tests fails on windows arm64 in local run. I build it on x64 as 
@tannergooding could you please help to avoid them?</t>
  </si>
  <si>
    <t>Freebsd symbols3</t>
  </si>
  <si>
    <t xml:space="preserve">Enable symbol publish again after https://github.com/dotnet/symstore/pull/79 and #21360 
Also note that this was enabled on corefx and runs without issues so far: https://github.com/dotnet/corefx/pull/34154
I did now test build and it finished publishing.
https://devdiv.visualstudio.com/DevDiv/_build/results?buildId=2289092
I will monitor builds after this goes in for some time. 
</t>
  </si>
  <si>
    <t xml:space="preserve">Freebsd symbols3 Enable symbol publish again after https://github.com/dotnet/symstore/pull/79 and #21360 
Also note that this was enabled on corefx and runs without issues so far: https://github.com/dotnet/corefx/pull/34154
I did now test build and it finished publishing.
https://devdiv.visualstudio.com/DevDiv/_build/results?buildId=2289092
I will monitor builds after this goes in for some time. 
</t>
  </si>
  <si>
    <t>Custom Marshalers in custom-ALC-loaded assemblies results in types loaded from crossing ALCs</t>
  </si>
  <si>
    <t xml:space="preserve">When using custom AssemblyLoadContexts if a dll is loaded into two or more custom ALCs that reference P/Invoke into a native dll that is not loaded into the default ALC the marshalling subsystem will load the an ICustomMarshaler instance from the wrong ALC leading to a type mismatch when marshalling. This is the underlying bug of #19654. 
cc: @jeffschwMSFT @AaronRobinsonMSFT @sdmaclea </t>
  </si>
  <si>
    <t xml:space="preserve">Custom Marshalers in custom-ALC-loaded assemblies results in types loaded from crossing ALCs When using custom AssemblyLoadContexts if a dll is loaded into two or more custom ALCs that reference P/Invoke into a native dll that is not loaded into the default ALC the marshalling subsystem will load the an ICustomMarshaler instance from the wrong ALC leading to a type mismatch when marshalling. This is the underlying bug of #19654. 
cc: @jeffschwMSFT @AaronRobinsonMSFT @sdmaclea </t>
  </si>
  <si>
    <t>Allow SSE/SSE2 intrinsics in R2R and crossgen scenarios</t>
  </si>
  <si>
    <t>CoreCLR currently requires SSE/SSE2 support as a "min-bar" on x86/x64. However we have disabled all HWIntrinsic code-paths for the ready-to-run and crossgen scenarios.
Given that these ISAs are a minimum requirement and the JIT will already emit SSE/SSE2 instructions for non-HWIntrinsic code paths we should look into enabling these two ISAs for the above scenarios.</t>
  </si>
  <si>
    <t>Allow SSE/SSE2 intrinsics in R2R and crossgen scenarios CoreCLR currently requires SSE/SSE2 support as a "min-bar" on x86/x64. However we have disabled all HWIntrinsic code-paths for the ready-to-run and crossgen scenarios.
Given that these ISAs are a minimum requirement and the JIT will already emit SSE/SSE2 instructions for non-HWIntrinsic code paths we should look into enabling these two ISAs for the above scenarios.</t>
  </si>
  <si>
    <t>Path.DirectorySeparatorChar and Path.AltDirectorySeparatorChar are the same causing a misbehaviour of Path.GetFileName()</t>
  </si>
  <si>
    <t>[Path.DirectorySeparatorChar](https://docs.microsoft.com/en-us/dotnet/api/system.io.path.directoryseparatorchar?view=netcore-2.1) and [Path.AltDirectorySeparatorChar](https://docs.microsoft.com/en-us/dotnet/api/system.io.path.altdirectoryseparatorchar?view=netcore-2.1) are both the '/' char in Ubuntu.
I think this is causing that 
dotnet version: 2.1.500</t>
  </si>
  <si>
    <t>Path.DirectorySeparatorChar and Path.AltDirectorySeparatorChar are the same causing a misbehaviour of Path.GetFileName() [Path.DirectorySeparatorChar](https://docs.microsoft.com/en-us/dotnet/api/system.io.path.directoryseparatorchar?view=netcore-2.1) and [Path.AltDirectorySeparatorChar](https://docs.microsoft.com/en-us/dotnet/api/system.io.path.altdirectoryseparatorchar?view=netcore-2.1) are both the '/' char in Ubuntu.
I think this is causing that 
dotnet version: 2.1.500</t>
  </si>
  <si>
    <t>Assertion failed 'compiler-&gt;compSupports(InstructionSet_SSE)'</t>
  </si>
  <si>
    <t xml:space="preserve">**Job:**
https://ci.dot.net/job/dotnet_coreclr/job/master/view/x86_arm_altjit/job/jitstress/job/x86_arm_altjit_checked_windows_nt_jitnox86hwintrinsic/311/#showFailuresLink
**Failed tests:**
JIT_HardwareIntrinsics._General_Vector64_1_Vector64_1_r_Vector64_1_r_._General_Vector64_1_Vector64_1_r_Vector64_1_r_cmd
JIT_HardwareIntrinsics._General_Vector128_1_Vector128_1_r_Vector128_1_r_._General_Vector128_1_Vector128_1_r_Vector128_1_r_cmd
JIT_HardwareIntrinsics._General_Vector128_1_Vector128_1_ro_Vector128_1_ro_._General_Vector128_1_Vector128_1_ro_Vector128_1_ro_cmd
JIT_HardwareIntrinsics._General_Vector64_1_Vector64_1_ro_Vector64_1_ro_._General_Vector64_1_Vector64_1_ro_Vector64_1_ro_cmd
JIT_HardwareIntrinsics._General_Vector128_Vector128_r_Vector128_r_._General_Vector128_Vector128_r_Vector128_r_cmd
JIT_HardwareIntrinsics._General_Vector128_Vector128_ro_Vector128_ro_._General_Vector128_Vector128_ro_Vector128_ro_cmd
**One of failed log:**
</t>
  </si>
  <si>
    <t xml:space="preserve">Assertion failed 'compiler-&gt;compSupports(InstructionSet_SSE)' **Job:**
https://ci.dot.net/job/dotnet_coreclr/job/master/view/x86_arm_altjit/job/jitstress/job/x86_arm_altjit_checked_windows_nt_jitnox86hwintrinsic/311/#showFailuresLink
**Failed tests:**
JIT_HardwareIntrinsics._General_Vector64_1_Vector64_1_r_Vector64_1_r_._General_Vector64_1_Vector64_1_r_Vector64_1_r_cmd
JIT_HardwareIntrinsics._General_Vector128_1_Vector128_1_r_Vector128_1_r_._General_Vector128_1_Vector128_1_r_Vector128_1_r_cmd
JIT_HardwareIntrinsics._General_Vector128_1_Vector128_1_ro_Vector128_1_ro_._General_Vector128_1_Vector128_1_ro_Vector128_1_ro_cmd
JIT_HardwareIntrinsics._General_Vector64_1_Vector64_1_ro_Vector64_1_ro_._General_Vector64_1_Vector64_1_ro_Vector64_1_ro_cmd
JIT_HardwareIntrinsics._General_Vector128_Vector128_r_Vector128_r_._General_Vector128_Vector128_r_Vector128_r_cmd
JIT_HardwareIntrinsics._General_Vector128_Vector128_ro_Vector128_ro_._General_Vector128_Vector128_ro_Vector128_ro_cmd
**One of failed log:**
</t>
  </si>
  <si>
    <t>ERROR: Failed to archive artifacts: bin-Product-Linux.arm.Release.tgz</t>
  </si>
  <si>
    <t xml:space="preserve">**Job:**
https://ci2.dot.net/job/dotnet_coreclr/job/perf/job/master/job/perf_throughput_linux_arm_build/918/
**Failed log:**
</t>
  </si>
  <si>
    <t xml:space="preserve">ERROR: Failed to archive artifacts: bin-Product-Linux.arm.Release.tgz **Job:**
https://ci2.dot.net/job/dotnet_coreclr/job/perf/job/master/job/perf_throughput_linux_arm_build/918/
**Failed log:**
</t>
  </si>
  <si>
    <t>Need script to get crossgen for current dotnet runtime on linux</t>
  </si>
  <si>
    <t>I'm following instructions for resolving framework symbols for linux https://github.com/dotnet/coreclr/blob/master/Documentation/project-docs/linux-performance-tracing.md#resolving-framework-symbols
Current instructions require running 'dotnet publish --self-contained -r linux-x64' which is inconvenient in some cases when there is no dotnet sdk installed (e.g. when you are dealing with service deployed earlier into linux container and not built inside the same container). 
It would be nice to have a bash script which fetches crossgen without relying on dotnet sdk and doing 'dotnet publish'.</t>
  </si>
  <si>
    <t>Need script to get crossgen for current dotnet runtime on linux I'm following instructions for resolving framework symbols for linux https://github.com/dotnet/coreclr/blob/master/Documentation/project-docs/linux-performance-tracing.md#resolving-framework-symbols
Current instructions require running 'dotnet publish --self-contained -r linux-x64' which is inconvenient in some cases when there is no dotnet sdk installed (e.g. when you are dealing with service deployed earlier into linux container and not built inside the same container). 
It would be nice to have a bash script which fetches crossgen without relying on dotnet sdk and doing 'dotnet publish'.</t>
  </si>
  <si>
    <t>[arm] Test failure: System.Tests.DateTimeTests.AddHours_NewDateOutOfRange_ThrowsArgumentOutOfRangeException</t>
  </si>
  <si>
    <t xml:space="preserve">**Job:**
https://ci.dot.net/job/dotnet_coreclr/job/master/view/arm/job/jitstress/job/arm_cross_checked_windows_nt_corefx_jitstressregs0x1000_tst/40/
**Failed tests:**
System.Tests.DateTimeTests.AddHours_NewDateOutOfRange_ThrowsArgumentOutOfRangeException
**Failed log:**
</t>
  </si>
  <si>
    <t xml:space="preserve">[arm] Test failure: System.Tests.DateTimeTests.AddHours_NewDateOutOfRange_ThrowsArgumentOutOfRangeException **Job:**
https://ci.dot.net/job/dotnet_coreclr/job/master/view/arm/job/jitstress/job/arm_cross_checked_windows_nt_corefx_jitstressregs0x1000_tst/40/
**Failed tests:**
System.Tests.DateTimeTests.AddHours_NewDateOutOfRange_ThrowsArgumentOutOfRangeException
**Failed log:**
</t>
  </si>
  <si>
    <t>Remove extraneous eightbytes check for native structures and add tests.</t>
  </si>
  <si>
    <t>Fixes #21585.</t>
  </si>
  <si>
    <t>Remove extraneous eightbytes check for native structures and add tests. Fixes #21585.</t>
  </si>
  <si>
    <t>[WIP] NO-MERGE Test re-enabling Windows arm64 corefx tests</t>
  </si>
  <si>
    <t>The ones that haven't been investigated and don't have
individual issues. See if any pass. Note that these are not
disabled for Linux/arm64.</t>
  </si>
  <si>
    <t>[WIP] NO-MERGE Test re-enabling Windows arm64 corefx tests The ones that haven't been investigated and don't have
individual issues. See if any pass. Note that these are not
disabled for Linux/arm64.</t>
  </si>
  <si>
    <t>Normalize a few more spin-wait loops</t>
  </si>
  <si>
    <t>Normalize a few more spin-wait loops - Fixed a few more spin-waits to normalize the spin-wait duration between processors
- These spin-waits have so far not needed to be retuned to avoid unreasonably long spin-wait durations. They can be retuned as necessary in the future.
  - Added a version of YieldProcessorNormalized() that normalizes based on spin-wait counts tuned for pre-Skylake processors for spin-wait loops that have not been retuned.
- Moved some files around to make YieldProcessorNormalized() and the like available in more places. Initialization is still only done in the VM. Uses outside the VM will use the defaults where there would be no significant change from before.</t>
  </si>
  <si>
    <t>Incorrect marshalling for a struct with a nested struct larger than 8 bytes on SystemV AMD64 ABI</t>
  </si>
  <si>
    <t xml:space="preserve">Given the structures and signature below:
 type as not enregisterable.
This bug is blocking one of the tests in #20867.
cc: @janvorli @CarolEidt @RussKeldorph </t>
  </si>
  <si>
    <t xml:space="preserve">Incorrect marshalling for a struct with a nested struct larger than 8 bytes on SystemV AMD64 ABI Given the structures and signature below:
 type as not enregisterable.
This bug is blocking one of the tests in #20867.
cc: @janvorli @CarolEidt @RussKeldorph </t>
  </si>
  <si>
    <t>Investigate semantics of DllImportSearchPath attribute on Non-Windows platforms</t>
  </si>
  <si>
    <t xml:space="preserve">Currently the [DllImportSearchPath](https://docs.microsoft.com/en-us/dotnet/api/system.runtime.interopservices.dllimportsearchpath?view=netframework-4.7.2) attribute on PInvokes and assemblies mostly only has meaning on Windows. Attributes other than SearchAssemblyDirectory are ignored for non-windows platforms. Should the other enum values have semantics on other platforms? 
</t>
  </si>
  <si>
    <t xml:space="preserve">Investigate semantics of DllImportSearchPath attribute on Non-Windows platforms Currently the [DllImportSearchPath](https://docs.microsoft.com/en-us/dotnet/api/system.runtime.interopservices.dllimportsearchpath?view=netframework-4.7.2) attribute on PInvokes and assemblies mostly only has meaning on Windows. Attributes other than SearchAssemblyDirectory are ignored for non-windows platforms. Should the other enum values have semantics on other platforms? 
</t>
  </si>
  <si>
    <t>Regression  for hashing on netcoreapp3.0</t>
  </si>
  <si>
    <t xml:space="preserve">MurmurHash function is slower on netcoreapp3.0 as compared to netcore2.1. This is most probably due to codegen.
The numbers are
sdk = 3.0.100-preview-009841
cc @danmosemsft @tannergooding @eerhardt </t>
  </si>
  <si>
    <t xml:space="preserve">Regression  for hashing on netcoreapp3.0 MurmurHash function is slower on netcoreapp3.0 as compared to netcore2.1. This is most probably due to codegen.
The numbers are
sdk = 3.0.100-preview-009841
cc @danmosemsft @tannergooding @eerhardt </t>
  </si>
  <si>
    <t>[Linux/arm32] GCStress=C Illegal instruction failure</t>
  </si>
  <si>
    <t xml:space="preserve">Seen in several runs not on the same test.
Examples:
https://ci.dot.net/job/dotnet_coreclr/job/master/view/arm/job/jitstress/job/arm_cross_checked_ubuntu_gcstress0xc_tst/40/consoleFull
</t>
  </si>
  <si>
    <t xml:space="preserve">[Linux/arm32] GCStress=C Illegal instruction failure Seen in several runs not on the same test.
Examples:
https://ci.dot.net/job/dotnet_coreclr/job/master/view/arm/job/jitstress/job/arm_cross_checked_ubuntu_gcstress0xc_tst/40/consoleFull
</t>
  </si>
  <si>
    <t>[Linux] GCStress=C assert: "(m_pStartFrame != NULL) || (m_flags &amp; POPFRAMES) || (m_pRealStartFrame == m_pThread-&gt;GetFrame()) || (bRedirectedPinvoke)"</t>
  </si>
  <si>
    <t xml:space="preserve">Seen in several arm32 GCStress=C runs but not every run and not the same test. Some examples:
https://ci.dot.net/job/dotnet_coreclr/job/master/view/arm/job/jitstress/job/arm_cross_checked_ubuntu_gcstress0xc_flow/44/
</t>
  </si>
  <si>
    <t xml:space="preserve">[Linux] GCStress=C assert: "(m_pStartFrame != NULL) || (m_flags &amp; POPFRAMES) || (m_pRealStartFrame == m_pThread-&gt;GetFrame()) || (bRedirectedPinvoke)" Seen in several arm32 GCStress=C runs but not every run and not the same test. Some examples:
https://ci.dot.net/job/dotnet_coreclr/job/master/view/arm/job/jitstress/job/arm_cross_checked_ubuntu_gcstress0xc_flow/44/
</t>
  </si>
  <si>
    <t>StackOverflowException fires ICorDebug Exception callback only if on main thread</t>
  </si>
  <si>
    <t>Tested on Windows with .NET Core 2.2 and  3.0.100-preview-009812
When a StackOverflowException or other program-terminating exception is thrown on a worker thread it cannot be debugged because ICorDebugManagedCallback2 does not fire the Exception callback. 
You can reproduce this in Visual Studio as follows:
When running with the VS debugger the process terminates and no exception dialog appears.
The problem is worse in LINQPad because all query code runs on a worker thread.</t>
  </si>
  <si>
    <t>StackOverflowException fires ICorDebug Exception callback only if on main thread Tested on Windows with .NET Core 2.2 and  3.0.100-preview-009812
When a StackOverflowException or other program-terminating exception is thrown on a worker thread it cannot be debugged because ICorDebugManagedCallback2 does not fire the Exception callback. 
You can reproduce this in Visual Studio as follows:
When running with the VS debugger the process terminates and no exception dialog appears.
The problem is worse in LINQPad because all query code runs on a worker thread.</t>
  </si>
  <si>
    <t>Test failure: Loader_classloader._TypeInitialization_CctorsWithSideEffects_UntrustedCodeBFI_UntrustedCodeBFI_/_TypeInitialization_CctorsWithSideEffects_UntrustedCodeBFI_UntrustedCodeBFI_cmd</t>
  </si>
  <si>
    <t>Opened on behalf of @AriNuer
The test 
Build : 3.0 - 20181218.01 (Core Tests)
Failing configurations:
- Ubuntu.1804.Amd64-x64
  - 
Details:
https://mc.dot.net/#/product/netcore/30/source/official~2Fcoreclr~2Fmaster~2F/type/test~2Ffunctional~2Fcli~2F/build/20181218.01/workItem/Loader.classloader.XUnitWrapper/analysis/xunit/Loader_classloader._TypeInitialization_CctorsWithSideEffects_UntrustedCodeBFI_UntrustedCodeBFI_~2F_TypeInitialization_CctorsWithSideEffects_UntrustedCodeBFI_UntrustedCodeBFI_cmd</t>
  </si>
  <si>
    <t>Test failure: Loader_classloader._TypeInitialization_CctorsWithSideEffects_UntrustedCodeBFI_UntrustedCodeBFI_/_TypeInitialization_CctorsWithSideEffects_UntrustedCodeBFI_UntrustedCodeBFI_cmd Opened on behalf of @AriNuer
The test 
Build : 3.0 - 20181218.01 (Core Tests)
Failing configurations:
- Ubuntu.1804.Amd64-x64
  - 
Details:
https://mc.dot.net/#/product/netcore/30/source/official~2Fcoreclr~2Fmaster~2F/type/test~2Ffunctional~2Fcli~2F/build/20181218.01/workItem/Loader.classloader.XUnitWrapper/analysis/xunit/Loader_classloader._TypeInitialization_CctorsWithSideEffects_UntrustedCodeBFI_UntrustedCodeBFI_~2F_TypeInitialization_CctorsWithSideEffects_UntrustedCodeBFI_UntrustedCodeBFI_cmd</t>
  </si>
  <si>
    <t>test-run-core</t>
  </si>
  <si>
    <t>[arm64/linux] System.Threading.Tasks.Tests.AsyncTaskMethodBuilderTests.AsyncMethodsDropsStateMachineAndExecutionContextUponCompletion failed with System.TimeoutException</t>
  </si>
  <si>
    <t xml:space="preserve">**Job:**
https://ci.dot.net/job/dotnet_coreclr/job/master/view/arm64/job/jitstress/job/arm64_cross_checked_ubuntu16.04_corefx_jitstressregs8_tst/66/
**Failed test:**
System.Threading.Tasks.Tests.AsyncTaskMethodBuilderTests.AsyncMethodsDropsStateMachineAndExecutionContextUponCompletion
**Failed log:**
</t>
  </si>
  <si>
    <t xml:space="preserve">[arm64/linux] System.Threading.Tasks.Tests.AsyncTaskMethodBuilderTests.AsyncMethodsDropsStateMachineAndExecutionContextUponCompletion failed with System.TimeoutException **Job:**
https://ci.dot.net/job/dotnet_coreclr/job/master/view/arm64/job/jitstress/job/arm64_cross_checked_ubuntu16.04_corefx_jitstressregs8_tst/66/
**Failed test:**
System.Threading.Tasks.Tests.AsyncTaskMethodBuilderTests.AsyncMethodsDropsStateMachineAndExecutionContextUponCompletion
**Failed log:**
</t>
  </si>
  <si>
    <t>[Linux/arm64] System.Net.Sockets.Tests.SendReceive.ReceiveIovMaxUdp_SuccessOrMessageSize failures</t>
  </si>
  <si>
    <t xml:space="preserve">**Job:**
https://ci.dot.net/job/dotnet_coreclr/job/master/view/arm64/job/jitstress/job/arm64_cross_checked_ubuntu16.04_corefx_jitstressregs4_tst/64/testReport/
**Failed test:**
 System.Net.Sockets.Tests.SendReceive.ReceiveIovMaxUdp_SuccessOrMessageSize
**Failed log:**
</t>
  </si>
  <si>
    <t xml:space="preserve">[Linux/arm64] System.Net.Sockets.Tests.SendReceive.ReceiveIovMaxUdp_SuccessOrMessageSize failures **Job:**
https://ci.dot.net/job/dotnet_coreclr/job/master/view/arm64/job/jitstress/job/arm64_cross_checked_ubuntu16.04_corefx_jitstressregs4_tst/64/testReport/
**Failed test:**
 System.Net.Sockets.Tests.SendReceive.ReceiveIovMaxUdp_SuccessOrMessageSize
**Failed log:**
</t>
  </si>
  <si>
    <t>[release/2.2] Added support for debugging a sandboxed app on Mac</t>
  </si>
  <si>
    <t>#### Description
This change fixes the usage of IPC while debugging and running in a sandbox. When running in a sandbox the temporary folder for each process will be different. Thus the pipes being created in TwoWayPipe right now would be created in different directories in the debugger process and the process being debugged.
This change configures the folder to be used based on the application group ID that the sandboxed app belongs to.
For the same reasons the names semaphores being used to synchronize the debugger attach need to be prefixed with the application group ID. This change was abit more involved since the name of the semaphore is limited to 31 characters so we had to encode the semaphore names differently to make them shorter.
Last new APIs to the debugger shim were added to support this new feature. This change only handles the runtime side and the dbgshim. An additional change to vsdbg needs to be done to use the new APIs.
Backports: 5b687cf517
#### Customer Impact
Without this change its impossible to debug a .netcore application hosted inside a sandboxed application on Mac. This change is needed to support some projects that depend on 2.2
#### Regression?
No
#### Risk
Other than a refactor the existing codepath for non sandboxed scenarios was not changed. The API is completely backwards compatible. Both manual tests on all platforms was done and in addition the automated diagnostics tests are being run against a private build of this branch.</t>
  </si>
  <si>
    <t>[release/2.2] Added support for debugging a sandboxed app on Mac #### Description
This change fixes the usage of IPC while debugging and running in a sandbox. When running in a sandbox the temporary folder for each process will be different. Thus the pipes being created in TwoWayPipe right now would be created in different directories in the debugger process and the process being debugged.
This change configures the folder to be used based on the application group ID that the sandboxed app belongs to.
For the same reasons the names semaphores being used to synchronize the debugger attach need to be prefixed with the application group ID. This change was abit more involved since the name of the semaphore is limited to 31 characters so we had to encode the semaphore names differently to make them shorter.
Last new APIs to the debugger shim were added to support this new feature. This change only handles the runtime side and the dbgshim. An additional change to vsdbg needs to be done to use the new APIs.
Backports: 5b687cf517
#### Customer Impact
Without this change its impossible to debug a .netcore application hosted inside a sandboxed application on Mac. This change is needed to support some projects that depend on 2.2
#### Regression?
No
#### Risk
Other than a refactor the existing codepath for non sandboxed scenarios was not changed. The API is completely backwards compatible. Both manual tests on all platforms was done and in addition the automated diagnostics tests are being run against a private build of this branch.</t>
  </si>
  <si>
    <t>[WIP PR for Personal Review] Template implementation of GCProtect</t>
  </si>
  <si>
    <t>Out of curiosity I decided to see if I could convert the GCPROTECT_* family of macros into templated functions. I was able to do so with C++17 language features.
Additionally with an  so far as examples in this PR.
@davidwrighton we talked about this a few weeks back. Though you might want to take a look.</t>
  </si>
  <si>
    <t>[WIP, PR for Personal Review] Template implementation of GCProtect Out of curiosity I decided to see if I could convert the GCPROTECT_* family of macros into templated functions. I was able to do so with C++17 language features.
Additionally with an  so far as examples in this PR.
@davidwrighton we talked about this a few weeks back. Though you might want to take a look.</t>
  </si>
  <si>
    <t>Add tests for marshalling a System.Drawing.Color.</t>
  </si>
  <si>
    <t>Add tests for marshalling a  value in COM marshalling scenarios.</t>
  </si>
  <si>
    <t>Add tests for marshalling a System.Drawing.Color. Add tests for marshalling a  value in COM marshalling scenarios.</t>
  </si>
  <si>
    <t>Regression in AsSpan for uint[] Datatype</t>
  </si>
  <si>
    <t xml:space="preserve">Netcoreapp 3.0
Sdk Version 3.0.100-preview-009841
cc @danmosemsft @adamsitnik @GrabYourPitchforks 
</t>
  </si>
  <si>
    <t xml:space="preserve">Regression in AsSpan for uint[] Datatype Netcoreapp 3.0
Sdk Version 3.0.100-preview-009841
cc @danmosemsft @adamsitnik @GrabYourPitchforks 
</t>
  </si>
  <si>
    <t>Add .NET Core version to the EventLog output</t>
  </si>
  <si>
    <t xml:space="preserve">We did work to log unhandled exceptions on windows to the EventLog in 2.1. This is great but it would be even better if it had more relevant version information (like the .NET Core version). We also made a change to the host so that it flows that information via an app domain variable (FX_PRODUCT_VERSION see https://github.com/dotnet/core-setup/issues/4453#issuecomment-412944499) to the runtime. We should use this variable in the EventLog output.
Today's example output:
.
cc @jeffschwMSFT @jkotas @noahfalk </t>
  </si>
  <si>
    <t xml:space="preserve">Add .NET Core version to the EventLog output We did work to log unhandled exceptions on windows to the EventLog in 2.1. This is great but it would be even better if it had more relevant version information (like the .NET Core version). We also made a change to the host so that it flows that information via an app domain variable (FX_PRODUCT_VERSION see https://github.com/dotnet/core-setup/issues/4453#issuecomment-412944499) to the runtime. We should use this variable in the EventLog output.
Today's example output:
.
cc @jeffschwMSFT @jkotas @noahfalk </t>
  </si>
  <si>
    <t>JetBrains dotMemory and dotTrace fail on 3.0 preview</t>
  </si>
  <si>
    <t>I've reported this as an issue through JetBrains support because it looks like an internal assumption in their software which is no longer true in 3.0. I realised it might be a good idea to post here in case it isn't.
When attempting to do a cpu or memory profile against CoreRun with one of the tools in the title the run will fail attempting to use the profiling api with the error in the screenshot below:
![capture](https://user-images.githubusercontent.com/13322696/50053278-23a85780-012a-11e9-91b9-166907d59fb8.PNG)
I interpret this to be a request for a specific type in the runtime and that the failure is unexpected and unhandled. My assumption is that the type is no longer named as expected or no longer present because of changed to internal structures (probably to do with unloadable assemblies).</t>
  </si>
  <si>
    <t>JetBrains dotMemory and dotTrace fail on 3.0 preview I've reported this as an issue through JetBrains support because it looks like an internal assumption in their software which is no longer true in 3.0. I realised it might be a good idea to post here in case it isn't.
When attempting to do a cpu or memory profile against CoreRun with one of the tools in the title the run will fail attempting to use the profiling api with the error in the screenshot below:
![capture](https://user-images.githubusercontent.com/13322696/50053278-23a85780-012a-11e9-91b9-166907d59fb8.PNG)
I interpret this to be a request for a specific type in the runtime and that the failure is unexpected and unhandled. My assumption is that the type is no longer named as expected or no longer present because of changed to internal structures (probably to do with unloadable assemblies).</t>
  </si>
  <si>
    <t>[WIP] Eliminate array/Span index sign-extension</t>
  </si>
  <si>
    <t>Array bounds check guarantees that the index is non-negative so there is no need for sign extension.
I tried to get the correct casting but for the array/string case I'm only getting half of the gains (</t>
  </si>
  <si>
    <t>[WIP] Eliminate array/Span index sign-extension Array bounds check guarantees that the index is non-negative so there is no need for sign extension.
I tried to get the correct casting but for the array/string case I'm only getting half of the gains (</t>
  </si>
  <si>
    <t>AppDomain name failure breaks debugging on macOS and some Linux distros</t>
  </si>
  <si>
    <t>1. Create a new .NET Core 3.0 preview 1 program on macOS
2. Attempt to launch the program under a debugging using the VS Code C# extension
Result:
Debugging fails because when the app domain create call back is fired ICorDebugAppDomain.GetName fails with E_FAIL which all managed debuggers in the VS family do not handle.</t>
  </si>
  <si>
    <t>AppDomain name failure breaks debugging on macOS and some Linux distros 1. Create a new .NET Core 3.0 preview 1 program on macOS
2. Attempt to launch the program under a debugging using the VS Code C# extension
Result:
Debugging fails because when the app domain create call back is fired ICorDebugAppDomain.GetName fails with E_FAIL which all managed debuggers in the VS family do not handle.</t>
  </si>
  <si>
    <t>[WIP] change ubuntu label to Ubuntu.1604.Amd64.Perf</t>
  </si>
  <si>
    <t xml:space="preserve">[WIP] change ubuntu label to Ubuntu.1604.Amd64.Perf </t>
  </si>
  <si>
    <t>Fixup `impPopList` to eliminate the need to normalize SIMD and HWIntrinsic type handles</t>
  </si>
  <si>
    <t>Currently  .
It may be beneficial to update this logic so that we are able to get the correct handle and avoid normalization when the types already line up.
category:implementation
theme:vector-codegen
skill-level:expert
cost:medium</t>
  </si>
  <si>
    <t>Fixup  .
It may be beneficial to update this logic so that we are able to get the correct handle and avoid normalization when the types already line up.
category:implementation
theme:vector-codegen
skill-level:expert
cost:medium</t>
  </si>
  <si>
    <t>Test failure: JIT_SIMD._CircleInConvex_ro_CircleInConvex_ro_._CircleInConvex_ro_CircleInConvex_ro_cmd</t>
  </si>
  <si>
    <t xml:space="preserve">**Job:**
https://ci.dot.net/job/dotnet_coreclr/job/master/view/x86_arm_altjit/job/jitstress/job/x86_arm_altjit_checked_windows_nt_jitstress1/373/
**Failed test:**
JIT_SIMD._CircleInConvex_ro_CircleInConvex_ro_._CircleInConvex_ro_CircleInConvex_ro_cmd
**Log:**
</t>
  </si>
  <si>
    <t xml:space="preserve">Test failure: JIT_SIMD._CircleInConvex_ro_CircleInConvex_ro_._CircleInConvex_ro_CircleInConvex_ro_cmd **Job:**
https://ci.dot.net/job/dotnet_coreclr/job/master/view/x86_arm_altjit/job/jitstress/job/x86_arm_altjit_checked_windows_nt_jitstress1/373/
**Failed test:**
JIT_SIMD._CircleInConvex_ro_CircleInConvex_ro_._CircleInConvex_ro_CircleInConvex_ro_cmd
**Log:**
</t>
  </si>
  <si>
    <t>Add Azure DevOps signing support</t>
  </si>
  <si>
    <t>Add signing support for Azure DevOps pipelines. This uses the arcade signing step but with custom logic to find files to sign while we're not using arcade for the rest of the build.</t>
  </si>
  <si>
    <t>Add Azure DevOps signing support Add signing support for Azure DevOps pipelines. This uses the arcade signing step but with custom logic to find files to sign while we're not using arcade for the rest of the build.</t>
  </si>
  <si>
    <t>morganbr</t>
  </si>
  <si>
    <t>Debug mode code gen optimizes unused parameters away</t>
  </si>
  <si>
    <t xml:space="preserve">@dotnet/jit-contrib 
This issue repros on Windows x64 with runtimes 2.1.6 2.2.0 and 3.0.0 preview. (SDK 2.1.502 2.2.101 3.0.0
With the repro below the value of 
</t>
  </si>
  <si>
    <t xml:space="preserve">Debug mode code gen optimizes unused parameters away @dotnet/jit-contrib 
This issue repros on Windows x64 with runtimes 2.1.6 2.2.0 and 3.0.0 preview. (SDK 2.1.502 2.2.101 3.0.0
With the repro below the value of 
</t>
  </si>
  <si>
    <t>[x64_arm64_altjit] Test failure: JIT_HardwareIntrinsics._General_Vector256_1_Vector256_1_r_Vector256_1_r_._General_Vector256_1_Vector256_1_r_Vector256_1_r_cmd</t>
  </si>
  <si>
    <t xml:space="preserve">**Job:**
https://ci.dot.net/job/dotnet_coreclr/job/master/view/x64_arm64_altjit/job/jitstress/job/x64_arm64_altjit_checked_windows_nt_jitstress1/372/
**Failed tests:**
JIT_HardwareIntrinsics._General_Vector256_1_Vector256_1_r_Vector256_1_r_._General_Vector256_1_Vector256_1_r_Vector256_1_r_cmd
JIT_HardwareIntrinsics._General_Vector256_1_Vector256_1_ro_Vector256_1_ro_._General_Vector256_1_Vector256_1_ro_Vector256_1_ro_cmd
**Failed log:**
</t>
  </si>
  <si>
    <t xml:space="preserve">[x64_arm64_altjit] Test failure: JIT_HardwareIntrinsics._General_Vector256_1_Vector256_1_r_Vector256_1_r_._General_Vector256_1_Vector256_1_r_Vector256_1_r_cmd **Job:**
https://ci.dot.net/job/dotnet_coreclr/job/master/view/x64_arm64_altjit/job/jitstress/job/x64_arm64_altjit_checked_windows_nt_jitstress1/372/
**Failed tests:**
JIT_HardwareIntrinsics._General_Vector256_1_Vector256_1_r_Vector256_1_r_._General_Vector256_1_Vector256_1_r_Vector256_1_r_cmd
JIT_HardwareIntrinsics._General_Vector256_1_Vector256_1_ro_Vector256_1_ro_._General_Vector256_1_Vector256_1_ro_Vector256_1_ro_cmd
**Failed log:**
</t>
  </si>
  <si>
    <t>Fixes issue #21484 createdump segfaults</t>
  </si>
  <si>
    <t>Issue #21484: createdump segfaults with ASP.NET app
The problem is the ClrDataModule Request faulted on a dynamic module
getting the file layout flag.
Fixed the Request code not get the file layout and in the crash dump
code skip any dynamic modules.
Issue #21485: fix EnumProcessModules hPseudoCurrentProcess bug.</t>
  </si>
  <si>
    <t>Fixes issue #21484 createdump segfaults Issue #21484: createdump segfaults with ASP.NET app
The problem is the ClrDataModule Request faulted on a dynamic module
getting the file layout flag.
Fixed the Request code not get the file layout and in the crash dump
code skip any dynamic modules.
Issue #21485: fix EnumProcessModules hPseudoCurrentProcess bug.</t>
  </si>
  <si>
    <t>Determine if we can ensure `Vector64&lt;T&gt;` `Vector128&lt;T&gt;` and `Vector256&lt;T&gt;` are appropriately aligned for RVA statics and the stack.</t>
  </si>
  <si>
    <t>The ). If possible (i.e. it can be done in a "pay for play" manner) we should look at ensuring these types meet the alignment requirements for stack locals and RVA statics.
category:cq
theme:vector-codegen
skill-level:expert
cost:large</t>
  </si>
  <si>
    <t>Determine if we can ensure ). If possible (i.e. it can be done in a "pay for play" manner) we should look at ensuring these types meet the alignment requirements for stack locals and RVA statics.
category:cq
theme:vector-codegen
skill-level:expert
cost:large</t>
  </si>
  <si>
    <t>Dead calls to R2R allocators are not deleted</t>
  </si>
  <si>
    <t xml:space="preserve">Dead calls to R2R allocators are not deleted </t>
  </si>
  <si>
    <t>Fixes issue #21485 and #21484</t>
  </si>
  <si>
    <t>Issue #21485: fix EnumProcessModules hPseudoCurrentProcess bug.
Added handle reference.
Issue #21484: createdump segfaults with ASP.NET app
The problem is the ClrDataModule Request faulted on a dynamic module
getting the file layout flag.
Fixed the Request code not get the file layout and in the crash dump
code skip any dynamic modules.</t>
  </si>
  <si>
    <t>Fixes issue #21485 and #21484 Issue #21485: fix EnumProcessModules hPseudoCurrentProcess bug.
Added handle reference.
Issue #21484: createdump segfaults with ASP.NET app
The problem is the ClrDataModule Request faulted on a dynamic module
getting the file layout flag.
Fixed the Request code not get the file layout and in the crash dump
code skip any dynamic modules.</t>
  </si>
  <si>
    <t>New Contention event with duration as a field</t>
  </si>
  <si>
    <t>Currently when you want to measure the contention using ETW/LTTng events emitted by the Runtime you have to get the timestamp of the Start event and subtract it to the timestamp of the Stop event.
Wouldn't it be simpler to have a new event (ContentionStat or a new version of ContentionEnd) which contains the duration of the contention (and other info if needed… don't have a new one in mind for now)?</t>
  </si>
  <si>
    <t>New Contention event with duration as a field Currently when you want to measure the contention using ETW/LTTng events emitted by the Runtime you have to get the timestamp of the Start event and subtract it to the timestamp of the Stop event.
Wouldn't it be simpler to have a new event (ContentionStat or a new version of ContentionEnd) which contains the duration of the contention (and other info if needed… don't have a new one in mind for now)?</t>
  </si>
  <si>
    <t>Porting desktop changes to core</t>
  </si>
  <si>
    <t>this includes the following -
+alloc lock split into SOH and LOH
+provisional mode to fix too many gen2 GCs triggered in low mem situation when the heap has heavy pinning fragmentation
+better free list usage
+premature OOM fixes
+3 new configs: GCHeapAffinitizeMask GCHighMemPercent GCLOHThreshold (will be documented)
I still have one perf todo for the YieldProcessor scaling factor that I have to test as the desktop and coreclr implementations are different. I'll get to it tomorrow.</t>
  </si>
  <si>
    <t>Porting desktop changes to core this includes the following -
+alloc lock split into SOH and LOH
+provisional mode to fix too many gen2 GCs triggered in low mem situation when the heap has heavy pinning fragmentation
+better free list usage
+premature OOM fixes
+3 new configs: GCHeapAffinitizeMask GCHighMemPercent GCLOHThreshold (will be documented)
I still have one perf todo for the YieldProcessor scaling factor that I have to test as the desktop and coreclr implementations are different. I'll get to it tomorrow.</t>
  </si>
  <si>
    <t>[Android] Segmentation fault in libcoreclr.so</t>
  </si>
  <si>
    <t>Hi after followed this tutorial https://github.com/qmfrederik/coredroid I got a lot of binaries successfull. I pushed them to Android /data/local/tmp/ and try to run a HelloWorld sample. It doesn't show "Hello world" but gives me a "segmentation fault in libcoreclr.so". 
Are there pre-built binaries or docker for Android cross built so I can save some time?
Thanks~</t>
  </si>
  <si>
    <t>[Android] Segmentation fault in libcoreclr.so Hi after followed this tutorial https://github.com/qmfrederik/coredroid I got a lot of binaries successfull. I pushed them to Android /data/local/tmp/ and try to run a HelloWorld sample. It doesn't show "Hello world" but gives me a "segmentation fault in libcoreclr.so". 
Are there pre-built binaries or docker for Android cross built so I can save some time?
Thanks~</t>
  </si>
  <si>
    <t>build warning CS0184: The given expression is never of the provided ('I&lt;object&gt;') type</t>
  </si>
  <si>
    <t xml:space="preserve">Build warning:
https://ci.dot.net/job/dotnet_coreclr/job/master/view/x64/job/checked_windows_nt/10934/consoleFull
</t>
  </si>
  <si>
    <t xml:space="preserve">build warning CS0184: The given expression is never of the provided ('I&lt;object&gt;') type Build warning:
https://ci.dot.net/job/dotnet_coreclr/job/master/view/x64/job/checked_windows_nt/10934/consoleFull
</t>
  </si>
  <si>
    <t>Warnings in test build: CS0618: 'UnmanagedType.Struct' is obsolete</t>
  </si>
  <si>
    <t xml:space="preserve">https://ci.dot.net/job/dotnet_coreclr/job/master/view/x64/job/checked_windows_nt/10934/consoleFull
</t>
  </si>
  <si>
    <t xml:space="preserve">Warnings in test build: CS0618: 'UnmanagedType.Struct' is obsolete https://ci.dot.net/job/dotnet_coreclr/job/master/view/x64/job/checked_windows_nt/10934/consoleFull
</t>
  </si>
  <si>
    <t>Warnings in System.Private.CoreLib build</t>
  </si>
  <si>
    <t xml:space="preserve">There are new warnings in the System.Private.CoreLib build:
https://ci.dot.net/job/dotnet_coreclr/job/master/view/x64/job/checked_windows_nt/10934/consoleFull
This appears to be due to https://github.com/dotnet/coreclr/pull/21460
</t>
  </si>
  <si>
    <t xml:space="preserve">Warnings in System.Private.CoreLib build There are new warnings in the System.Private.CoreLib build:
https://ci.dot.net/job/dotnet_coreclr/job/master/view/x64/job/checked_windows_nt/10934/consoleFull
This appears to be due to https://github.com/dotnet/coreclr/pull/21460
</t>
  </si>
  <si>
    <t>Warning in arm build</t>
  </si>
  <si>
    <t xml:space="preserve">https://ci.dot.net/job/dotnet_coreclr/job/master/view/arm/job/arm_cross_checked_windows_nt/4851/consoleFull
</t>
  </si>
  <si>
    <t xml:space="preserve">Warning in arm build https://ci.dot.net/job/dotnet_coreclr/job/master/view/arm/job/arm_cross_checked_windows_nt/4851/consoleFull
</t>
  </si>
  <si>
    <t>Throw an exception when passing strings by-value as out parameters.</t>
  </si>
  <si>
    <t>Block users from adding an . Fixes #21506.
Blocked on dotnet/corefx#34091</t>
  </si>
  <si>
    <t>Throw an exception when passing strings by-value as out parameters. Block users from adding an . Fixes #21506.
Blocked on dotnet/corefx#34091</t>
  </si>
  <si>
    <t>Remove Tests.lst files</t>
  </si>
  <si>
    <t xml:space="preserve">We no longer use the smarty test runner for Windows arm32/arm64 test runs so tests\arm\Tests.lst and tests\arm64\Tests.lst can be removed.
</t>
  </si>
  <si>
    <t xml:space="preserve">Remove Tests.lst files We no longer use the smarty test runner for Windows arm32/arm64 test runs so tests\arm\Tests.lst and tests\arm64\Tests.lst can be removed.
</t>
  </si>
  <si>
    <t>Remove invalid test b21296</t>
  </si>
  <si>
    <t>This test was doing in-place modification of a managed string using
unsafe code which breaks string interning.</t>
  </si>
  <si>
    <t>Remove invalid test b21296 This test was doing in-place modification of a managed string using
unsafe code which breaks string interning.</t>
  </si>
  <si>
    <t>Interop\StringMarshalling\LPTSTR\LPTSTRTest Marshal_InOut modifies managed string inline</t>
  </si>
  <si>
    <t>This is another case of a test that modifies the passed in string inline and thus breaks string interning. This test needs to be fixed or removed.</t>
  </si>
  <si>
    <t>Interop\StringMarshalling\LPTSTR\LPTSTRTest Marshal_InOut modifies managed string inline This is another case of a test that modifies the passed in string inline and thus breaks string interning. This test needs to be fixed or removed.</t>
  </si>
  <si>
    <t>Test Failed: [Linux] Assertion `listp-&gt;slotinfo[cnt].gen &lt;= GL(dl_tls_generation)' failed</t>
  </si>
  <si>
    <t xml:space="preserve">**Job:**
https://ci.dot.net/job/dotnet_coreclr/job/master/job/jitstress/job/arm64_cross_checked_ubuntu16.04_r2r_jitstressregs2_tst/14/
**Failed test:**
JIT_Regression._CLR_x86_JIT_V1_M09_5_PDC_b16039_b16039_b16039_._CLR_x86_JIT_V1_M09_5_PDC_b16039_b16039_b16039_sh
**Failed log:**
</t>
  </si>
  <si>
    <t xml:space="preserve">Test Failed: [Linux] Assertion </t>
  </si>
  <si>
    <t>[Regression][JitStressRegs=0x2] Assertion failed '!varDsc-&gt;lvIsRegCandidate()'</t>
  </si>
  <si>
    <t>The test started to fail 4 days ago : [ci example](https://ci.dot.net/job/dotnet_coreclr/job/master/job/jitstress/job/arm64_cross_checked_ubuntu16.04_jitstressregs2_tst/61/).
cc @dotnet/jit-contrib 
"Don't struct-promote opaque vectors"  #21314 looks like the most relevant change @CarolEidt could you please take a look?</t>
  </si>
  <si>
    <t>[Regression][JitStressRegs=0x2] Assertion failed '!varDsc-&gt;lvIsRegCandidate()' The test started to fail 4 days ago : [ci example](https://ci.dot.net/job/dotnet_coreclr/job/master/job/jitstress/job/arm64_cross_checked_ubuntu16.04_jitstressregs2_tst/61/).
cc @dotnet/jit-contrib 
"Don't struct-promote opaque vectors"  #21314 looks like the most relevant change @CarolEidt could you please take a look?</t>
  </si>
  <si>
    <t>Update named mutex PAL tests to include case of file locks being inherited by child process</t>
  </si>
  <si>
    <t>Included case fixed by https://github.com/dotnet/coreclr/pull/21458. Fixes https://github.com/dotnet/coreclr/issues/21494.</t>
  </si>
  <si>
    <t>Update named mutex PAL tests to include case of file locks being inherited by child process Included case fixed by https://github.com/dotnet/coreclr/pull/21458. Fixes https://github.com/dotnet/coreclr/issues/21494.</t>
  </si>
  <si>
    <t>Crossgen should emit a warning when compiling assemblies with the partial NGEN flag and no embedded IBC data</t>
  </si>
  <si>
    <t xml:space="preserve">Currently crossgen generates an output image that has no compiled method and reports that it successfully compiled the image.
Repro assembly: Microsoft.CodeAnalysis.dll </t>
  </si>
  <si>
    <t xml:space="preserve">Crossgen should emit a warning when compiling assemblies with the partial NGEN flag, and no embedded IBC data Currently crossgen generates an output image that has no compiled method and reports that it successfully compiled the image.
Repro assembly: Microsoft.CodeAnalysis.dll </t>
  </si>
  <si>
    <t>Include case fixed by https://github.com/dotnet/coreclr/pull/21458</t>
  </si>
  <si>
    <t>Update named mutex PAL tests to include case of file locks being inherited by child process Include case fixed by https://github.com/dotnet/coreclr/pull/21458</t>
  </si>
  <si>
    <t xml:space="preserve">[release/2.2] Port the fix for JIT IMPL_LIMITATION for EntityFramework </t>
  </si>
  <si>
    <t xml:space="preserve">Port the following two fixes that address the JIT's IMPL_LIMITATION associated with offsets &gt; 255 for LclVar with LclVar numbers above 32767.
Allocate the lvaOutgoingArgSpaceVar early #17793 
The SIMD types must use the struct code path #19065 
</t>
  </si>
  <si>
    <t xml:space="preserve">[release/2.2] Port the fix for JIT IMPL_LIMITATION for EntityFramework  Port the following two fixes that address the JIT's IMPL_LIMITATION associated with offsets &gt; 255 for LclVar with LclVar numbers above 32767.
Allocate the lvaOutgoingArgSpaceVar early #17793 
The SIMD types must use the struct code path #19065 
</t>
  </si>
  <si>
    <t>Perf regression in some EqualityComparer tests on Linux</t>
  </si>
  <si>
    <t>![image](https://user-images.githubusercontent.com/10121823/49825403-2e817780-fd39-11e8-8875-2719b4decd4a.png)
Regression is the jump in the blue line (Ubuntu x64).
(Similar slowdowns seen in ValueTupleCompareNoOpt and ValueTupleCompareWrapped).
Benchview tracking indicates regression was from #20141.
@sandreenko can you investigate?
cc @dotnet/jit-contrib 
category:cq
theme:optimization
skill-level:intermediate
cost:small</t>
  </si>
  <si>
    <t>Perf regression in some EqualityComparer tests on Linux ![image](https://user-images.githubusercontent.com/10121823/49825403-2e817780-fd39-11e8-8875-2719b4decd4a.png)
Regression is the jump in the blue line (Ubuntu x64).
(Similar slowdowns seen in ValueTupleCompareNoOpt and ValueTupleCompareWrapped).
Benchview tracking indicates regression was from #20141.
@sandreenko can you investigate?
cc @dotnet/jit-contrib 
category:cq
theme:optimization
skill-level:intermediate
cost:small</t>
  </si>
  <si>
    <t>JIT_SIMD_VectorCast test fails when both FeatureSIMD and TieredCompilation are disabled</t>
  </si>
  <si>
    <t xml:space="preserve">The </t>
  </si>
  <si>
    <t xml:space="preserve">JIT_SIMD_VectorCast test fails when both FeatureSIMD and TieredCompilation are disabled The </t>
  </si>
  <si>
    <t>EnumProcessModules + GetModuleFileNameExW will crash with hPseudoCurrentProcess</t>
  </si>
  <si>
    <t>@jkotas @richlander GetProcessModulesFromHandle doesn't call AddReference g_pobjProcess so the  object will be deleted when the function exits.
Process.cpp line 2688:
   if (hPseudoCurrentProcess == hProcess)
    {
        pobjProcess = g_pobjProcess; // AddReference is missed
    }</t>
  </si>
  <si>
    <t>EnumProcessModules + GetModuleFileNameExW will crash with hPseudoCurrentProcess @jkotas @richlander GetProcessModulesFromHandle doesn't call AddReference g_pobjProcess so the  object will be deleted when the function exits.
Process.cpp line 2688:
   if (hPseudoCurrentProcess == hProcess)
    {
        pobjProcess = g_pobjProcess; // AddReference is missed
    }</t>
  </si>
  <si>
    <t>createdump segfaults with ASP.NET Core 2.2 applications</t>
  </si>
  <si>
    <t xml:space="preserve">Using the 2.2 sdk:
Create a new ASP.NET Core app using the </t>
  </si>
  <si>
    <t xml:space="preserve">createdump segfaults with ASP.NET Core 2.2 applications Using the 2.2 sdk:
Create a new ASP.NET Core app using the </t>
  </si>
  <si>
    <t>Assertion failed 'op1-&gt;gtIntConCommon.ImmedValCanBeFolded(this tree-&gt;OperGet())'</t>
  </si>
  <si>
    <t xml:space="preserve">**Job:**
https://ci.dot.net/job/dotnet_coreclr/job/master/job/x64_checked_centos7.1_r2r_tst/2767/#showFailuresLink
**Failed tests:**
JIT_Regression._CLR_x86_JIT_V1_2_M01_b18049_b18049_b18049_._CLR_x86_JIT_V1_2_M01_b18049_b18049_b18049_sh
JIT_Regression._CLR_x86_JIT_V1_QFE_b147816_b147816_b147816_._CLR_x86_JIT_V1_QFE_b147816_b147816_b147816_sh
**Failed log:**
JIT_Regression._CLR_x86_JIT_V1_2_M01_b18049_b18049_b18049_._CLR_x86_JIT_V1_2_M01_b18049_b18049_b18049_sh
</t>
  </si>
  <si>
    <t xml:space="preserve">Assertion failed 'op1-&gt;gtIntConCommon.ImmedValCanBeFolded(this, tree-&gt;OperGet())' **Job:**
https://ci.dot.net/job/dotnet_coreclr/job/master/job/x64_checked_centos7.1_r2r_tst/2767/#showFailuresLink
**Failed tests:**
JIT_Regression._CLR_x86_JIT_V1_2_M01_b18049_b18049_b18049_._CLR_x86_JIT_V1_2_M01_b18049_b18049_b18049_sh
JIT_Regression._CLR_x86_JIT_V1_QFE_b147816_b147816_b147816_._CLR_x86_JIT_V1_QFE_b147816_b147816_b147816_sh
**Failed log:**
JIT_Regression._CLR_x86_JIT_V1_2_M01_b18049_b18049_b18049_._CLR_x86_JIT_V1_2_M01_b18049_b18049_b18049_sh
</t>
  </si>
  <si>
    <t>Minor cleanup of the interoputil.h API</t>
  </si>
  <si>
    <t xml:space="preserve">Minor cleanup of the interoputil.h API </t>
  </si>
  <si>
    <t>[release/2.2] Added Close On Exec Attribute for Mutex files</t>
  </si>
  <si>
    <t xml:space="preserve">Fixes: #21455
Backport: bc03ef9aeb
</t>
  </si>
  <si>
    <t xml:space="preserve">[release/2.2] Added Close On Exec Attribute for Mutex files Fixes: #21455
Backport: bc03ef9aeb
</t>
  </si>
  <si>
    <t>[release/2.2] Fixed bug where "DCI_NUMA" was missing from debug channel names</t>
  </si>
  <si>
    <t xml:space="preserve">#### Description
In commit 48ebab8 the DCI_NUMA entry was added to the list of Debug Channels in dbgmsg.h. However dbg_channel_names array in dbgmsg.cpp was not updated. Thus when iterating over dbg_channel_names in the DBG_init_channels method we overrun the array by trying to access index 24.
In additional to adding "DCI_NUMA" to dbg_channel_names a static assertion was added to verify that  dbg_channel_names length is valid. Also added some comments to help developers not to forget to add corresponding entries in dbg_channel_names.
#### Customer Impact
This impacts developers who try to enable PAL_DBG_CHANNELS to log detailed information on which PAL functions were called with what parameters and what was the outcome. Enabling those causes EXC_BAD_ACCESS Exception.
#### Regression?
Yes
#### Risk
None
Fixes #21454
Backport: 9a59c40788
--
</t>
  </si>
  <si>
    <t xml:space="preserve">[release/2.2] Fixed bug where "DCI_NUMA" was missing from debug channel names #### Description
In commit 48ebab8 the DCI_NUMA entry was added to the list of Debug Channels in dbgmsg.h. However dbg_channel_names array in dbgmsg.cpp was not updated. Thus when iterating over dbg_channel_names in the DBG_init_channels method we overrun the array by trying to access index 24.
In additional to adding "DCI_NUMA" to dbg_channel_names a static assertion was added to verify that  dbg_channel_names length is valid. Also added some comments to help developers not to forget to add corresponding entries in dbg_channel_names.
#### Customer Impact
This impacts developers who try to enable PAL_DBG_CHANNELS to log detailed information on which PAL functions were called with what parameters and what was the outcome. Enabling those causes EXC_BAD_ACCESS Exception.
#### Regression?
Yes
#### Risk
None
Fixes #21454
Backport: 9a59c40788
--
</t>
  </si>
  <si>
    <t>Starting in netcoreapp3.0 float.TryParse parses large numbers as infinity instead of failing to parse</t>
  </si>
  <si>
    <t xml:space="preserve">
While the new behavior isn't exactly wrong it is breaking. See https://github.com/aspnet/AspNetCore-Internal/issues/1326#issuecomment-445972904.</t>
  </si>
  <si>
    <t>Starting in netcoreapp3.0 float.TryParse parses large numbers as infinity instead of failing to parse 
While the new behavior isn't exactly wrong it is breaking. See https://github.com/aspnet/AspNetCore-Internal/issues/1326#issuecomment-445972904.</t>
  </si>
  <si>
    <t>Consider adding an `emitCheckIns` that does debug only validation on the `instrDesc` and emitted bytes</t>
  </si>
  <si>
    <t>As mentioned in https://github.com/dotnet/coreclr/pull/21453#discussion_r240336567 it may be beneficial to have a method called  inputs).
category:implementation
theme:emitter
skill-level:beginner
cost:small</t>
  </si>
  <si>
    <t>Consider adding an  inputs).
category:implementation
theme:emitter
skill-level:beginner
cost:small</t>
  </si>
  <si>
    <t>Enable returning more complex structures via PInvoke returns.</t>
  </si>
  <si>
    <t>The .NET Core marshaller didn't support non-blittable return-by-value value types that are larger than 8 bytes and not a built-in type. This behavior is the underlying cause of #19676.
Add a test for the situation encountered in #19676 and alter the check to allow us to return structures by value. Update our tests to match the now-expected behavior.</t>
  </si>
  <si>
    <t>Enable returning more complex structures via PInvoke returns. The .NET Core marshaller didn't support non-blittable return-by-value value types that are larger than 8 bytes and not a built-in type. This behavior is the underlying cause of #19676.
Add a test for the situation encountered in #19676 and alter the check to allow us to return structures by value. Update our tests to match the now-expected behavior.</t>
  </si>
  <si>
    <t>Instead of using Win8+ api-sets use legacy DLL entrypoint to support downleve…</t>
  </si>
  <si>
    <t xml:space="preserve">…l versions of Windows.
see #21465 </t>
  </si>
  <si>
    <t xml:space="preserve">Instead of using Win8+ api-sets use legacy DLL entrypoint to support downleve… …l versions of Windows.
see #21465 </t>
  </si>
  <si>
    <t>JIT: Poor CQ in InternalGetCategoryValue</t>
  </si>
  <si>
    <t>Filing this bug mostly because when invoking RyuJIT in CoreRT I see more inlining happening around  but I believe you're going to hit that after the CQ issue is resolved.</t>
  </si>
  <si>
    <t>JIT: Poor CQ in InternalGetCategoryValue Filing this bug mostly because when invoking RyuJIT in CoreRT I see more inlining happening around  but I believe you're going to hit that after the CQ issue is resolved.</t>
  </si>
  <si>
    <t>Test failure: Interop_PInvoke._SafeHandles_AbstractDerived_AbstractDerivedTest_AbstractDerivedTest_/_SafeHandles_AbstractDerived_AbstractDerivedTest_AbstractDerivedTest_cmd</t>
  </si>
  <si>
    <t>Opened on behalf of @AriNuer
The test 
Build : 3.0 - 20181210.01 (Core Tests)
Failing configurations:
- Windows.7.Amd64-x64
  - 
Details?
https://mc.dot.net/#/product/netcore/30/source/official~2Fcoreclr~2Fmaster~2F/type/test~2Ffunctional~2Fcli~2F/build/20181210.01/workItem/Interop.PInvoke.XUnitWrapper/analysis/xunit/Interop_PInvoke._SafeHandles_AbstractDerived_AbstractDerivedTest_AbstractDerivedTest_~2F_SafeHandles_AbstractDerived_AbstractDerivedTest_AbstractDerivedTest_cmd</t>
  </si>
  <si>
    <t>Test failure: Interop_PInvoke._SafeHandles_AbstractDerived_AbstractDerivedTest_AbstractDerivedTest_/_SafeHandles_AbstractDerived_AbstractDerivedTest_AbstractDerivedTest_cmd Opened on behalf of @AriNuer
The test 
Build : 3.0 - 20181210.01 (Core Tests)
Failing configurations:
- Windows.7.Amd64-x64
  - 
Details?
https://mc.dot.net/#/product/netcore/30/source/official~2Fcoreclr~2Fmaster~2F/type/test~2Ffunctional~2Fcli~2F/build/20181210.01/workItem/Interop.PInvoke.XUnitWrapper/analysis/xunit/Interop_PInvoke._SafeHandles_AbstractDerived_AbstractDerivedTest_AbstractDerivedTest_~2F_SafeHandles_AbstractDerived_AbstractDerivedTest_AbstractDerivedTest_cmd</t>
  </si>
  <si>
    <t>[arm/linux] Tests failed in arm_cross_checked_ubuntu_corefx_jitstressregs1_tst</t>
  </si>
  <si>
    <t xml:space="preserve">**Job:**
https://ci.dot.net/job/dotnet_coreclr/job/master/view/arm/job/jitstress/job/arm_cross_checked_ubuntu_corefx_jitstressregs1_tst/37/
**Failed tests:**
</t>
  </si>
  <si>
    <t xml:space="preserve">[arm/linux] Tests failed in arm_cross_checked_ubuntu_corefx_jitstressregs1_tst **Job:**
https://ci.dot.net/job/dotnet_coreclr/job/master/view/arm/job/jitstress/job/arm_cross_checked_ubuntu_corefx_jitstressregs1_tst/37/
**Failed tests:**
</t>
  </si>
  <si>
    <t>EventPipe wakes up every 5 seconds</t>
  </si>
  <si>
    <t>EventPipe is unconditionally creating Timer during startup that wakes up every 5 seconds: https://github.com/dotnet/coreclr/blob/b6c346828eb393d93dd6204a1e88a651e68cdb3e/src/System.Private.CoreLib/src/System/Diagnostics/Eventing/EventPipeController.cs#L87
This behavior is really bad for both client (kills battery life) and servers (kills density).</t>
  </si>
  <si>
    <t>EventPipe wakes up every 5 seconds EventPipe is unconditionally creating Timer during startup that wakes up every 5 seconds: https://github.com/dotnet/coreclr/blob/b6c346828eb393d93dd6204a1e88a651e68cdb3e/src/System.Private.CoreLib/src/System/Diagnostics/Eventing/EventPipeController.cs#L87
This behavior is really bad for both client (kills battery life) and servers (kills density).</t>
  </si>
  <si>
    <t>Performance Regression: GetCustomAttributes() Allocations Increased from netcoreapp2.1</t>
  </si>
  <si>
    <t>I'm not sure how much time I'll have to dig here so filing an issue up front:
Allocations have increased and performance has regressed on certain  being used for regression testing should prevent this sort of thing in the future and that's awesome. Kudos to @adamsitnik for putting that together...I never would have seen this otherwise.
cc @benaadams @danmosemsft @jkotas @stephentoub</t>
  </si>
  <si>
    <t>Performance Regression: GetCustomAttributes() Allocations Increased from netcoreapp2.1 I'm not sure how much time I'll have to dig here so filing an issue up front:
Allocations have increased and performance has regressed on certain  being used for regression testing should prevent this sort of thing in the future and that's awesome. Kudos to @adamsitnik for putting that together...I never would have seen this otherwise.
cc @benaadams @danmosemsft @jkotas @stephentoub</t>
  </si>
  <si>
    <t>AbandonedMutexException is not being thrown when parent process dies on Unix</t>
  </si>
  <si>
    <t>The issue occurs when the parent process creates and acquires a named Mutex. Then a child process is spawned which opens the named mutex and tries to acquire a lock. Then the parent process ends without releasing the mutex. According to documentation (and also verified behavior on windows) an AbandonedMutexException should be thrown in the child process. 
This works fine for sibling processes but when one process is a parent and the other is a child as in the following code example this will fail: 
You need to publish this program as self contained in order for it to work.
I have debugged the issue and it turns out that the problem is with how we spawn new processes. We are basically using Fork and Exec in Unix systems. However by default the parent's opened file descriptors are kept open after fork and exec. Also exclusive locks are [inherited by fork/exec](https://en.wikipedia.org/wiki/File_locking). So it turns out that the child process already has an exclusive lock to the mutex file (without knowing about it) and when the parent dies this lock remains thus we do not receive the abandoned exception.
There are multiple ways to fix this. But this depends if we actually want to inherit the fids by the child or not. For example in the case of anonymous pipes I assume that we do want to inherit the fids. The safest would be to mark each file we don't want to inherit with a FD_CLOEXEC (close on exec) attribute.</t>
  </si>
  <si>
    <t>AbandonedMutexException is not being thrown when parent process dies on Unix The issue occurs when the parent process creates and acquires a named Mutex. Then a child process is spawned which opens the named mutex and tries to acquire a lock. Then the parent process ends without releasing the mutex. According to documentation (and also verified behavior on windows) an AbandonedMutexException should be thrown in the child process. 
This works fine for sibling processes but when one process is a parent and the other is a child as in the following code example this will fail: 
You need to publish this program as self contained in order for it to work.
I have debugged the issue and it turns out that the problem is with how we spawn new processes. We are basically using Fork and Exec in Unix systems. However by default the parent's opened file descriptors are kept open after fork and exec. Also exclusive locks are [inherited by fork/exec](https://en.wikipedia.org/wiki/File_locking). So it turns out that the child process already has an exclusive lock to the mutex file (without knowing about it) and when the parent dies this lock remains thus we do not receive the abandoned exception.
There are multiple ways to fix this. But this depends if we actually want to inherit the fids by the child or not. For example in the case of anonymous pipes I assume that we do want to inherit the fids. The safest would be to mark each file we don't want to inherit with a FD_CLOEXEC (close on exec) attribute.</t>
  </si>
  <si>
    <t>EXC_BAD_ACCESS Exception when enabling PAL_DBG_CHANNELS</t>
  </si>
  <si>
    <t xml:space="preserve">In commit 48ebab82 the DCI_NUMA entry was added to the list of Debug Channels in dbgmsg.h. However dbg_channel_names array in dbgmsg.cpp was not updated. Thus when iterating over dbg_channel_names in the DBG_init_channels method we overrun the array by trying to access index 24.
I would suggest that we add a DCI_LAST entry to dbg_channel_names and end the loop whenever we reach it. We should also add a comment in the DBG_CHANNEL_ID enumeration reminding us to update dbgmsg.cpp as well </t>
  </si>
  <si>
    <t xml:space="preserve">EXC_BAD_ACCESS Exception when enabling PAL_DBG_CHANNELS In commit 48ebab82 the DCI_NUMA entry was added to the list of Debug Channels in dbgmsg.h. However dbg_channel_names array in dbgmsg.cpp was not updated. Thus when iterating over dbg_channel_names in the DBG_init_channels method we overrun the array by trying to access index 24.
I would suggest that we add a DCI_LAST entry to dbg_channel_names and end the loop whenever we reach it. We should also add a comment in the DBG_CHANNEL_ID enumeration reminding us to update dbgmsg.cpp as well </t>
  </si>
  <si>
    <t xml:space="preserve"> Enable overriding default stack size on Windows</t>
  </si>
  <si>
    <t xml:space="preserve">When hosting CoreCLR inside IIS using AspNetCoreModule it inherits stack sizes from  that are smaller then default (512K in 64 bit version and 256K in 32bit one.). 
Customers started hitting stack overflow exceptions in apps that used to work because of that: https://github.com/aspnet/AspNetCore/issues/4531 https://github.com/aspnet/EntityFrameworkCore/issues/14116
Would be nice if we can give them a way to increase managed stack size similar to https://github.com/dotnet/coreclr/pull/13517
@janvorli @jkotas </t>
  </si>
  <si>
    <t xml:space="preserve"> Enable overriding default stack size on Windows When hosting CoreCLR inside IIS using AspNetCoreModule it inherits stack sizes from  that are smaller then default (512K in 64 bit version and 256K in 32bit one.). 
Customers started hitting stack overflow exceptions in apps that used to work because of that: https://github.com/aspnet/AspNetCore/issues/4531 https://github.com/aspnet/EntityFrameworkCore/issues/14116
Would be nice if we can give them a way to increase managed stack size similar to https://github.com/dotnet/coreclr/pull/13517
@janvorli @jkotas </t>
  </si>
  <si>
    <t>Remove `TryGetGuid()` and `GetDefaultInterfaceForCoclass()` from the</t>
  </si>
  <si>
    <t>stdinterfaces API surface.</t>
  </si>
  <si>
    <t>Remove  from the stdinterfaces API surface.</t>
  </si>
  <si>
    <t>Reconsider Microsoft.NET.Sdk.IL build and publish</t>
  </si>
  <si>
    <t>See discussion in #21423.  Consider always building the IL SDK package but only selectively publishing it.</t>
  </si>
  <si>
    <t>Reconsider Microsoft.NET.Sdk.IL build and publish See discussion in #21423.  Consider always building the IL SDK package but only selectively publishing it.</t>
  </si>
  <si>
    <t>The `emitDispIns` logic in `emitxarch.h` could use some cleanup</t>
  </si>
  <si>
    <t>As discussed in https://github.com/dotnet/coreclr/pull/21432 (and mentioned in various other issues) there are several cases where  (or a mix of both)
There are also some other issues scattered about given that the handling is often done on a "per instruction format" case.
We should investigate cleaning up this function to improve the logic and to ensure that it accurately prints the disassembly
category:implementation
theme:debug-dumps
skill-level:beginner
cost:small</t>
  </si>
  <si>
    <t>The  (or a mix of both)
There are also some other issues scattered about given that the handling is often done on a "per instruction format" case.
We should investigate cleaning up this function to improve the logic and to ensure that it accurately prints the disassembly
category:implementation
theme:debug-dumps
skill-level:beginner
cost:small</t>
  </si>
  <si>
    <t>Investigate which HWIntrinsics would benefit from additional support in lowering</t>
  </si>
  <si>
    <t>As discussed in https://github.com/dotnet/coreclr/pull/21432#discussion_r239903857 there may be certain HWIntrinsics (such as the widening or narrowing operations: ) which would benefit from additional handling in lowering.
We should investigate which intrinsics would benefit from this and implement the appropriate logic where necessary.
category:cq
theme:intrinsics
skill-level:intermediate
cost:small</t>
  </si>
  <si>
    <t>Investigate which HWIntrinsics would benefit from additional support in lowering As discussed in https://github.com/dotnet/coreclr/pull/21432#discussion_r239903857 there may be certain HWIntrinsics (such as the widening or narrowing operations: ) which would benefit from additional handling in lowering.
We should investigate which intrinsics would benefit from this and implement the appropriate logic where necessary.
category:cq
theme:intrinsics
skill-level:intermediate
cost:small</t>
  </si>
  <si>
    <t>Add PNSE CustomMarshaler tests (for Tlbimp compat)</t>
  </si>
  <si>
    <t>Add tests for the custom marshaler PNSE stubs added in #21429.</t>
  </si>
  <si>
    <t>Add PNSE CustomMarshaler tests (for Tlbimp compat) Add tests for the custom marshaler PNSE stubs added in #21429.</t>
  </si>
  <si>
    <t>proc.StandardOutput.ReadAsync doesn't cancel properly if no output is sent from the process</t>
  </si>
  <si>
    <t>I went several times into this in .net framework as well as in .net core on windows:
I have a process and I read its output asynchronously using  method but is there a better way?</t>
  </si>
  <si>
    <t>proc.StandardOutput.ReadAsync doesn't cancel properly if no output is sent from the process I went several times into this in .net framework as well as in .net core on windows:
I have a process and I read its output asynchronously using  method but is there a better way?</t>
  </si>
  <si>
    <t>[arm64/windows] SyntaxError in arm64_cross_checked_windows_nt_corefx_baseline_bld</t>
  </si>
  <si>
    <t xml:space="preserve">**Job:**
https://ci.dot.net/job/dotnet_coreclr/job/master/view/arm64/job/jitstress/job/arm64_cross_checked_windows_nt_corefx_baseline_bld/22/
**Failed log:**
</t>
  </si>
  <si>
    <t xml:space="preserve">[arm64/windows] SyntaxError in arm64_cross_checked_windows_nt_corefx_baseline_bld **Job:**
https://ci.dot.net/job/dotnet_coreclr/job/master/view/arm64/job/jitstress/job/arm64_cross_checked_windows_nt_corefx_baseline_bld/22/
**Failed log:**
</t>
  </si>
  <si>
    <t>Add support for loading registered TLBs</t>
  </si>
  <si>
    <t xml:space="preserve">See #20531
cc @jeffschwMSFT @richlander </t>
  </si>
  <si>
    <t xml:space="preserve">Add support for loading registered TLBs See #20531
cc @jeffschwMSFT @richlander </t>
  </si>
  <si>
    <t>Add PNSE implementations of other custom marshalers</t>
  </si>
  <si>
    <t xml:space="preserve">Add PNSE implementations of unsupported built-in custom marshalers to enable good error messages on PIAs that could possibly directly use them.
</t>
  </si>
  <si>
    <t xml:space="preserve">Add PNSE implementations of other custom marshalers Add PNSE implementations of unsupported built-in custom marshalers to enable good error messages on PIAs that could possibly directly use them.
</t>
  </si>
  <si>
    <t>Disable obsolete collectible corefx tests</t>
  </si>
  <si>
    <t>Now that the COM interop support for collectible classes is in we need
to disable couple of corefx tests that were checking that it fails.
Close #21398</t>
  </si>
  <si>
    <t>Disable obsolete collectible corefx tests Now that the COM interop support for collectible classes is in we need
to disable couple of corefx tests that were checking that it fails.
Close #21398</t>
  </si>
  <si>
    <t>[Linux/arm64] System.Net.Http.Functional.Tests failure</t>
  </si>
  <si>
    <t xml:space="preserve">https://ci.dot.net/job/dotnet_coreclr/job/master/view/arm64/job/jitstress/job/arm64_cross_checked_ubuntu16.04_corefx_baseline_tst/59/consoleFull
Including VM assert:
</t>
  </si>
  <si>
    <t xml:space="preserve">[Linux/arm64] System.Net.Http.Functional.Tests failure https://ci.dot.net/job/dotnet_coreclr/job/master/view/arm64/job/jitstress/job/arm64_cross_checked_ubuntu16.04_corefx_baseline_tst/59/consoleFull
Including VM assert:
</t>
  </si>
  <si>
    <t>Fix SOS thread statics display</t>
  </si>
  <si>
    <t>I've noticed that when dumping an object with thread locals using SOS
dumpobj command I never get the thread locals. I've stepped through the
code in SOS that displays thread statics and found that for some strange
reason it dismisses threads where DomainLocalModule doesn't have
"initialized" flag set for the given class. However when runtime
accesses thread statics it just checks "allocated" flag set for the
given class in the ThreadLocalModule. Removing the extra check for
DomainLocalModule fixed the problem and now thread statics are displayed
properly.</t>
  </si>
  <si>
    <t>Fix SOS thread statics display I've noticed that when dumping an object with thread locals using SOS
dumpobj command I never get the thread locals. I've stepped through the
code in SOS that displays thread statics and found that for some strange
reason it dismisses threads where DomainLocalModule doesn't have
"initialized" flag set for the given class. However when runtime
accesses thread statics it just checks "allocated" flag set for the
given class in the ThreadLocalModule. Removing the extra check for
DomainLocalModule fixed the problem and now thread statics are displayed
properly.</t>
  </si>
  <si>
    <t>[WIP] test re-enable all Windows arm corefx testing</t>
  </si>
  <si>
    <t>See if any failures have gone away</t>
  </si>
  <si>
    <t>[WIP] test re-enable all Windows arm corefx testing See if any failures have gone away</t>
  </si>
  <si>
    <t>Investigate emitting `movq` for the `CreateScalarUnsafe` helper intrinsics that take a `long/ulong` on x86</t>
  </si>
  <si>
    <t>For the  but on x86 the instruction requires the second operand come from memory this may require some additional work to make happen or we may find it not worthwhile to do at all.
category:cq
theme:intrinsics
skill-level:beginner
cost:small</t>
  </si>
  <si>
    <t>Investigate emitting  but on x86 the instruction requires the second operand come from memory this may require some additional work to make happen or we may find it not worthwhile to do at all.
category:cq
theme:intrinsics
skill-level:beginner
cost:small</t>
  </si>
  <si>
    <t>Build Microsoft.NET.Sdk.IL package during source-build</t>
  </si>
  <si>
    <t>Allowing  to build during source-build means CoreFX can use the source-built version rather than a prebuilt.
@RussKeldorph can you make sure this (or some better approach) gets merged in to reduce maintenance burden as CoreCLR moves along?</t>
  </si>
  <si>
    <t>Build Microsoft.NET.Sdk.IL package during source-build Allowing  to build during source-build means CoreFX can use the source-built version rather than a prebuilt.
@RussKeldorph can you make sure this (or some better approach) gets merged in to reduce maintenance burden as CoreCLR moves along?</t>
  </si>
  <si>
    <t>[Azure Dev Ops][armel] Enable armel/Tizen jobs in Azure Dev Ops</t>
  </si>
  <si>
    <t>Change the tizen(armel) jobs to run using helix. This will unblock moving the armel jobs from netci to azure dev ops. Currently there are several things that blocking this effort see the summary below.
1. A reproducible dockerfile to create the tizen image we use in netci checked into https://github.com/dotnet/dotnet-buildtools-prereqs-docker.
    - Current docker image used is: tizendotnet/dotnet-buildtools-prereqs:ubuntu-16.04-cross-e435274-20180426002255-tizen-rootfs-5.0m1
    - The image that will be used in https://github.com/dotnet/dotnet-buildtools-prereqs-docker should be able to build armel and also should be able to chroot into the rootfs to run the built coreclr
2. Arm32 hardware (either raspberry pi or jetson tx2) in the lab in its own helix queue which can run docker.
------------------------
The proposed testing plan is:
1. docker run -i --rm -v coreclr:/coreclr -w /coreclr -e ROOTFS_DIR=/crossrootfs/armel microsoft/dotnet-buildtools-prereqs:ubuntu-16.04-cross-armel ./build.sh armel cross checked
2. docker run -i --rm -v coreclr:/coreclr -w /coreclr -e ROOTFS_DIR=/crossrootfs/armel microsoft/dotnet-buildtools-prereqs:ubuntu-16.04-cross-armel ./build-test.sh armel checked
3. helixpublishwitharcade.proj
--------------------------
Helix nodes will run on arm64/armhf hardware connected under the tizen docker image. Once helix supports running under docker we can change this to point at the new tizen image.</t>
  </si>
  <si>
    <t>[Azure Dev Ops][armel] Enable armel/Tizen jobs in Azure Dev Ops Change the tizen(armel) jobs to run using helix. This will unblock moving the armel jobs from netci to azure dev ops. Currently there are several things that blocking this effort see the summary below.
1. A reproducible dockerfile to create the tizen image we use in netci checked into https://github.com/dotnet/dotnet-buildtools-prereqs-docker.
    - Current docker image used is: tizendotnet/dotnet-buildtools-prereqs:ubuntu-16.04-cross-e435274-20180426002255-tizen-rootfs-5.0m1
    - The image that will be used in https://github.com/dotnet/dotnet-buildtools-prereqs-docker should be able to build armel and also should be able to chroot into the rootfs to run the built coreclr
2. Arm32 hardware (either raspberry pi or jetson tx2) in the lab in its own helix queue which can run docker.
------------------------
The proposed testing plan is:
1. docker run -i --rm -v coreclr:/coreclr -w /coreclr -e ROOTFS_DIR=/crossrootfs/armel microsoft/dotnet-buildtools-prereqs:ubuntu-16.04-cross-armel ./build.sh armel cross checked
2. docker run -i --rm -v coreclr:/coreclr -w /coreclr -e ROOTFS_DIR=/crossrootfs/armel microsoft/dotnet-buildtools-prereqs:ubuntu-16.04-cross-armel ./build-test.sh armel checked
3. helixpublishwitharcade.proj
--------------------------
Helix nodes will run on arm64/armhf hardware connected under the tizen docker image. Once helix supports running under docker we can change this to point at the new tizen image.</t>
  </si>
  <si>
    <t>[release/2.2] Fix CancellationTokenRegistration.Token after CTS.Dispose</t>
  </si>
  <si>
    <t>CTR.Token should never throw but it's currently throwing an ObjectDisposedException if the associated CancellationTokenSource has been disposed.
Ports https://github.com/dotnet/coreclr/pull/21394 to release/2.2
Fixes https://github.com/dotnet/corefx/issues/33844</t>
  </si>
  <si>
    <t>[release/2.2] Fix CancellationTokenRegistration.Token after CTS.Dispose CTR.Token should never throw but it's currently throwing an ObjectDisposedException if the associated CancellationTokenSource has been disposed.
Ports https://github.com/dotnet/coreclr/pull/21394 to release/2.2
Fixes https://github.com/dotnet/corefx/issues/33844</t>
  </si>
  <si>
    <t>[release/2.1] Fix CancellationTokenRegistration.Token after CTS.Dispose</t>
  </si>
  <si>
    <t>CTR.Token should never throw but it's currently throwing an ObjectDisposedException if the associated CancellationTokenSource has been disposed.
Ports https://github.com/dotnet/coreclr/pull/21394 to release/2.1
Fixes https://github.com/dotnet/corefx/issues/33844</t>
  </si>
  <si>
    <t>[release/2.1] Fix CancellationTokenRegistration.Token after CTS.Dispose CTR.Token should never throw but it's currently throwing an ObjectDisposedException if the associated CancellationTokenSource has been disposed.
Ports https://github.com/dotnet/coreclr/pull/21394 to release/2.1
Fixes https://github.com/dotnet/corefx/issues/33844</t>
  </si>
  <si>
    <t>Remove knowledge of specific field marshalers from non-marshalling subsystems</t>
  </si>
  <si>
    <t>As part of a general refactoring goal I have of integrating our field marshalling with our parameter marshalling I've taken a stab at refactoring how non-marshalling portions of the code use NFTs.
- Create a concept of "native field category" which is designed to describe all SystemV classifications HFA classifications blittability of the native field representation
- Refactor the .</t>
  </si>
  <si>
    <t>Remove knowledge of specific field marshalers from non-marshalling subsystems As part of a general refactoring goal I have of integrating our field marshalling with our parameter marshalling I've taken a stab at refactoring how non-marshalling portions of the code use NFTs.
- Create a concept of "native field category" which is designed to describe all SystemV classifications HFA classifications blittability of the native field representation
- Refactor the .</t>
  </si>
  <si>
    <t>Windows arm64 build instructions</t>
  </si>
  <si>
    <t>It would be nice to update Documentation/building/windows-instructions.md to include arm64 build instructions (prerequisites)
@BruceForstall mentioned a few prerequisites in #18817</t>
  </si>
  <si>
    <t>Windows arm64 build instructions It would be nice to update Documentation/building/windows-instructions.md to include arm64 build instructions (prerequisites)
@BruceForstall mentioned a few prerequisites in #18817</t>
  </si>
  <si>
    <t>JIT doesn't eliminate bounds checks sometimes</t>
  </si>
  <si>
    <t>During https://github.com/dotnet/coreclr/pull/21336 I noticed that JIT doesn't eliminate bounds checks in some cases despite the  - remain
Is it a known issue/feature-request?
TieredJit is disabled
.NET Core 3.0.0-preview-27122-01 (CoreCLR 4.6.27121.03 CoreFX 4.7.18.57103) 64bit RyuJIT
category:cq
theme:range-check
skill-level:intermediate
cost:small</t>
  </si>
  <si>
    <t>JIT doesn't eliminate bounds checks sometimes During https://github.com/dotnet/coreclr/pull/21336 I noticed that JIT doesn't eliminate bounds checks in some cases despite the  - remain
Is it a known issue/feature-request?
TieredJit is disabled
.NET Core 3.0.0-preview-27122-01 (CoreCLR 4.6.27121.03 CoreFX 4.7.18.57103) 64bit RyuJIT
category:cq
theme:range-check
skill-level:intermediate
cost:small</t>
  </si>
  <si>
    <t>Fix some SOS commands after SharedDomain removal</t>
  </si>
  <si>
    <t>The recent removal of SharedDomain has broken some SOS commands like
Name2EE EEHeap or bpmd. There was a code that was enumerating domains and
obtaining some information on them. And the shared domain pointer from
DacpAppDomainStoreData was being included in the list of domains. As it
is NULL now we have failed to get the information and the domain
iteration loop was exited prematurely.
I have removed all references to the shared domain from SOS to fix that.</t>
  </si>
  <si>
    <t>Fix some SOS commands after SharedDomain removal The recent removal of SharedDomain has broken some SOS commands like
Name2EE EEHeap or bpmd. There was a code that was enumerating domains and
obtaining some information on them. And the shared domain pointer from
DacpAppDomainStoreData was being included in the list of domains. As it
is NULL now we have failed to get the information and the domain
iteration loop was exited prematurely.
I have removed all references to the shared domain from SOS to fix that.</t>
  </si>
  <si>
    <t>[x64/windows] System.Runtime.InteropServices.Tests failed in x64_checked_windows_nt_corefx_baseline</t>
  </si>
  <si>
    <t xml:space="preserve">**Job:**
https://ci.dot.net/job/dotnet_coreclr/job/master/view/x64/job/jitstress/job/x64_checked_windows_nt_corefx_baseline/709/#showFailuresLink
**Failed tests:**
System.Runtime.InteropServices.Tests.GetComInterfaceForObjectTests.GetComInterfaceForObject_ObjectNotCollectible_ThrowsNotSupportedException
System.Runtime.InteropServices.Tests.ChangeWrapperHandleStrengthTests.ChangeWrapperHandleStrength_ObjectNotCollectible_ThrowsNotSupportedException
System.Runtime.InteropServices.Tests.CreateAggregatedObjectTests.CreateAggregatedObject_ObjectNotCollectible_ReturnsExpected
System.Runtime.InteropServices.Tests.GetNativeVariantForObjectTests.GetNativeVariantForObject_ObjectNotCollectible_ThrowsNotSupportedException
System.Runtime.InteropServices.Tests.GetIUnknownForObjectTests.GetIUnknownForObject_ObjectNotCollectible_ThrowsNotSupportedException
**Failed log:**
</t>
  </si>
  <si>
    <t xml:space="preserve">[x64/windows] System.Runtime.InteropServices.Tests failed in x64_checked_windows_nt_corefx_baseline **Job:**
https://ci.dot.net/job/dotnet_coreclr/job/master/view/x64/job/jitstress/job/x64_checked_windows_nt_corefx_baseline/709/#showFailuresLink
**Failed tests:**
System.Runtime.InteropServices.Tests.GetComInterfaceForObjectTests.GetComInterfaceForObject_ObjectNotCollectible_ThrowsNotSupportedException
System.Runtime.InteropServices.Tests.ChangeWrapperHandleStrengthTests.ChangeWrapperHandleStrength_ObjectNotCollectible_ThrowsNotSupportedException
System.Runtime.InteropServices.Tests.CreateAggregatedObjectTests.CreateAggregatedObject_ObjectNotCollectible_ReturnsExpected
System.Runtime.InteropServices.Tests.GetNativeVariantForObjectTests.GetNativeVariantForObject_ObjectNotCollectible_ThrowsNotSupportedException
System.Runtime.InteropServices.Tests.GetIUnknownForObjectTests.GetIUnknownForObject_ObjectNotCollectible_ThrowsNotSupportedException
**Failed log:**
</t>
  </si>
  <si>
    <t>Fix arm64 prolog generation for register masks with holes.</t>
  </si>
  <si>
    <t>This PR cleans .
6f0fa3160f: Tolerate holes in arm64 prolog/epilog register masks.
Fixes #21363
b91d19f31c: Reenable the test.
90c355bd70: Add new methods headers.</t>
  </si>
  <si>
    <t>Fix arm64 prolog generation for register masks with holes. This PR cleans .
6f0fa3160f: Tolerate holes in arm64 prolog/epilog register masks.
Fixes #21363
b91d19f31c: Reenable the test.
90c355bd70: Add new methods headers.</t>
  </si>
  <si>
    <t>Use array syntax in eng/test-job.yml</t>
  </si>
  <si>
    <t>Update eng/test-job.yml after changing from phase schema to job schema.</t>
  </si>
  <si>
    <t>Use array syntax in eng/test-job.yml Update eng/test-job.yml after changing from phase schema to job schema.</t>
  </si>
  <si>
    <t>[x64/Linux] Crossgen fails loading 'System.Runtime Version=4.2.1.0'</t>
  </si>
  <si>
    <t>(0.) Delete ~/.dotnet and ~/.nuget to get a fresh linux .NET Core environment. 
1. Download a .NET Core build (3.0.100 preview in this case); same problem with 2.1 and 2.2 in the past. Extract to "~/Downloads/dotnet-sdk-3.0.100".
2. Create a simple application. Run "~/Downloads/dotnet-sdk-3.0.100/dotnet new console" in some directory. Here it is ~/tmp/crossgentest.
3. Publish the app:
~/tmp/crossgentest/bin/Debug/netcoreapp3.0/linux-x64&gt;$ ~/Downloads/dotnet-sdk-3.0.100/dotnet publish --self-contained --runtime linux-x64
Now the resulting linux-x64 directory should contain all binaries to run/crossgen the app.
4. Copy crossgen from "/home/klaus/.nuget/packages/runtime.linux-x64.microsoft.netcore.app/3.0.0-preview-27122-01/tools" to the linux-x64 directory.
(Running crossgen directly from this directory results in "System.Private.CoreLib.dll not found".)
5. Run 
~/tmp/crossgentest/bin/Debug/netcoreapp3.0/linux-x64&gt;$ ./crossgen crossgentest.dll
Error: Could not load file or assembly 'System.Runtime Version=4.2.1.0 Culture=neutral PublicKeyToken=b03f5f7f11d50a3a'. The system cannot find the file specified.
 (Exception from HRESULT: 0x80070002)
Error compiling crossgentest.dll: Could not find or load a specific file. (Exception from HRESULT: 0x80131621)
Error: compilation failed for "crossgentest.dll" (0x80131621)
In my case it always fails at this point. I even compiled a custom CoreCLR build but still get the same error. My aim is to crossgen the .NET core binaries to improve the startup time.
My linux build is: Linux anarchy 4.18.16-arch1-1-ARCH #1 SMP PREEMPT Sat Oct 20 22:06:45 UTC 2018 x86_64 GNU/Linux</t>
  </si>
  <si>
    <t>[x64/Linux] Crossgen fails loading 'System.Runtime, Version=4.2.1.0' (0.) Delete ~/.dotnet and ~/.nuget to get a fresh linux .NET Core environment. 
1. Download a .NET Core build (3.0.100 preview in this case); same problem with 2.1 and 2.2 in the past. Extract to "~/Downloads/dotnet-sdk-3.0.100".
2. Create a simple application. Run "~/Downloads/dotnet-sdk-3.0.100/dotnet new console" in some directory. Here it is ~/tmp/crossgentest.
3. Publish the app:
~/tmp/crossgentest/bin/Debug/netcoreapp3.0/linux-x64&gt;$ ~/Downloads/dotnet-sdk-3.0.100/dotnet publish --self-contained --runtime linux-x64
Now the resulting linux-x64 directory should contain all binaries to run/crossgen the app.
4. Copy crossgen from "/home/klaus/.nuget/packages/runtime.linux-x64.microsoft.netcore.app/3.0.0-preview-27122-01/tools" to the linux-x64 directory.
(Running crossgen directly from this directory results in "System.Private.CoreLib.dll not found".)
5. Run 
~/tmp/crossgentest/bin/Debug/netcoreapp3.0/linux-x64&gt;$ ./crossgen crossgentest.dll
Error: Could not load file or assembly 'System.Runtime Version=4.2.1.0 Culture=neutral PublicKeyToken=b03f5f7f11d50a3a'. The system cannot find the file specified.
 (Exception from HRESULT: 0x80070002)
Error compiling crossgentest.dll: Could not find or load a specific file. (Exception from HRESULT: 0x80131621)
Error: compilation failed for "crossgentest.dll" (0x80131621)
In my case it always fails at this point. I even compiled a custom CoreCLR build but still get the same error. My aim is to crossgen the .NET core binaries to improve the startup time.
My linux build is: Linux anarchy 4.18.16-arch1-1-ARCH #1 SMP PREEMPT Sat Oct 20 22:06:45 UTC 2018 x86_64 GNU/Linux</t>
  </si>
  <si>
    <t>Run MSBuild in parallel when submitting jobs to Helix</t>
  </si>
  <si>
    <t>Don't use MSBuild task batching when submitting jobs to Helix since then the submission (and waiting for the job to compete) will be done sequentially.
Instead create a collection of items  with specified Properties which will be treated as different project by MSBuild.
Also we need to specify -maxcpucount command line argument so MSBuild will use up to the number of processors on the agent.
Also specify StopOnFirstFailure="false" so the single failure would not cause the whole test step to fail.
Testing in https://dnceng.visualstudio.com/public/_build/results?buildId=53478</t>
  </si>
  <si>
    <t>Run MSBuild in parallel when submitting jobs to Helix Don't use MSBuild task batching when submitting jobs to Helix since then the submission (and waiting for the job to compete) will be done sequentially.
Instead create a collection of items  with specified Properties which will be treated as different project by MSBuild.
Also we need to specify -maxcpucount command line argument so MSBuild will use up to the number of processors on the agent.
Also specify StopOnFirstFailure="false" so the single failure would not cause the whole test step to fail.
Testing in https://dnceng.visualstudio.com/public/_build/results?buildId=53478</t>
  </si>
  <si>
    <t>Unify xplatform.h and platformdefines.h</t>
  </si>
  <si>
    <t xml:space="preserve">Unify the xplatform.h and platformdefines.h headers. Clean up our CMakeLists.txt files in the interop test space to make them more consistent.
Fixes #19657 
</t>
  </si>
  <si>
    <t xml:space="preserve">Unify xplatform.h and platformdefines.h Unify the xplatform.h and platformdefines.h headers. Clean up our CMakeLists.txt files in the interop test space to make them more consistent.
Fixes #19657 
</t>
  </si>
  <si>
    <t>Fastest possible CLR delegates</t>
  </si>
  <si>
    <t>Current delegate implementation is not so fast as it possible.
The idea of this feature request is the same as described here:
https://www.codeproject.com/Articles/1170503/The-Impossibly-Fast-Cplusplus-Delegates-Fixed
Pointer to an instance member (or static member) can be described by two values:
1) Object reference (or null for static member) 64/32 bit
2) Pointer to a machine code 64/32 bit with minimal indirection (preferrably direct pointer to machine code) - this is new type of data that is currently encapsulated inside JIT
This type of pointer takes 128/64 bit for 64/32 bit platforms.
Currently I have no idea how to implement it without additional OpCodes:
1) Load Pointer to a instance member machine code (ldvirtftnptr)
2) Call Pointer to an instance member machine code (callvirtptr)
Current instructions ldvirtftn/callvirt stores most inderect pointer to method code.
callvirtptr should be as fast as "call" OpCode in contrast with callvirt
category:design
theme:msil
skill-level:expert
cost:large</t>
  </si>
  <si>
    <t>Fastest possible CLR delegates Current delegate implementation is not so fast as it possible.
The idea of this feature request is the same as described here:
https://www.codeproject.com/Articles/1170503/The-Impossibly-Fast-Cplusplus-Delegates-Fixed
Pointer to an instance member (or static member) can be described by two values:
1) Object reference (or null for static member) 64/32 bit
2) Pointer to a machine code 64/32 bit with minimal indirection (preferrably direct pointer to machine code) - this is new type of data that is currently encapsulated inside JIT
This type of pointer takes 128/64 bit for 64/32 bit platforms.
Currently I have no idea how to implement it without additional OpCodes:
1) Load Pointer to a instance member machine code (ldvirtftnptr)
2) Call Pointer to an instance member machine code (callvirtptr)
Current instructions ldvirtftn/callvirt stores most inderect pointer to method code.
callvirtptr should be as fast as "call" OpCode in contrast with callvirt
category:design
theme:msil
skill-level:expert
cost:large</t>
  </si>
  <si>
    <t>Change from phases to jobs</t>
  </si>
  <si>
    <t>This also reduces the complexity around our init-tools/sync steps.</t>
  </si>
  <si>
    <t>Change from phases to jobs This also reduces the complexity around our init-tools/sync steps.</t>
  </si>
  <si>
    <t>Missing GC events from EventListener when in Server Mode</t>
  </si>
  <si>
    <t>With .NET Core 2.2 it is now possible to listen to Clr traces in-process via EventListener derived classes 
Use [IssueEventListener.zip](https://github.com/dotnet/coreclr/files/2649134/IssueEventListener.zip) to reproduce the issue (code is based on https://blogs.msdn.microsoft.com/dotnet/2018/12/04/announcing-net-core-2-2/)
If an application runs in Server mode (&lt;ServerGarbageCollection&gt;true&lt;/ServerGarbageCollection&gt; in the .csproj) only a few GC related events are received when allocations trigger a GC (or induced GC.Collect()). 
Also note that if you run perfview in both cases all expected events are received via etw by perfview</t>
  </si>
  <si>
    <t>Missing GC events from EventListener when in Server Mode With .NET Core 2.2 it is now possible to listen to Clr traces in-process via EventListener derived classes 
Use [IssueEventListener.zip](https://github.com/dotnet/coreclr/files/2649134/IssueEventListener.zip) to reproduce the issue (code is based on https://blogs.msdn.microsoft.com/dotnet/2018/12/04/announcing-net-core-2-2/)
If an application runs in Server mode (&lt;ServerGarbageCollection&gt;true&lt;/ServerGarbageCollection&gt; in the .csproj) only a few GC related events are received when allocations trigger a GC (or induced GC.Collect()). 
Also note that if you run perfview in both cases all expected events are received via etw by perfview</t>
  </si>
  <si>
    <t>ManualResetValueTaskSourceLogic`1 missing in System.Private.CoreLib</t>
  </si>
  <si>
    <t xml:space="preserve">I used .NET Core 3.0.0-preview-27122-01 win10-x64 (downloaded from dot.net) and tried to build this example application:
</t>
  </si>
  <si>
    <t xml:space="preserve">ManualResetValueTaskSourceLogic
</t>
  </si>
  <si>
    <t>Disable native image usage for collectible assemblies</t>
  </si>
  <si>
    <t>There are couple of issues with using native images as collectible
assemblies. The most important one is that statics handling is different
for collectible and non-collectible classes. Collectible classes have
statics stored in per class allocated blocks while the non-collectible ones
are all stored per module. So the code that accesses them needs to use
different offsets relative to a statics base address in each of these cases.
The crossgen generates just a single form of code that corresponds to the
non-collectible case and so such code cannot be used when a module is
loaded as collectible.
To mitigate that we disable using the native code from crossgen-ed
assemblies and JIT all the code instead.
We may want to revisit this in the future and e.g. unify the statics
handling for collectible and non-collectible classes.
Closes #20178</t>
  </si>
  <si>
    <t>Disable native image usage for collectible assemblies There are couple of issues with using native images as collectible
assemblies. The most important one is that statics handling is different
for collectible and non-collectible classes. Collectible classes have
statics stored in per class allocated blocks while the non-collectible ones
are all stored per module. So the code that accesses them needs to use
different offsets relative to a statics base address in each of these cases.
The crossgen generates just a single form of code that corresponds to the
non-collectible case and so such code cannot be used when a module is
loaded as collectible.
To mitigate that we disable using the native code from crossgen-ed
assemblies and JIT all the code instead.
We may want to revisit this in the future and e.g. unify the statics
handling for collectible and non-collectible classes.
Closes #20178</t>
  </si>
  <si>
    <t>Allow CLR to get/invoke direct pointer to a virtual method (interface method)</t>
  </si>
  <si>
    <t>Current CLR implementation have two OpCodes that works with virtual methods: 
ldvirtftn -&gt; "vtable offset"
"vtable offset" -&gt; callvirt
In this feature request new OpCode is introduced: "ldvirtftnptr".
This opcode should resolve direct pointer to the virtual/interface method.
ldvirtftnptr -&gt; "pointer to method"
"pointer to method" -&gt; call (with load "this" object as a first argument)
With this CLR improvement compilers will be able to eliminate performance penalty of virtual method call.
For example:
It's a kind of devirtualization.
The same idea is described here http://blog.llvm.org/2017/03/devirtualization-in-llvm-and-clang.html and implemented in LLVM since version 4.0.
It's referenced here as "Devirtualization of function calls inside loops"
LINQ to objects will receive huge performance improvement from this feature.</t>
  </si>
  <si>
    <t>Allow CLR to get/invoke direct pointer to a virtual method (interface method) Current CLR implementation have two OpCodes that works with virtual methods: 
ldvirtftn -&gt; "vtable offset"
"vtable offset" -&gt; callvirt
In this feature request new OpCode is introduced: "ldvirtftnptr".
This opcode should resolve direct pointer to the virtual/interface method.
ldvirtftnptr -&gt; "pointer to method"
"pointer to method" -&gt; call (with load "this" object as a first argument)
With this CLR improvement compilers will be able to eliminate performance penalty of virtual method call.
For example:
It's a kind of devirtualization.
The same idea is described here http://blog.llvm.org/2017/03/devirtualization-in-llvm-and-clang.html and implemented in LLVM since version 4.0.
It's referenced here as "Devirtualization of function calls inside loops"
LINQ to objects will receive huge performance improvement from this feature.</t>
  </si>
  <si>
    <t xml:space="preserve">[arm/linux] ObjectStackAllocationTests failed in arm_cross_checked_ubuntu_zapdisable_tst </t>
  </si>
  <si>
    <t xml:space="preserve">**Job:**
https://ci.dot.net/job/dotnet_coreclr/job/master/view/arm/job/jitstress/job/arm_cross_checked_ubuntu_zapdisable_tst/31/
**Failed test:**
JIT_opt._ObjectStackAllocation_ObjectStackAllocationTests_ObjectStackAllocationTests_._ObjectStackAllocation_ObjectStackAllocationTests_ObjectStackAllocationTests_sh
**Failed log:**
</t>
  </si>
  <si>
    <t xml:space="preserve">[arm/linux] ObjectStackAllocationTests failed in arm_cross_checked_ubuntu_zapdisable_tst  **Job:**
https://ci.dot.net/job/dotnet_coreclr/job/master/view/arm/job/jitstress/job/arm_cross_checked_ubuntu_zapdisable_tst/31/
**Failed test:**
JIT_opt._ObjectStackAllocation_ObjectStackAllocationTests_ObjectStackAllocationTests_._ObjectStackAllocation_ObjectStackAllocationTests_ObjectStackAllocationTests_sh
**Failed log:**
</t>
  </si>
  <si>
    <t>`Task.Delay` is less accuracy than `time.Sleep` in Golang</t>
  </si>
  <si>
    <t>[arm/linux]Lots of tests failed in arm_cross_checked_ubuntu_gcstress0xc_zapdisable_jitstress2_tst</t>
  </si>
  <si>
    <t xml:space="preserve">**Job:**
https://ci.dot.net/job/dotnet_coreclr/job/master/view/arm/job/jitstress/job/arm_cross_checked_ubuntu_gcstress0xc_zapdisable_jitstress2_tst/39/
**Some failed logs:**
</t>
  </si>
  <si>
    <t xml:space="preserve">[arm/linux]Lots of tests failed in arm_cross_checked_ubuntu_gcstress0xc_zapdisable_jitstress2_tst **Job:**
https://ci.dot.net/job/dotnet_coreclr/job/master/view/arm/job/jitstress/job/arm_cross_checked_ubuntu_gcstress0xc_zapdisable_jitstress2_tst/39/
**Some failed logs:**
</t>
  </si>
  <si>
    <t>Fix XML comments on *nix</t>
  </si>
  <si>
    <t xml:space="preserve">Fix XML comments on *nix </t>
  </si>
  <si>
    <t>Remove FromGAC &amp; OnTPAList</t>
  </si>
  <si>
    <t xml:space="preserve">Remove FromGAC &amp; OnTPAList </t>
  </si>
  <si>
    <t>Port AMSI scanning for assembly loads</t>
  </si>
  <si>
    <t>.NET Framework 4.8 includes passing all assemblies loaded from byte arrays to [AmsiScanBuffer](https://docs.microsoft.com/en-us/windows/desktop/api/amsi/nf-amsi-amsiscanbuffer) on Windows 10. This makes it more difficult for malware to hide in .NET programs We should port this to Core.</t>
  </si>
  <si>
    <t>Port AMSI scanning for assembly loads .NET Framework 4.8 includes passing all assemblies loaded from byte arrays to [AmsiScanBuffer](https://docs.microsoft.com/en-us/windows/desktop/api/amsi/nf-amsi-amsiscanbuffer) on Windows 10. This makes it more difficult for malware to hide in .NET programs We should port this to Core.</t>
  </si>
  <si>
    <t>Convert SDK projects into non-SDK projects</t>
  </si>
  <si>
    <t xml:space="preserve">See #21298 
@RussKeldorph FYI This change is required since the coreclr repo doesn't seem to properly support Sdk projects ?? 
cc @adiaaida </t>
  </si>
  <si>
    <t xml:space="preserve">Convert SDK projects into non-SDK projects See #21298 
@RussKeldorph FYI This change is required since the coreclr repo doesn't seem to properly support Sdk projects ?? 
cc @adiaaida </t>
  </si>
  <si>
    <t>Disable CoreFX collectible COM unsupported test</t>
  </si>
  <si>
    <t>The test is now obsolete as we support COM interop with collectible
classes.</t>
  </si>
  <si>
    <t>Disable CoreFX collectible COM unsupported test The test is now obsolete as we support COM interop with collectible
classes.</t>
  </si>
  <si>
    <t>Defer Initialization of FrameworkEventSource During EventPipeController Initialization</t>
  </si>
  <si>
    <t>#### Description
Start-up of all managed processes has increased CPU usage.  This is caused by the addition of a new Timer object created before Main is called to schedule a check for whether to enable tracing.  The bulk of the cost comes from initialization of FrameworkEventSource which occurs because the new Timer object emits an event via FrameworkEventSource.
The solution is to defer initialization of FrameworkEventSource when creating the Timer.
#### Customer Impact
Without this fix there is a regression in CPU of up to 50% of runtime start-up.  The actual wall-clock time varies and in many cases is quite low.  In testing prior to the release of 2.2 this did not show up nearly as heavily.
This was reported by Matt Warren: https://twitter.com/matthewwarren/status/1067789388485140481
#### Regression?
This was a regression in .NET Core 2.2.  Future regressions in this space should be captured by investments we plan to make for start-up performance testing.
#### Risk
The risk of this fix is low and is isolated to tracing capabilities.</t>
  </si>
  <si>
    <t>Defer Initialization of FrameworkEventSource During EventPipeController Initialization #### Description
Start-up of all managed processes has increased CPU usage.  This is caused by the addition of a new Timer object created before Main is called to schedule a check for whether to enable tracing.  The bulk of the cost comes from initialization of FrameworkEventSource which occurs because the new Timer object emits an event via FrameworkEventSource.
The solution is to defer initialization of FrameworkEventSource when creating the Timer.
#### Customer Impact
Without this fix there is a regression in CPU of up to 50% of runtime start-up.  The actual wall-clock time varies and in many cases is quite low.  In testing prior to the release of 2.2 this did not show up nearly as heavily.
This was reported by Matt Warren: https://twitter.com/matthewwarren/status/1067789388485140481
#### Regression?
This was a regression in .NET Core 2.2.  Future regressions in this space should be captured by investments we plan to make for start-up performance testing.
#### Risk
The risk of this fix is low and is isolated to tracing capabilities.</t>
  </si>
  <si>
    <t>Servicing-rejected</t>
  </si>
  <si>
    <t>[arm64] the prolog generation for arm64 doesn't support holes in regMasks.</t>
  </si>
  <si>
    <t>There were many offline discussions about that issue that was found by our desktop testing so I want to open it here to summarize what we decided to do with that.
 optimization so when it is not true it hits an assert.
The repro was added by #21344.</t>
  </si>
  <si>
    <t>[arm64] the prolog generation for arm64 doesn't support holes in regMasks. There were many offline discussions about that issue that was found by our desktop testing so I want to open it here to summarize what we decided to do with that.
 optimization so when it is not true it hits an assert.
The repro was added by #21344.</t>
  </si>
  <si>
    <t>Update the symbol uploader/publisher to version 1.0.0-beta-63604-05.</t>
  </si>
  <si>
    <t xml:space="preserve">Update the symbol uploader/publisher to version 1.0.0-beta-63604-05. </t>
  </si>
  <si>
    <t>Make EventPipe circular buffer work as a true circular buffer</t>
  </si>
  <si>
    <t xml:space="preserve">Today the EventPipe is implemented as a set of per-thread circular buffer and these buffers.  This means that some threads might got back in time more than other threads.   Moreover is that it is hard to know when in the trace you have 'full information' from all threads.   This leads to subtle bugs and misunderstandings about the trace.
Instead  EventPipe should bookkeep enough information so that it can know that time where all threads have information in their circular buffers and only output information after that point (at least by default).   </t>
  </si>
  <si>
    <t xml:space="preserve">Make EventPipe circular buffer work as a true circular buffer Today the EventPipe is implemented as a set of per-thread circular buffer and these buffers.  This means that some threads might got back in time more than other threads.   Moreover is that it is hard to know when in the trace you have 'full information' from all threads.   This leads to subtle bugs and misunderstandings about the trace.
Instead  EventPipe should bookkeep enough information so that it can know that time where all threads have information in their circular buffers and only output information after that point (at least by default).   </t>
  </si>
  <si>
    <t>Incorrect culture-specific formatting for Vector64/128/256 types</t>
  </si>
  <si>
    <t>From https://github.com/tannergooding/coreclr/commit/211d963a42c8988770afa4d2edcbe9be0ed0b8a8#r31551940: 
@tannergooding I do not think that the use of NumberGroupSeparator is correct. NumberGroupSeparator is the string that is used to separate thousands or similar quantities (like 1000000000 in en-US culture). For example it is . in number of cultures - that would make the formatting here pretty nonsensical.
I think it is dubious for these vector types to implement IFormattable. I think they should just implement plain vanilla ToString and do not bother with IFormattable. IFormattable makes sense to types that are meant to be displayed to the user directly. It is not the case here.</t>
  </si>
  <si>
    <t>Incorrect culture-specific formatting for Vector64/128/256 types From https://github.com/tannergooding/coreclr/commit/211d963a42c8988770afa4d2edcbe9be0ed0b8a8#r31551940: 
@tannergooding I do not think that the use of NumberGroupSeparator is correct. NumberGroupSeparator is the string that is used to separate thousands or similar quantities (like 1000000000 in en-US culture). For example it is . in number of cultures - that would make the formatting here pretty nonsensical.
I think it is dubious for these vector types to implement IFormattable. I think they should just implement plain vanilla ToString and do not bother with IFormattable. IFormattable makes sense to types that are meant to be displayed to the user directly. It is not the case here.</t>
  </si>
  <si>
    <t>The system cannot find the path specified.</t>
  </si>
  <si>
    <t>failed in job: https://ci2.dot.net/job/dotnet_coreclr/job/perf/job/release_2.1/job/sizeondisk_x64/305/
failed log:
D:\j\w\sizeondisk_x64f7d2f24d&gt;exit 0 
[sizeondisk_x64f7d2f24d] $ cmd /c call C:\Users\runner\AppData\Local\Temp\jenkins1877164351699745079.bat
D:\j\w\sizeondisk_x64f7d2f24d&gt;if "origin/" == "origin/" (set "GIT_BRANCH_WITHOUT_ORIGIN=release/2.1" )  else (set "GIT_BRANCH_WITHOUT_ORIGIN=origin/release/2.1" ) 
D:\j\w\sizeondisk_x64f7d2f24d&gt;set "BENCHVIEWNAME=Dotnet Size on Disk Mon 12/03/2018 19:16:19.85" 
D:\j\w\sizeondisk_x64f7d2f24d&gt;set "BENCHVIEWNAME=Dotnet Size on Disk Mon 12/03/2018 19:16:19.85" 
D:\j\w\sizeondisk_x64f7d2f24d&gt;C:\Python35\python.exe "D:\j\w\sizeondisk_x64f7d2f24d\Microsoft.BenchView.JSONFormat\tools\submission-metadata.py" --name "Dotnet Size on Disk Mon 12/03/2018 19:16:19.85" --user-email "dotnet-bot@microsoft.com" 
The system cannot find the path specified.
D:\j\w\sizeondisk_x64f7d2f24d&gt;C:\Python35\python.exe "D:\j\w\sizeondisk_x64f7d2f24d\Microsoft.BenchView.JSONFormat\tools\build.py" git --branch release/2.1 --type rolling 
The system cannot find the path specified.
D:\j\w\sizeondisk_x64f7d2f24d&gt;exit 3 
Build step 'Execute Windows batch command' marked build as failure</t>
  </si>
  <si>
    <t>The system cannot find the path specified. failed in job: https://ci2.dot.net/job/dotnet_coreclr/job/perf/job/release_2.1/job/sizeondisk_x64/305/
failed log:
D:\j\w\sizeondisk_x64f7d2f24d&gt;exit 0 
[sizeondisk_x64f7d2f24d] $ cmd /c call C:\Users\runner\AppData\Local\Temp\jenkins1877164351699745079.bat
D:\j\w\sizeondisk_x64f7d2f24d&gt;if "origin/" == "origin/" (set "GIT_BRANCH_WITHOUT_ORIGIN=release/2.1" )  else (set "GIT_BRANCH_WITHOUT_ORIGIN=origin/release/2.1" ) 
D:\j\w\sizeondisk_x64f7d2f24d&gt;set "BENCHVIEWNAME=Dotnet Size on Disk Mon 12/03/2018 19:16:19.85" 
D:\j\w\sizeondisk_x64f7d2f24d&gt;set "BENCHVIEWNAME=Dotnet Size on Disk Mon 12/03/2018 19:16:19.85" 
D:\j\w\sizeondisk_x64f7d2f24d&gt;C:\Python35\python.exe "D:\j\w\sizeondisk_x64f7d2f24d\Microsoft.BenchView.JSONFormat\tools\submission-metadata.py" --name "Dotnet Size on Disk Mon 12/03/2018 19:16:19.85" --user-email "dotnet-bot@microsoft.com" 
The system cannot find the path specified.
D:\j\w\sizeondisk_x64f7d2f24d&gt;C:\Python35\python.exe "D:\j\w\sizeondisk_x64f7d2f24d\Microsoft.BenchView.JSONFormat\tools\build.py" git --branch release/2.1 --type rolling 
The system cannot find the path specified.
D:\j\w\sizeondisk_x64f7d2f24d&gt;exit 3 
Build step 'Execute Windows batch command' marked build as failure</t>
  </si>
  <si>
    <t xml:space="preserve">[arm64] Test failure in arm64_cross_checked_ubuntu16.04_corefx_baseline_tst </t>
  </si>
  <si>
    <t xml:space="preserve">**Job**
https://ci.dot.net/job/dotnet_coreclr/job/master/view/arm64/job/jitstress/job/arm64_cross_checked_ubuntu16.04_corefx_baseline_tst/57
**Failed Tests**
System.Collections.Specialized.Tests
**Log**
</t>
  </si>
  <si>
    <t xml:space="preserve">[arm64] Test failure in arm64_cross_checked_ubuntu16.04_corefx_baseline_tst  **Job**
https://ci.dot.net/job/dotnet_coreclr/job/master/view/arm64/job/jitstress/job/arm64_cross_checked_ubuntu16.04_corefx_baseline_tst/57
**Failed Tests**
System.Collections.Specialized.Tests
**Log**
</t>
  </si>
  <si>
    <t>[x86] Frequent failures in job_x86_checked_windows_nt_corefx_jitstress1</t>
  </si>
  <si>
    <t xml:space="preserve">**Job**
https://ci.dot.net/job/dotnet_coreclr/job/master/view/x86/job/jitstress/job/x86_checked_windows_nt_corefx_jitstress1/657/
**Log**
</t>
  </si>
  <si>
    <t xml:space="preserve">[x86] Frequent failures in job_x86_checked_windows_nt_corefx_jitstress1 **Job**
https://ci.dot.net/job/dotnet_coreclr/job/master/view/x86/job/jitstress/job/x86_checked_windows_nt_corefx_jitstress1/657/
**Log**
</t>
  </si>
  <si>
    <t>Add repro for `(reg2 == REG_NEXT(reg1)) || (reg2 == REG_LR)` assert in `codegenarm64`.</t>
  </si>
  <si>
    <t>This PR adds test for #21363.
The desktop issue is 736188.
These functions need some refactoring before I can push the fix so I want to do it in separate PRs.</t>
  </si>
  <si>
    <t>Add repro for . This PR adds test for #21363.
The desktop issue is 736188.
These functions need some refactoring before I can push the fix so I want to do it in separate PRs.</t>
  </si>
  <si>
    <t>Port CustomMarshalers.dll to C# and .NET Core</t>
  </si>
  <si>
    <t xml:space="preserve">Port the CustomMarshalers.dll from .NET Framework to .NET Core and put the code in System.Private.CoreLib.
Adds the [System.Runtime.InteropServices.CustomMarshalers](https://docs.microsoft.com/en-us/dotnet/api/system.runtime.interopservices.custommarshalers) namespace with the types that are relevant/implementable on .NET Core.
Also adds relevant (Windows-only) tests.
Supercedes dotnet/corefx#33773
</t>
  </si>
  <si>
    <t xml:space="preserve">Port CustomMarshalers.dll to C# and .NET Core Port the CustomMarshalers.dll from .NET Framework to .NET Core and put the code in System.Private.CoreLib.
Adds the [System.Runtime.InteropServices.CustomMarshalers](https://docs.microsoft.com/en-us/dotnet/api/system.runtime.interopservices.custommarshalers) namespace with the types that are relevant/implementable on .NET Core.
Also adds relevant (Windows-only) tests.
Supercedes dotnet/corefx#33773
</t>
  </si>
  <si>
    <t>Remove *LoadContextHostBinder</t>
  </si>
  <si>
    <t xml:space="preserve">Remove *LoadContextHostBinder </t>
  </si>
  <si>
    <t>[Linux/arm64] Bad stack walk in core dump</t>
  </si>
  <si>
    <t xml:space="preserve">This job:
https://ci.dot.net/job/dotnet_coreclr/job/master/view/arm64/job/jitstress/job/arm64_cross_checked_ubuntu16.04_corefx_jitstress1_tst/54/consoleFull 
has a core dump that is dumped in the log file:
We should make sure the JIT-generated arm64 Linux stack frame is unwindable by GDB from core dumps (as well as in other situations).
</t>
  </si>
  <si>
    <t xml:space="preserve">[Linux/arm64] Bad stack walk in core dump This job:
https://ci.dot.net/job/dotnet_coreclr/job/master/view/arm64/job/jitstress/job/arm64_cross_checked_ubuntu16.04_corefx_jitstress1_tst/54/consoleFull 
has a core dump that is dumped in the log file:
We should make sure the JIT-generated arm64 Linux stack frame is unwindable by GDB from core dumps (as well as in other situations).
</t>
  </si>
  <si>
    <t>Additional tests for type equivalence</t>
  </si>
  <si>
    <t>cc @davidwrighton</t>
  </si>
  <si>
    <t>Additional tests for type equivalence cc @davidwrighton</t>
  </si>
  <si>
    <t>Add CI jobs for each X86 instruction set architecture</t>
  </si>
  <si>
    <t>We have exposed all the X86 ISA knobs (like ) in release build but CI just has a subset.
https://github.com/dotnet/coreclr/blob/a089f64a7ad55a8ce0b3203b1bf87040775dff01/netci.groovy#L98-L104
We should add CI jobs for each X86 ISA knobs for testing target-specific code like https://github.com/dotnet/coreclr/pull/21073</t>
  </si>
  <si>
    <t>Add CI jobs for each X86 instruction set architecture We have exposed all the X86 ISA knobs (like ) in release build but CI just has a subset.
https://github.com/dotnet/coreclr/blob/a089f64a7ad55a8ce0b3203b1bf87040775dff01/netci.groovy#L98-L104
We should add CI jobs for each X86 ISA knobs for testing target-specific code like https://github.com/dotnet/coreclr/pull/21073</t>
  </si>
  <si>
    <t>[x64/windows]Test failure: baseservices_threading._threadpool_unregister_unregister01_unregister01_._threadpool_unregister_unregister01_unregister01_cmd</t>
  </si>
  <si>
    <t xml:space="preserve">**Job:**
https://ci.dot.net/job/dotnet_coreclr/job/master/view/x64/job/jitstress/job/x64_checked_windows_nt_jitstress2_tiered/133/
**Failed test:**
baseservices_threading._threadpool_unregister_unregister01_unregister01_._threadpool_unregister_unregister01_unregister01_cmd
**Failed log:**
</t>
  </si>
  <si>
    <t xml:space="preserve">[x64/windows]Test failure: baseservices_threading._threadpool_unregister_unregister01_unregister01_._threadpool_unregister_unregister01_unregister01_cmd **Job:**
https://ci.dot.net/job/dotnet_coreclr/job/master/view/x64/job/jitstress/job/x64_checked_windows_nt_jitstress2_tiered/133/
**Failed test:**
baseservices_threading._threadpool_unregister_unregister01_unregister01_._threadpool_unregister_unregister01_unregister01_cmd
**Failed log:**
</t>
  </si>
  <si>
    <t>[x64/windows] FileNotFoundException in x64_checked_windows_nt_jitnox86hwintrinsic</t>
  </si>
  <si>
    <t xml:space="preserve">**Job:**
https://ci.dot.net/job/dotnet_coreclr/job/master/view/x64/job/jitstress/job/x64_checked_windows_nt_jitnox86hwintrinsic/312/
**Log:**
</t>
  </si>
  <si>
    <t xml:space="preserve">[x64/windows] FileNotFoundException in x64_checked_windows_nt_jitnox86hwintrinsic **Job:**
https://ci.dot.net/job/dotnet_coreclr/job/master/view/x64/job/jitstress/job/x64_checked_windows_nt_jitnox86hwintrinsic/312/
**Log:**
</t>
  </si>
  <si>
    <t>[x64/Linux]Tests failed in x64_checked_ubuntu_corefx_jitstressregs0x10</t>
  </si>
  <si>
    <t xml:space="preserve">**Job:**
https://ci.dot.net/job/dotnet_coreclr/job/master/view/x64/job/jitstress/job/x64_checked_ubuntu_corefx_jitstressregs0x10/783/#showFailuresLink
**Failed tests:**
System.Collections.Specialized.Tests.HybridDictionaryRemoveTests.Remove(count: 50 caseInsensitive: True)
System.Collections.Specialized.Tests.HybridDictionaryRemoveTests.Remove(count: 50 caseInsensitive: False)
System.Collections.Specialized.Tests.HybridDictionaryAddTests.Add(count: 50 caseInsensitive: False)
System.Collections.Specialized.Tests.HybridDictionaryAddTests.Add(count: 50 caseInsensitive: True)
**Failed log:**
</t>
  </si>
  <si>
    <t xml:space="preserve">[x64/Linux]Tests failed in x64_checked_ubuntu_corefx_jitstressregs0x10 **Job:**
https://ci.dot.net/job/dotnet_coreclr/job/master/view/x64/job/jitstress/job/x64_checked_ubuntu_corefx_jitstressregs0x10/783/#showFailuresLink
**Failed tests:**
System.Collections.Specialized.Tests.HybridDictionaryRemoveTests.Remove(count: 50 caseInsensitive: True)
System.Collections.Specialized.Tests.HybridDictionaryRemoveTests.Remove(count: 50 caseInsensitive: False)
System.Collections.Specialized.Tests.HybridDictionaryAddTests.Add(count: 50 caseInsensitive: False)
System.Collections.Specialized.Tests.HybridDictionaryAddTests.Add(count: 50 caseInsensitive: True)
**Failed log:**
</t>
  </si>
  <si>
    <t>Consider raising limit for expanding switch tables into if/else searches</t>
  </si>
  <si>
    <t>More details / prototype in https://github.com/dotnet/coreclr/pull/13574
category:cq
theme:basic-cq
skill-level:intermediate
cost:medium</t>
  </si>
  <si>
    <t>Consider raising limit for expanding switch tables into if/else searches More details / prototype in https://github.com/dotnet/coreclr/pull/13574
category:cq
theme:basic-cq
skill-level:intermediate
cost:medium</t>
  </si>
  <si>
    <t>Fix lclvar "cloning" in const division lowering</t>
  </si>
  <si>
    <t>The existing code was creating new uses of existing variables using the type of the division operation instead of the type of the existing variable use. There is one rare case when this does not work properly:
* if the variable is "normalize on load" (that implies that it is also a small int type variable)
* and if the variable is previously assigned to such that a subrange assertion is generated
* and if morph decides not to insert the load normalization cast due to the subrange assertion
* and if the variable is not enregistered
Then the assignment stores 2 bytes to the stack location but the uses generated by the division lowering code read 4 bytes because they have TYP_INT.
No x86/x64 FX diffs.
Fixes #19558</t>
  </si>
  <si>
    <t>Fix lclvar "cloning" in const division lowering The existing code was creating new uses of existing variables using the type of the division operation instead of the type of the existing variable use. There is one rare case when this does not work properly:
* if the variable is "normalize on load" (that implies that it is also a small int type variable)
* and if the variable is previously assigned to such that a subrange assertion is generated
* and if morph decides not to insert the load normalization cast due to the subrange assertion
* and if the variable is not enregistered
Then the assignment stores 2 bytes to the stack location but the uses generated by the division lowering code read 4 bytes because they have TYP_INT.
No x86/x64 FX diffs.
Fixes #19558</t>
  </si>
  <si>
    <t>Remove IsNeutralDomain()</t>
  </si>
  <si>
    <t xml:space="preserve">Remove IsNeutralDomain() </t>
  </si>
  <si>
    <t>Add AsyncIteratorStateMachineAttribute</t>
  </si>
  <si>
    <t xml:space="preserve">Exactly follows the design of AsyncStateMachineAttribute and IteratorStateMachineAttribute; the only thing different is the type name prefix "AsyncIterator" instead of "Async" and "Iterator".
Depends on https://github.com/dotnet/corefx/issues/33770 being signed-off on by API review.
cc: @jcouv @tarekgh @kouvel </t>
  </si>
  <si>
    <t xml:space="preserve">Add AsyncIteratorStateMachineAttribute Exactly follows the design of AsyncStateMachineAttribute and IteratorStateMachineAttribute; the only thing different is the type name prefix "AsyncIterator" instead of "Async" and "Iterator".
Depends on https://github.com/dotnet/corefx/issues/33770 being signed-off on by API review.
cc: @jcouv @tarekgh @kouvel </t>
  </si>
  <si>
    <t>Remove dead code</t>
  </si>
  <si>
    <t xml:space="preserve">Remove dead code </t>
  </si>
  <si>
    <t>Reenable TypeEquivalence tests</t>
  </si>
  <si>
    <t>See #21294</t>
  </si>
  <si>
    <t>Reenable TypeEquivalence tests See #21294</t>
  </si>
  <si>
    <t>test enhancement</t>
  </si>
  <si>
    <t>Folding LoadAlignedVector* into the consumer instructions with VEX-encoding</t>
  </si>
  <si>
    <t>Currently 
All the mainstream C/C++ compilers have this behavior. 
@CarolEidt @tannergooding @mikedn 
category:cq
theme:vector-codegen
skill-level:intermediate
cost:medium</t>
  </si>
  <si>
    <t>Folding LoadAlignedVector* into the consumer instructions with VEX-encoding Currently 
All the mainstream C/C++ compilers have this behavior. 
@CarolEidt @tannergooding @mikedn 
category:cq
theme:vector-codegen
skill-level:intermediate
cost:medium</t>
  </si>
  <si>
    <t>new CultureInfo() doesn't always throw for invalid culture on Linux</t>
  </si>
  <si>
    <t>[CultureInfo()](https://docs.microsoft.com/en-us/dotnet/api/system.globalization.cultureinfo?view=netframework-4.7.2) doesn't throw an expected exception on **linux** though it does on windows.
 is thrown consistently on all platforms.</t>
  </si>
  <si>
    <t>new CultureInfo() doesn't always throw for invalid culture on Linux [CultureInfo()](https://docs.microsoft.com/en-us/dotnet/api/system.globalization.cultureinfo?view=netframework-4.7.2) doesn't throw an expected exception on **linux** though it does on windows.
 is thrown consistently on all platforms.</t>
  </si>
  <si>
    <t>Enable all CI machines for coredump</t>
  </si>
  <si>
    <t>Several of our CI machines (specifically the Ubuntu ones) are not correctly figured for coredump collection:
&gt; CoreDump generation not enabled due to unsupported coredump pattern: |/usr/share/apport/apport %p %s %c %d %P
We should update the images to ensure that this is set to 
For an example see https://ci.dot.net/job/dotnet_coreclr/job/master/job/x64_checked_ubuntu_innerloop_tst_prtest/8421/</t>
  </si>
  <si>
    <t>Enable all CI machines for coredump Several of our CI machines (specifically the Ubuntu ones) are not correctly figured for coredump collection:
&gt; CoreDump generation not enabled due to unsupported coredump pattern: |/usr/share/apport/apport %p %s %c %d %P
We should update the images to ensure that this is set to 
For an example see https://ci.dot.net/job/dotnet_coreclr/job/master/job/x64_checked_ubuntu_innerloop_tst_prtest/8421/</t>
  </si>
  <si>
    <t>High CPU usage in native code and application hang in GC</t>
  </si>
  <si>
    <t># High CPU usage and application hang
We are hosting a .NET Core app with Server GC on Linux and have a very strange problem with CPU usage. The app is a combination of ASP.NET and TCP network work. The application now at idle state and there are no requests to it but it uses 300% CPU (3 of 8 cores).
PerfCollect trace 
[sampleTrace1.trace.zip](https://github.com/dotnet/coreclr/files/2633529/sampleTrace1.trace.zip)
**New info**
I have just looked at GC 2 Count. This is a picture before app hang
![image](https://user-images.githubusercontent.com/7288803/49297987-4b15e800-f4cd-11e8-9f67-e664a5bc1858.png)
We have server GC and at the same time we have a lot of GC 2 triggering count (300 000) although memory doesn't free up and memory traffic very low (100mb/5 hours). How this can happen? We don't have any limitation on process memory usage.</t>
  </si>
  <si>
    <t>High CPU usage in native code and application hang in GC # High CPU usage and application hang
We are hosting a .NET Core app with Server GC on Linux and have a very strange problem with CPU usage. The app is a combination of ASP.NET and TCP network work. The application now at idle state and there are no requests to it but it uses 300% CPU (3 of 8 cores).
PerfCollect trace 
[sampleTrace1.trace.zip](https://github.com/dotnet/coreclr/files/2633529/sampleTrace1.trace.zip)
**New info**
I have just looked at GC 2 Count. This is a picture before app hang
![image](https://user-images.githubusercontent.com/7288803/49297987-4b15e800-f4cd-11e8-9f67-e664a5bc1858.png)
We have server GC and at the same time we have a lot of GC 2 triggering count (300 000) although memory doesn't free up and memory traffic very low (100mb/5 hours). How this can happen? We don't have any limitation on process memory usage.</t>
  </si>
  <si>
    <t>failed in job: https://ci2.dot.net/job/dotnet_coreclr/job/perf/job/master/job/perf_perflab_Windows_NT_x64_full_opt_ryujit/3573/
failed log:
C:\j\w\perf_perflab_---22877dc9\tests\src\baseservices\typeequivalence\impl\TypeImpl.csproj : error MSB4236: The SDK 'Microsoft.NET.Sdk' specified could not be found.
C:\j\w\perf_perflab_---22877dc9\tests\dir.traversal.targets(255): error : (No message specified) [C:\j\w\perf_perflab_---22877dc9\tests\src\dirs.proj]
C:\j\w\perf_perflab_---22877dc9\tests\dir.traversal.targets(255): error : (No message specified) [C:\j\w\perf_perflab_---22877dc9\tests\build.proj]
    28 Warning(s)
    3 Error(s)
Time Elapsed 00:04:35.06
BUILDTEST: Error: build failed. Refer to the build log files for details:
    C:\j\w\perf_perflab_---22877dc9\bin\Logs\Tests_Managed_Windows_NT__x64__Release.log
    C:\j\w\perf_perflab_---22877dc9\bin\Logs\Tests_Managed_Windows_NT__x64__Release.wrn
    C:\j\w\perf_perflab_---22877dc9\bin\Logs\Tests_Managed_Windows_NT__x64__Release.err
Build step 'Execute Windows batch command' marked build as failure
[Current build status] check if current [FAILURE] is worse or equals then [FAILURE] and better or equals then [SUCCESS]
Run condition [Current build status] enabling perform for step [[Archive the artifacts]]
Archiving artifacts
[BFA] Scanning build for known causes...
[BFA] Found failure cause(s):
[BFA] MSBuild Error from category Build</t>
  </si>
  <si>
    <t>error MSB4236: The SDK 'Microsoft.NET.Sdk' specified could not be found. failed in job: https://ci2.dot.net/job/dotnet_coreclr/job/perf/job/master/job/perf_perflab_Windows_NT_x64_full_opt_ryujit/3573/
failed log:
C:\j\w\perf_perflab_---22877dc9\tests\src\baseservices\typeequivalence\impl\TypeImpl.csproj : error MSB4236: The SDK 'Microsoft.NET.Sdk' specified could not be found.
C:\j\w\perf_perflab_---22877dc9\tests\dir.traversal.targets(255): error : (No message specified) [C:\j\w\perf_perflab_---22877dc9\tests\src\dirs.proj]
C:\j\w\perf_perflab_---22877dc9\tests\dir.traversal.targets(255): error : (No message specified) [C:\j\w\perf_perflab_---22877dc9\tests\build.proj]
    28 Warning(s)
    3 Error(s)
Time Elapsed 00:04:35.06
BUILDTEST: Error: build failed. Refer to the build log files for details:
    C:\j\w\perf_perflab_---22877dc9\bin\Logs\Tests_Managed_Windows_NT__x64__Release.log
    C:\j\w\perf_perflab_---22877dc9\bin\Logs\Tests_Managed_Windows_NT__x64__Release.wrn
    C:\j\w\perf_perflab_---22877dc9\bin\Logs\Tests_Managed_Windows_NT__x64__Release.err
Build step 'Execute Windows batch command' marked build as failure
[Current build status] check if current [FAILURE] is worse or equals then [FAILURE] and better or equals then [SUCCESS]
Run condition [Current build status] enabling perform for step [[Archive the artifacts]]
Archiving artifacts
[BFA] Scanning build for known causes...
[BFA] Found failure cause(s):
[BFA] MSBuild Error from category Build</t>
  </si>
  <si>
    <t>CSC : error CS2011 in x64_arm64_altjit_checked_windows_nt_jitstress2_tiered</t>
  </si>
  <si>
    <t xml:space="preserve">**Job:**
https://ci.dot.net/job/dotnet_coreclr/job/master/view/x64_arm64_altjit/job/jitstress/job/x64_arm64_altjit_checked_windows_nt_jitstress2_tiered/133/
**Log:**
</t>
  </si>
  <si>
    <t xml:space="preserve">CSC : error CS2011 in x64_arm64_altjit_checked_windows_nt_jitstress2_tiered **Job:**
https://ci.dot.net/job/dotnet_coreclr/job/master/view/x64_arm64_altjit/job/jitstress/job/x64_arm64_altjit_checked_windows_nt_jitstress2_tiered/133/
**Log:**
</t>
  </si>
  <si>
    <t>Test failure: MonoTests.System.Runtime.Caching.MemoryCacheTest.Contains</t>
  </si>
  <si>
    <t xml:space="preserve">**Job:**
https://ci.dot.net/job/dotnet_coreclr/job/master/view/x64_arm64_altjit/job/jitstress/job/x64_arm64_altjit_checked_windows_nt_corefx_jitstressregs0x1000/362/
**Failed test:**
MonoTests.System.Runtime.Caching.MemoryCacheTest.Contains
**Failed log:**
</t>
  </si>
  <si>
    <t xml:space="preserve">Test failure: MonoTests.System.Runtime.Caching.MemoryCacheTest.Contains **Job:**
https://ci.dot.net/job/dotnet_coreclr/job/master/view/x64_arm64_altjit/job/jitstress/job/x64_arm64_altjit_checked_windows_nt_corefx_jitstressregs0x1000/362/
**Failed test:**
MonoTests.System.Runtime.Caching.MemoryCacheTest.Contains
**Failed log:**
</t>
  </si>
  <si>
    <t>Thousands of tests failed with System.NullReferenceException in x86_arm_altjit_checked_windows_nt_corefx_jitstress2</t>
  </si>
  <si>
    <t xml:space="preserve">**Job:**
https://ci.dot.net/job/dotnet_coreclr/job/master/view/x86_arm_altjit/job/jitstress/job/x86_arm_altjit_checked_windows_nt_corefx_jitstress2/361/
**One of failed log:**
</t>
  </si>
  <si>
    <t xml:space="preserve">Thousands of tests failed with System.NullReferenceException in x86_arm_altjit_checked_windows_nt_corefx_jitstress2 **Job:**
https://ci.dot.net/job/dotnet_coreclr/job/master/view/x86_arm_altjit/job/jitstress/job/x86_arm_altjit_checked_windows_nt_corefx_jitstress2/361/
**One of failed log:**
</t>
  </si>
  <si>
    <t>Disable TypeEquivalence tests due to flaky x86 build</t>
  </si>
  <si>
    <t xml:space="preserve">Disable TypeEquivalence tests due to flaky x86 build </t>
  </si>
  <si>
    <t>Patch vtable slots and similar when tiering is enabled</t>
  </si>
  <si>
    <t>For a method eligible for tiered compilation and vtable slot backpatching:
  - The entry point to the final code is versionable as for any method eligible for tiering
  - It does not have a precode (.
  - Initially I experimented with allowing a tiered vtable method to have a precode and allocated a new precode that would also be the stable entry point when a direct call is necessary. That also allows recording a new slot to be optional - in the event of an OOM the slot may just point to the stable entry point. There are a large number of such methods and the allocations were slowing down startup perf. So I had to eliminate precodes for tiered vtable methods and that in turn means that recording slots is necessary for versionability.
@jkotas @davidwrighton @noahfalk @AndyAyersMS</t>
  </si>
  <si>
    <t>Patch vtable slots and similar when tiering is enabled For a method eligible for tiered compilation and vtable slot backpatching:
  - The entry point to the final code is versionable as for any method eligible for tiering
  - It does not have a precode (.
  - Initially I experimented with allowing a tiered vtable method to have a precode and allocated a new precode that would also be the stable entry point when a direct call is necessary. That also allows recording a new slot to be optional - in the event of an OOM the slot may just point to the stable entry point. There are a large number of such methods and the allocations were slowing down startup perf. So I had to eliminate precodes for tiered vtable methods and that in turn means that recording slots is necessary for versionability.
@jkotas @davidwrighton @noahfalk @AndyAyersMS</t>
  </si>
  <si>
    <t>GC Stress regression with 21031</t>
  </si>
  <si>
    <t xml:space="preserve">PR #21031 appears to have regressed the GCStress scenario. Running any test with the following settings:
 I have verified that commit e7ead79fed works but starting at b6d47b3a1b5b05c25968701615707e381f35a7ce GCStress testing scenarios fail.
cc @jkotas </t>
  </si>
  <si>
    <t xml:space="preserve">GC Stress regression with 21031 PR #21031 appears to have regressed the GCStress scenario. Running any test with the following settings:
 I have verified that commit e7ead79fed works but starting at b6d47b3a1b5b05c25968701615707e381f35a7ce GCStress testing scenarios fail.
cc @jkotas </t>
  </si>
  <si>
    <t>Port to 2.1 - Improve performance of cgroup access</t>
  </si>
  <si>
    <t xml:space="preserve">#### Description
We were creating a CGroup instance on each request for getting used or total physical memory. This has an extra cost of finding filesystem paths of the current cgroup files. I have found that if we do the initialization just once the performance of getting the used or total memory in a tight loop improves 22 fold. In one of our benchmarks the fix improved the execution time more than two fold. In general the more GCs happen in an application the larger is the effect of this fix.
The slower behavior was a regression introduced in 2.1.5 2.2 and in the master by a fix to get correct amount of used memory while running in a container.
#### Customer Impact
Customer applications that are triggering a lot of GCs can get a perf regression after moving to .NET core 2.1.5 or newer.
#### Regression?
Yes
#### Risk
None
</t>
  </si>
  <si>
    <t xml:space="preserve">Port to 2.1 - Improve performance of cgroup access #### Description
We were creating a CGroup instance on each request for getting used or total physical memory. This has an extra cost of finding filesystem paths of the current cgroup files. I have found that if we do the initialization just once the performance of getting the used or total memory in a tight loop improves 22 fold. In one of our benchmarks the fix improved the execution time more than two fold. In general the more GCs happen in an application the larger is the effect of this fix.
The slower behavior was a regression introduced in 2.1.5 2.2 and in the master by a fix to get correct amount of used memory while running in a container.
#### Customer Impact
Customer applications that are triggering a lot of GCs can get a perf regression after moving to .NET core 2.1.5 or newer.
#### Regression?
Yes
#### Risk
None
</t>
  </si>
  <si>
    <t>Port to 2.1 - Fix Unix ARM JIT_MemCpy and JIT_MemSet</t>
  </si>
  <si>
    <t>#### Description
The JIT_MemCpy and JIT_MemSet functions for Unix ARM were incorrectly using 4 byte loads to probe for the address validity. This bug was discovered by a customer as a crash in an application where the
JIT_MemCpy was called with count=2 and an address that was two bytes below the end of a memory page where the following page was not mapped.
#### Customer Impact
Customer experiences SIGSEGV or SIGABRT when accessing valid memory.
#### Regression?
No
#### Risk
None
Issue: #21117</t>
  </si>
  <si>
    <t>Port to 2.1 - Fix Unix ARM JIT_MemCpy and JIT_MemSet #### Description
The JIT_MemCpy and JIT_MemSet functions for Unix ARM were incorrectly using 4 byte loads to probe for the address validity. This bug was discovered by a customer as a crash in an application where the
JIT_MemCpy was called with count=2 and an address that was two bytes below the end of a memory page where the following page was not mapped.
#### Customer Impact
Customer experiences SIGSEGV or SIGABRT when accessing valid memory.
#### Regression?
No
#### Risk
None
Issue: #21117</t>
  </si>
  <si>
    <t>VS asserts in debug version of mscordaccore.dll when creating memory snapshot</t>
  </si>
  <si>
    <t xml:space="preserve">When I try to create a memory snapshot when debugging a dotnet core 3.0 application that uses System.Diagnostics.Process with debug build of the runtime the msvcmon.exe fails with an assert in mscordaccore.dll. The top of the stack trace looks like this:
</t>
  </si>
  <si>
    <t xml:space="preserve">VS asserts in debug version of mscordaccore.dll when creating memory snapshot When I try to create a memory snapshot when debugging a dotnet core 3.0 application that uses System.Diagnostics.Process with debug build of the runtime the msvcmon.exe fails with an assert in mscordaccore.dll. The top of the stack trace looks like this:
</t>
  </si>
  <si>
    <t>[JIT] Further work on genAllocLclFrame</t>
  </si>
  <si>
    <t xml:space="preserve">During https://github.com/dotnet/coreclr/pull/21074 review we found several issues with genAllocLclFrame implementation (in particular for ARM/ARM64). Here is a list of what could be improved.
- [ ] Adjust comments related to frameSize (they are wrong for ARM and they should be generalized and use pageSize instead of explicit sizes in bytes). Also look into if we really need 
There are also several TODO comments in ARMARCH implementation of  genAllocLclFrame:
- [ ] TODO-ARM64-Bug?: set the availMask properly!
- [ ]  TODO-LdStArch-Bug?: review this. The first time we load from [sp+0] which will always succeed. That doesn't make sense
- [ ] TODO-ARM64-CQ: we could probably use ZR on ARM64 instead of rTemp.
**See also related comments:**
https://github.com/dotnet/coreclr/pull/21074#discussion_r236498347
&gt; @mikedn: Do we actually need getVeryLargeFrameSize? It's kind of strange to call a function for this and then have a comment and even actual code that assumes that the function returns a certain value.
https://github.com/dotnet/coreclr/pull/21074#discussion_r237284879
&gt; @echesakovMSFT Interesting that the function returns 2 * pageSize on ARM and 3 * pageSize on other platforms. So not only these comments are wrong but there is also a deadcode in ARM genAllocLclFrame in else if (frameSize &lt; compiler-&gt;getVeryLargeFrameSize()) case.
</t>
  </si>
  <si>
    <t xml:space="preserve">[JIT] Further work on genAllocLclFrame During https://github.com/dotnet/coreclr/pull/21074 review we found several issues with genAllocLclFrame implementation (in particular for ARM/ARM64). Here is a list of what could be improved.
- [ ] Adjust comments related to frameSize (they are wrong for ARM and they should be generalized and use pageSize instead of explicit sizes in bytes). Also look into if we really need 
There are also several TODO comments in ARMARCH implementation of  genAllocLclFrame:
- [ ] TODO-ARM64-Bug?: set the availMask properly!
- [ ]  TODO-LdStArch-Bug?: review this. The first time we load from [sp+0] which will always succeed. That doesn't make sense
- [ ] TODO-ARM64-CQ: we could probably use ZR on ARM64 instead of rTemp.
**See also related comments:**
https://github.com/dotnet/coreclr/pull/21074#discussion_r236498347
&gt; @mikedn: Do we actually need getVeryLargeFrameSize? It's kind of strange to call a function for this and then have a comment and even actual code that assumes that the function returns a certain value.
https://github.com/dotnet/coreclr/pull/21074#discussion_r237284879
&gt; @echesakovMSFT Interesting that the function returns 2 * pageSize on ARM and 3 * pageSize on other platforms. So not only these comments are wrong but there is also a deadcode in ARM genAllocLclFrame in else if (frameSize &lt; compiler-&gt;getVeryLargeFrameSize()) case.
</t>
  </si>
  <si>
    <t>Add logic (possibly just an assert) that will catch cases where we try to emit an instruction that is not supported by the underlying CPU</t>
  </si>
  <si>
    <t>As with https://github.com/dotnet/coreclr/issues/21105 there are some cases where we try to emit an encoding of an instruction that is not supported by the underlying CPU.
We should add some logic to the emitter that will help catch this type of error.
category:implementation
theme:jit-coding-style
skill-level:beginner
cost:small</t>
  </si>
  <si>
    <t>Add logic (possibly just an assert) that will catch cases where we try to emit an instruction that is not supported by the underlying CPU As with https://github.com/dotnet/coreclr/issues/21105 there are some cases where we try to emit an encoding of an instruction that is not supported by the underlying CPU.
We should add some logic to the emitter that will help catch this type of error.
category:implementation
theme:jit-coding-style
skill-level:beginner
cost:small</t>
  </si>
  <si>
    <t>Fix build parallelism on Windows with NUMA</t>
  </si>
  <si>
    <t>When multiple NUMA nodes are enabled on the machine where coreclr is
built we incorrectly detect the number of cores that we use for build
parallelism of the native part of the build (NumberOfCores) as only
a number in the last NUMA node.
The reason is that the  returns
multiple lines one per each NUMA node.
This change fixes it by summing values from all the lines.</t>
  </si>
  <si>
    <t>Fix build parallelism on Windows with NUMA When multiple NUMA nodes are enabled on the machine where coreclr is
built we incorrectly detect the number of cores that we use for build
parallelism of the native part of the build (NumberOfCores) as only
a number in the last NUMA node.
The reason is that the  returns
multiple lines one per each NUMA node.
This change fixes it by summing values from all the lines.</t>
  </si>
  <si>
    <t>Enable Type equivalence caching for collectible types</t>
  </si>
  <si>
    <t>Currently the type equivalence cache is stored in the AppDomain and doesn't cache equivalence for collectible types. We should enable caching these types. It should be very easy for the cases when both types belong to the same LoaderAllocator or when one of the types is not collectible. We could move the cache to LoaderAllocator and use cache from the loader allocator to which the collectible type belongs.
It seems we could leave the case when each of the types belong to a different LoaderAllocator uncached for now.</t>
  </si>
  <si>
    <t>Enable Type equivalence caching for collectible types Currently the type equivalence cache is stored in the AppDomain and doesn't cache equivalence for collectible types. We should enable caching these types. It should be very easy for the cases when both types belong to the same LoaderAllocator or when one of the types is not collectible. We could move the cache to LoaderAllocator and use cache from the loader allocator to which the collectible type belongs.
It seems we could leave the case when each of the types belong to a different LoaderAllocator uncached for now.</t>
  </si>
  <si>
    <t>Respect the precision specifier when formatting floats/doubles using 'E' or 'G'</t>
  </si>
  <si>
    <t>This was broken out of https://github.com/dotnet/coreclr/issues/19802
Currently when formatting a  specifiers we clamp the precision specifier to 17. We should remove this limitation and instead return the number of digits the user requested.</t>
  </si>
  <si>
    <t>Respect the precision specifier when formatting floats/doubles using 'E' or 'G' This was broken out of https://github.com/dotnet/coreclr/issues/19802
Currently when formatting a  specifiers we clamp the precision specifier to 17. We should remove this limitation and instead return the number of digits the user requested.</t>
  </si>
  <si>
    <t>Update the double/single formatter to return the shortest roundtrippable string</t>
  </si>
  <si>
    <t>This was broken out of https://github.com/dotnet/coreclr/issues/19802
Currently we when using the  specifier attempt to format to 15 digits roundtrip back and if the value does not equal we reformat to 17 digits and return that value. This has a number of issues including that it is less performant and is not always correct. The simplest fix is to always roundtrip to 17 digits but this has the undesired side-effect of returning less user-friendly strings for some numbers.
A more ideal fix would be to instead return the shortest roundtrippable string for a given value. There are several whitepapers on the subject and our current formatting algorithms (Dragon4 and Grisu3) both have sections in their whitepapers that cover this. This provides a good balance between being "correct" and returning "user-friendly" strings.</t>
  </si>
  <si>
    <t>Update the double/single formatter to return the shortest roundtrippable string This was broken out of https://github.com/dotnet/coreclr/issues/19802
Currently we when using the  specifier attempt to format to 15 digits roundtrip back and if the value does not equal we reformat to 17 digits and return that value. This has a number of issues including that it is less performant and is not always correct. The simplest fix is to always roundtrip to 17 digits but this has the undesired side-effect of returning less user-friendly strings for some numbers.
A more ideal fix would be to instead return the shortest roundtrippable string for a given value. There are several whitepapers on the subject and our current formatting algorithms (Dragon4 and Grisu3) both have sections in their whitepapers that cover this. This provides a good balance between being "correct" and returning "user-friendly" strings.</t>
  </si>
  <si>
    <t>Support parsing `snan`</t>
  </si>
  <si>
    <t>The IEEE 754:2008 specification requires that we be able to recover a string matching "snan" (case-insensitive) with an optional preceding sign. We are not required to recover this to an actual  by string comparison (we currently don't as IEEE allows us to silently convert a signalling NaN into the quiet nan string: "NaN").</t>
  </si>
  <si>
    <t>Support parsing  by string comparison (we currently don't as IEEE allows us to silently convert a signalling NaN into the quiet nan string: "NaN").</t>
  </si>
  <si>
    <t>[arm64/linux] regressions/Dev11/154243/dynamicmethodliveness failed in arm64_cross_checked_ubuntu16.04_r2r_jitstress1_tiered_tst</t>
  </si>
  <si>
    <t xml:space="preserve">**Job:**
https://ci.dot.net/job/dotnet_coreclr/job/master/view/arm64/job/jitstress/job/arm64_cross_checked_ubuntu16.04_r2r_jitstress1_tiered_tst/10/#showFailuresLink
**Failed tests:**
</t>
  </si>
  <si>
    <t xml:space="preserve">[arm64/linux] regressions/Dev11/154243/dynamicmethodliveness failed in arm64_cross_checked_ubuntu16.04_r2r_jitstress1_tiered_tst **Job:**
https://ci.dot.net/job/dotnet_coreclr/job/master/view/arm64/job/jitstress/job/arm64_cross_checked_ubuntu16.04_r2r_jitstress1_tiered_tst/10/#showFailuresLink
**Failed tests:**
</t>
  </si>
  <si>
    <t>Setting static readonly properties fails</t>
  </si>
  <si>
    <t xml:space="preserve">Hey after updating to the latest .net core 3.0 version today I noticed that setting fields like  now.
The base class got a static Initialize method that is setting all values of the config class at runtime.
The class I'm walking about can be found here: https://github.com/Arctium/WildStar-Server/blob/master/src/Arctium.Manager/src/Misc/ManagerConfig.cs
I saw that this was updated here: https://github.com/dotnet/coreclr/commit/c2abe892b227740c4b8baa51f5433dfc1101a52f#diff-a07ab78d2f4a1c72865756edae89399c
</t>
  </si>
  <si>
    <t xml:space="preserve">Setting static readonly properties fails Hey after updating to the latest .net core 3.0 version today I noticed that setting fields like  now.
The base class got a static Initialize method that is setting all values of the config class at runtime.
The class I'm walking about can be found here: https://github.com/Arctium/WildStar-Server/blob/master/src/Arctium.Manager/src/Misc/ManagerConfig.cs
I saw that this was updated here: https://github.com/dotnet/coreclr/commit/c2abe892b227740c4b8baa51f5433dfc1101a52f#diff-a07ab78d2f4a1c72865756edae89399c
</t>
  </si>
  <si>
    <t>[Linux] ObjectStackAllocationTests fails in minopts</t>
  </si>
  <si>
    <t xml:space="preserve">E.g. for arm32:
https://ci.dot.net/job/dotnet_coreclr/job/master/view/arm/job/jitstress/job/arm_cross_checked_ubuntu_minopts_flow/40/
arm64:
https://ci.dot.net/job/dotnet_coreclr/job/master/view/arm64/job/jitstress/job/arm64_cross_checked_ubuntu16.04_minopts_flow/66/
</t>
  </si>
  <si>
    <t xml:space="preserve">[Linux] ObjectStackAllocationTests fails in minopts E.g. for arm32:
https://ci.dot.net/job/dotnet_coreclr/job/master/view/arm/job/jitstress/job/arm_cross_checked_ubuntu_minopts_flow/40/
arm64:
https://ci.dot.net/job/dotnet_coreclr/job/master/view/arm64/job/jitstress/job/arm64_cross_checked_ubuntu16.04_minopts_flow/66/
</t>
  </si>
  <si>
    <t>Enable type equivalence</t>
  </si>
  <si>
    <t xml:space="preserve">Enabling the  feature. I have verified the supplied simple test does exercise the desired code path.
This PR represents the feature and simplest test. A subsequent PR will add additional testing.
cc @davidwrighton @jeffschwMSFT @jkotas </t>
  </si>
  <si>
    <t xml:space="preserve">Enable type equivalence Enabling the  feature. I have verified the supplied simple test does exercise the desired code path.
This PR represents the feature and simplest test. A subsequent PR will add additional testing.
cc @davidwrighton @jeffschwMSFT @jkotas </t>
  </si>
  <si>
    <t>Update how CoreDisTools is discovered</t>
  </si>
  <si>
    <t xml:space="preserve">Fixes #21221
Reverts #21222
cc @sandreenko @davidwrighton </t>
  </si>
  <si>
    <t xml:space="preserve">Update how CoreDisTools is discovered Fixes #21221
Reverts #21222
cc @sandreenko @davidwrighton </t>
  </si>
  <si>
    <t>Assertion failed 'featureSIMD'</t>
  </si>
  <si>
    <t xml:space="preserve">In
https://ci.dot.net/job/dotnet_coreclr/job/master/view/x64/job/jitstress/job/x64_checked_windows_nt_jitx86hwintrinsicnosimd/297
job with:
</t>
  </si>
  <si>
    <t xml:space="preserve">Assertion failed 'featureSIMD' In
https://ci.dot.net/job/dotnet_coreclr/job/master/view/x64/job/jitstress/job/x64_checked_windows_nt_jitx86hwintrinsicnosimd/297
job with:
</t>
  </si>
  <si>
    <t>[Windows/x64] GCStress tests all fail due to timeout AFTER tests have been run</t>
  </si>
  <si>
    <t xml:space="preserve">For all the recent Windows x64 GCStress-related jobs I looked at the xunit run has completed (with some tests failed in all cases) and xunit has printed out the "GRAND TOTAL" line but then it appears to hang. Then the job either hangs or more likely loses the Jenkins connection at some point.
e.g. from a console log:
Note how long it was sitting at the "GRAND TOTAL" line: about 8 hours.
Some jobs showing this behavior:
https://ci.dot.net/job/dotnet_coreclr/job/master/view/x64/job/jitstress/job/x64_checked_windows_nt_gcstress0xc/116/consoleFull
https://ci.dot.net/job/dotnet_coreclr/job/master/view/x64/job/jitstress/job/x64_checked_windows_nt_gcstress0xc_jitstress1/112/consoleFull
https://ci.dot.net/job/dotnet_coreclr/job/master/view/x64/job/jitstress/job/x64_checked_windows_nt_gcstress0xc_jitstress2/110/consoleFull
https://ci.dot.net/job/dotnet_coreclr/job/master/view/x64/job/jitstress/job/x64_checked_windows_nt_gcstress0xc_minopts_heapverify1/110/consoleFull
https://ci.dot.net/job/dotnet_coreclr/job/master/view/x64/job/jitstress/job/x64_checked_windows_nt_gcstress0xc_zapdisable_heapverify1/109/consoleFull
https://ci.dot.net/job/dotnet_coreclr/job/master/view/x64/job/jitstress/job/x64_checked_windows_nt_gcstress0xc_zapdisable_jitstress2/114/consoleFull
</t>
  </si>
  <si>
    <t xml:space="preserve">[Windows/x64] GCStress tests all fail due to timeout AFTER tests have been run For all the recent Windows x64 GCStress-related jobs I looked at the xunit run has completed (with some tests failed in all cases) and xunit has printed out the "GRAND TOTAL" line but then it appears to hang. Then the job either hangs or more likely loses the Jenkins connection at some point.
e.g. from a console log:
Note how long it was sitting at the "GRAND TOTAL" line: about 8 hours.
Some jobs showing this behavior:
https://ci.dot.net/job/dotnet_coreclr/job/master/view/x64/job/jitstress/job/x64_checked_windows_nt_gcstress0xc/116/consoleFull
https://ci.dot.net/job/dotnet_coreclr/job/master/view/x64/job/jitstress/job/x64_checked_windows_nt_gcstress0xc_jitstress1/112/consoleFull
https://ci.dot.net/job/dotnet_coreclr/job/master/view/x64/job/jitstress/job/x64_checked_windows_nt_gcstress0xc_jitstress2/110/consoleFull
https://ci.dot.net/job/dotnet_coreclr/job/master/view/x64/job/jitstress/job/x64_checked_windows_nt_gcstress0xc_minopts_heapverify1/110/consoleFull
https://ci.dot.net/job/dotnet_coreclr/job/master/view/x64/job/jitstress/job/x64_checked_windows_nt_gcstress0xc_zapdisable_heapverify1/109/consoleFull
https://ci.dot.net/job/dotnet_coreclr/job/master/view/x64/job/jitstress/job/x64_checked_windows_nt_gcstress0xc_zapdisable_jitstress2/114/consoleFull
</t>
  </si>
  <si>
    <t>[WIP] Test vtable slot patching</t>
  </si>
  <si>
    <t xml:space="preserve">[WIP] Test vtable slot patching </t>
  </si>
  <si>
    <t>!Avx.Test{ZC} suboptimal codegen</t>
  </si>
  <si>
    <t>) is optimal.
category:cq
theme:intrinsics
skill-level:intermediate
cost:medium</t>
  </si>
  <si>
    <t>!Avx.Test{Z,C} suboptimal codegen ) is optimal.
category:cq
theme:intrinsics
skill-level:intermediate
cost:medium</t>
  </si>
  <si>
    <t>Achieve AppDomain.CreateInstanceAndUnwrap with AssemblyLoadContext</t>
  </si>
  <si>
    <t xml:space="preserve">Is following a valid porting from .NET to .NET Core regarding use of AppDomain?
</t>
  </si>
  <si>
    <t xml:space="preserve">Achieve AppDomain.CreateInstanceAndUnwrap with AssemblyLoadContext Is following a valid porting from .NET to .NET Core regarding use of AppDomain?
</t>
  </si>
  <si>
    <t>default SIGTERM exit code shouldn't be zero</t>
  </si>
  <si>
    <t xml:space="preserve">When a .NET Core process is killed by 
</t>
  </si>
  <si>
    <t xml:space="preserve">default SIGTERM exit code shouldn't be zero When a .NET Core process is killed by 
</t>
  </si>
  <si>
    <t>YIELD_WHILE/DangerousNonHostedSpinLockHolder should be modernized</t>
  </si>
  <si>
    <t xml:space="preserve">
Looking at the Windows trace (from ASP.NET Core TE Platform Json non-pipelined) in https://github.com/dotnet/coreclr/issues/12118#issuecomment-441962737; I'm was wondering what the  will only give up time to a thread scheduled on the same core and not having yields won't be nice for a thread on its hyper-threaded pair core?
Processors have changed quite a bit; and it should be at least Yielding the processor during the loop for HT machines and probably calling Sleep(0) in-case the lock is held by a different core as many more cores are common than in 2011; or an alternative signalling strategy should be used (like the CLRLifoSemaphore)?
/cc @kouvel @stephentoub @tarekgh @jkotas @vancem @davidfowl </t>
  </si>
  <si>
    <t xml:space="preserve">YIELD_WHILE/DangerousNonHostedSpinLockHolder should be modernized 
Looking at the Windows trace (from ASP.NET Core TE Platform Json non-pipelined) in https://github.com/dotnet/coreclr/issues/12118#issuecomment-441962737; I'm was wondering what the  will only give up time to a thread scheduled on the same core and not having yields won't be nice for a thread on its hyper-threaded pair core?
Processors have changed quite a bit; and it should be at least Yielding the processor during the loop for HT machines and probably calling Sleep(0) in-case the lock is held by a different core as many more cores are common than in 2011; or an alternative signalling strategy should be used (like the CLRLifoSemaphore)?
/cc @kouvel @stephentoub @tarekgh @jkotas @vancem @davidfowl </t>
  </si>
  <si>
    <t>[x64/Linux] Error : One or more tests failed while running tests from 'System.Drawing.Common.Tests</t>
  </si>
  <si>
    <t xml:space="preserve">**Job:**
https://ci.dot.net/job/dotnet_coreclr/job/master/view/x64/job/jitstress/job/x64_checked_ubuntu_corefx_jitstressregs2/787/
**Log:**
</t>
  </si>
  <si>
    <t xml:space="preserve">[x64/Linux] Error : One or more tests failed while running tests from 'System.Drawing.Common.Tests **Job:**
https://ci.dot.net/job/dotnet_coreclr/job/master/view/x64/job/jitstress/job/x64_checked_ubuntu_corefx_jitstressregs2/787/
**Log:**
</t>
  </si>
  <si>
    <t>Switch to preemptive mode before calling COM</t>
  </si>
  <si>
    <t>COM can call back the runtime via RCW that leads to contract violations
Fixes #20373</t>
  </si>
  <si>
    <t>Switch to preemptive mode before calling COM COM can call back the runtime via RCW that leads to contract violations
Fixes #20373</t>
  </si>
  <si>
    <t>Fix #21209</t>
  </si>
  <si>
    <t>This commit has two changes to Native Load Library Tests fix the failures in:
https://github.com/dotnet/coreclr/issues/21209
1) Windows: The test tried to load a DLL from Win32 directory which doesn't exist
   in Windows server 2016. So changed to use a file that exists.
2) Linux: Disable the test when run against packages -- because in this configuration
   the tests are built on Windows and the native DLL is build separately and copied
   over to the CORE_ROOT directory instead of the test directory.
   [Several other tests are disabled with the comment "Issue building native DLL" on Linux]</t>
  </si>
  <si>
    <t>Fix #21209 This commit has two changes to Native Load Library Tests fix the failures in:
https://github.com/dotnet/coreclr/issues/21209
1) Windows: The test tried to load a DLL from Win32 directory which doesn't exist
   in Windows server 2016. So changed to use a file that exists.
2) Linux: Disable the test when run against packages -- because in this configuration
   the tests are built on Windows and the native DLL is build separately and copied
   over to the CORE_ROOT directory instead of the test directory.
   [Several other tests are disabled with the comment "Issue building native DLL" on Linux]</t>
  </si>
  <si>
    <t>[Windows/arm64] All corefx test runs time out</t>
  </si>
  <si>
    <t xml:space="preserve">For example
https://ci.dot.net/job/dotnet_coreclr/job/master/view/arm64/job/jitstress/job/arm64_cross_checked_windows_nt_corefx_baseline_flow/
https://ci.dot.net/job/dotnet_coreclr/job/master/view/arm64/job/jitstress/job/arm64_cross_checked_windows_nt_corefx_jitstress1_flow/
https://ci.dot.net/job/dotnet_coreclr/job/master/view/arm64/job/jitstress/job/arm64_cross_checked_windows_nt_corefx_jitstress2_flow/
</t>
  </si>
  <si>
    <t xml:space="preserve">[Windows/arm64] All corefx test runs time out For example
https://ci.dot.net/job/dotnet_coreclr/job/master/view/arm64/job/jitstress/job/arm64_cross_checked_windows_nt_corefx_baseline_flow/
https://ci.dot.net/job/dotnet_coreclr/job/master/view/arm64/job/jitstress/job/arm64_cross_checked_windows_nt_corefx_jitstress1_flow/
https://ci.dot.net/job/dotnet_coreclr/job/master/view/arm64/job/jitstress/job/arm64_cross_checked_windows_nt_corefx_jitstress2_flow/
</t>
  </si>
  <si>
    <t>The Vector64/128/256 helper methods should be treated as intrinsics on ARM64</t>
  </si>
  <si>
    <t>https://github.com/dotnet/coreclr/pull/21198 started moving the Vector64/128/256 helper methods to be treated as intrinsics on xarch.
We should additionally ensure that ARM64 receives similar treatment after more of its intrinsic support comes online.
category:correctness
theme:intrinsics
skill-level:intermediate
cost:medium</t>
  </si>
  <si>
    <t>The Vector64/128/256 helper methods should be treated as intrinsics on ARM64 https://github.com/dotnet/coreclr/pull/21198 started moving the Vector64/128/256 helper methods to be treated as intrinsics on xarch.
We should additionally ensure that ARM64 receives similar treatment after more of its intrinsic support comes online.
category:correctness
theme:intrinsics
skill-level:intermediate
cost:medium</t>
  </si>
  <si>
    <t>RyuJIT: Bad codegen with multiple field assignments</t>
  </si>
  <si>
    <t xml:space="preserve">The example is:
 has been missed and RyuJIT then gets a stale value.
cc @briansull </t>
  </si>
  <si>
    <t xml:space="preserve">RyuJIT: Bad codegen with multiple field assignments The example is:
 has been missed and RyuJIT then gets a stale value.
cc @briansull </t>
  </si>
  <si>
    <t>Improve performance of cgroup access</t>
  </si>
  <si>
    <t>Currently we create a CGroup instance on each request for getting
used or total physical memory. This has an extra cost of finding
filesystem paths of the current cgroup files. I have found that
if we do the initialization just once the performance of getting
the used or total memory in a tight loop improves 22 times.
Accidentally I was also looking into a perf regression in the
ByteMark.BenchBitOps test that was observed in the past seemingly
related to the recent change to the way we get the used memory.
And I've found that the benchmark results improve two fold with
the change in this commit.
This change was made both in PAL and in the standalone GC.</t>
  </si>
  <si>
    <t>Improve performance of cgroup access Currently we create a CGroup instance on each request for getting
used or total physical memory. This has an extra cost of finding
filesystem paths of the current cgroup files. I have found that
if we do the initialization just once the performance of getting
the used or total memory in a tight loop improves 22 times.
Accidentally I was also looking into a perf regression in the
ByteMark.BenchBitOps test that was observed in the past seemingly
related to the recent change to the way we get the used memory.
And I've found that the benchmark results improve two fold with
the change in this commit.
This change was made both in PAL and in the standalone GC.</t>
  </si>
  <si>
    <t>Port #18267 fix value numbering when selecting a constant to release/2.2</t>
  </si>
  <si>
    <t>Master PR #18627
When applying selectors constants were special-cased to not require any
type casts. However this is wrong if a narrowing needs to be performed.
Fix #18235</t>
  </si>
  <si>
    <t>Port #18267 fix value numbering when selecting a constant to release/2.2 Master PR #18627
When applying selectors constants were special-cased to not require any
type casts. However this is wrong if a narrowing needs to be performed.
Fix #18235</t>
  </si>
  <si>
    <t>ILMarshaler Refactor</t>
  </si>
  <si>
    <t>Refactor the interop s to have a more consistent structure. Add some comments for how the marshaler system is structured.
This could be a first step towards unifying our parameter/return value marshalling with our field marshalling. Or at least towards making the code easier to reason about for any future path we take with the marshalers.</t>
  </si>
  <si>
    <t>ILMarshaler Refactor Refactor the interop s to have a more consistent structure. Add some comments for how the marshaler system is structured.
This could be a first step towards unifying our parameter/return value marshalling with our field marshalling. Or at least towards making the code easier to reason about for any future path we take with the marshalers.</t>
  </si>
  <si>
    <t>[Linux/arm32] Test Failed: corefx System.Net.NameResolution.Functional.Tests failure</t>
  </si>
  <si>
    <t xml:space="preserve">JitStressRegs=1
https://ci.dot.net/job/dotnet_coreclr/job/master/view/arm/job/jitstress/job/arm_cross_checked_ubuntu_corefx_jitstressregs1_tst/33/consoleFull
</t>
  </si>
  <si>
    <t xml:space="preserve">[Linux/arm32] Test Failed: corefx System.Net.NameResolution.Functional.Tests failure JitStressRegs=1
https://ci.dot.net/job/dotnet_coreclr/job/master/view/arm/job/jitstress/job/arm_cross_checked_ubuntu_corefx_jitstressregs1_tst/33/consoleFull
</t>
  </si>
  <si>
    <t>[Linux/arm32/arm64] corefx System.Runtime.Tests failure</t>
  </si>
  <si>
    <t xml:space="preserve">JitStress=2
https://ci.dot.net/job/dotnet_coreclr/job/master/view/arm/job/jitstress/job/arm_cross_checked_ubuntu_corefx_jitstress2_tst/37/consoleFull
</t>
  </si>
  <si>
    <t xml:space="preserve">[Linux/arm32/arm64] corefx System.Runtime.Tests failure JitStress=2
https://ci.dot.net/job/dotnet_coreclr/job/master/view/arm/job/jitstress/job/arm_cross_checked_ubuntu_corefx_jitstress2_tst/37/consoleFull
</t>
  </si>
  <si>
    <t>exclude tests\src\Interop\COM\NativeClients\Primitives from GCStress runs.</t>
  </si>
  <si>
    <t xml:space="preserve">
Revert this change when #21221 fixed.</t>
  </si>
  <si>
    <t>exclude tests\src\Interop\COM\NativeClients\Primitives from GCStress runs. 
Revert this change when #21221 fixed.</t>
  </si>
  <si>
    <t>Interop\COM\NativeClients\Primitives do not see files in Core_Root</t>
  </si>
  <si>
    <t>If you run the test with ? 
The simple fix for this issue would be to copy the disassembler as well but I do not think that it is the right one.
Examples of failures you can see in #21145 and #20460. I will disable this test in gcstress mode for now.</t>
  </si>
  <si>
    <t>Interop\COM\NativeClients\Primitives do not see files in Core_Root If you run the test with ? 
The simple fix for this issue would be to copy the disassembler as well but I do not think that it is the right one.
Examples of failures you can see in #21145 and #20460. I will disable this test in gcstress mode for now.</t>
  </si>
  <si>
    <t>Fix LTTng-UST Error while registering when debugging</t>
  </si>
  <si>
    <t>…g (20874)
Fixes issue #20205.
This has been happening in more and more scenarios:
1) SOS when the coreclr hosting the SOS managed code is a different version that the one being debugged
2) Lee ran into it with ClrMD for Linux
3) The dotnet-diagnostictests repo with the current arcade build changes because the coreclr version hosting mdbg is different than the version running the debuggees.
This fix is simple: only link the tracepointprovider.cpp code that loads libcoreclrtraceptprovider.so into libcoreclr.so and not in any other module that uses the PAL library (libdbgshim.so libmscordaccore.so etc.). Create a new "tracepointprovider" library with the tracepointprovider.cpp source file in it and remove it from the "coreclrpal".  Link this new lib into libcoreclr.so.</t>
  </si>
  <si>
    <t>Fix LTTng-UST Error while registering when debugging …g (20874)
Fixes issue #20205.
This has been happening in more and more scenarios:
1) SOS when the coreclr hosting the SOS managed code is a different version that the one being debugged
2) Lee ran into it with ClrMD for Linux
3) The dotnet-diagnostictests repo with the current arcade build changes because the coreclr version hosting mdbg is different than the version running the debuggees.
This fix is simple: only link the tracepointprovider.cpp code that loads libcoreclrtraceptprovider.so into libcoreclr.so and not in any other module that uses the PAL library (libdbgshim.so libmscordaccore.so etc.). Create a new "tracepointprovider" library with the tracepointprovider.cpp source file in it and remove it from the "coreclrpal".  Link this new lib into libcoreclr.so.</t>
  </si>
  <si>
    <t>Fix LTTng-UST: Error (-17) while registering... error when debugging</t>
  </si>
  <si>
    <t>Fixes issue #20205.
This has been happening in more and more scenarios:
1) SOS when the coreclr hosting the SOS managed code is a different version that the one being debugged
2) Lee ran into it with ClrMD for Linux
3) The dotnet-diagnostictests repo with the current arcade build changes because the coreclr version hosting mdbg is different than the version running the debuggees.
This fix is simple: only link the tracepointprovider.cpp code that loads libcoreclrtraceptprovider.so into libcoreclr.so and not in any other module that uses the PAL library (libdbgshim.so libmscordaccore.so etc.). Create a new "tracepointprovider" library with the tracepointprovider.cpp source file in it and remove it from the "coreclrpal".  Link this new lib into libcoreclr.so.</t>
  </si>
  <si>
    <t>Fix LTTng-UST: Error (-17) while registering... error when debugging Fixes issue #20205.
This has been happening in more and more scenarios:
1) SOS when the coreclr hosting the SOS managed code is a different version that the one being debugged
2) Lee ran into it with ClrMD for Linux
3) The dotnet-diagnostictests repo with the current arcade build changes because the coreclr version hosting mdbg is different than the version running the debuggees.
This fix is simple: only link the tracepointprovider.cpp code that loads libcoreclrtraceptprovider.so into libcoreclr.so and not in any other module that uses the PAL library (libdbgshim.so libmscordaccore.so etc.). Create a new "tracepointprovider" library with the tracepointprovider.cpp source file in it and remove it from the "coreclrpal".  Link this new lib into libcoreclr.so.</t>
  </si>
  <si>
    <t>Added TryParse to StandardFormat</t>
  </si>
  <si>
    <t>Related to dotnet/corefx#33687
Fixes issue dotnet/corefx#32950</t>
  </si>
  <si>
    <t>Added TryParse to StandardFormat Related to dotnet/corefx#33687
Fixes issue dotnet/corefx#32950</t>
  </si>
  <si>
    <t>Port #18627 fix value numbering when selecting a constant to release/2.1</t>
  </si>
  <si>
    <t>**Description**
Fix a jit optimization bug where constant values may be incorrectly propagated and so cause incorrect program behavior.
Original bug is #18235. Fix in Master is #18627.
**Customer Impact**
Programs may produce unexpected results. Type and memory safety not impacted.
The bug was originally detected by an automated bug finding tool. We have since had two separate customer reports of this bug: #20439 and dotnet/core#2070.
**Regression?**
Not a regression.
**Risk**
Low. The fix makes the jit more conservatively model propagation of constant values.</t>
  </si>
  <si>
    <t>Port #18627 fix value numbering when selecting a constant to release/2.1 **Description**
Fix a jit optimization bug where constant values may be incorrectly propagated and so cause incorrect program behavior.
Original bug is #18235. Fix in Master is #18627.
**Customer Impact**
Programs may produce unexpected results. Type and memory safety not impacted.
The bug was originally detected by an automated bug finding tool. We have since had two separate customer reports of this bug: #20439 and dotnet/core#2070.
**Regression?**
Not a regression.
**Risk**
Low. The fix makes the jit more conservatively model propagation of constant values.</t>
  </si>
  <si>
    <t>Improve performance of Enum.{Try}Parse</t>
  </si>
  <si>
    <t xml:space="preserve">- Non-generic TryParse with a string (e.g. "Wednesday" for DayOfWeek) is ~10% faster.
- Non-generic TryParse with a value (e.g. "3") is ~2x faster and with 50% less allocation.
- Generic {Try}Parse with a string is ~2.2x faster and with 0 allocation.
- Generic {Try}Parse with a value is ~5.5x faster and with 0 allocation.
- Avoids an exception being thrown/caught in both generic/non-generic TryParse with input like "3W" which makes that corner case hundreds of times faster.
| Method                        | Before Allocation (b) | After Allocation (b) | Allocation Reduction | Before Time (ns) | After Time (ns) | Time Improvement | 
|-------------------------------|-----------------------|----------------------|----------------------|------------------|-----------------|------------------| 
| NameGenericByte       | 24                    | 0                    | 100%                 | 181.8            | 82.6            | 2.20x            | 
| NameGenericSByte      | 24                    | 0                    | 100%                 | 178.8            | 82.98           | 2.15x            | 
| NameGenericInt16      | 24                    | 0                    | 100%                 | 183              | 83.75           | 2.19x            | 
| NameGenericUInt16     | 24                    | 0                    | 100%                 | 177              | 80.42           | 2.20x            | 
| NameGenericInt32      | 24                    | 0                    | 100%                 | 184.7            | 82.18           | 2.25x            | 
| NameGenericUInt32     | 24                    | 0                    | 100%                 | 181.6            | 80.96           | 2.24x            | 
| NameGenericInt64      | 24                    | 0                    | 100%                 | 175.9            | 80.68           | 2.18x            | 
| NameGenericUInt64     | 24                    | 0                    | 100%                 | 173.3            | 83.19           | 2.08x            | 
| ValueGenericByte      | 48                    | 0                    | 100%                 | 259.2            | 53.38           | 4.86x            | 
| ValueGenericSByte     | 48                    | 0                    | 100%                 | 285.2            | 50.8            | 5.61x            | 
| ValueGenericInt16     | 48                    | 0                    | 100%                 | 285              | 50.69           | 5.62x            | 
| ValueGenericUInt16    | 48                    | 0                    | 100%                 | 282.9            | 51.7            | 5.47x            | 
| ValueGenericInt32     | 48                    | 0                    | 100%                 | 287.6            | 51.5            | 5.58x            | 
| ValueGenericUInt32    | 48                    | 0                    | 100%                 | 287.6            | 50.73           | 5.67x            | 
| ValueGenericInt64     | 48                    | 0                    | 100%                 | 267.8            | 51.39           | 5.21x            | 
| ValueGenericUInt64    | 48                    | 0                    | 100%                 | 260.1            | 51.21           | 5.08x            | 
| NameNonGenericByte    | 24                    | 24                   | 0%                   | 185.8            | 166.09          | 1.12x            | 
| NameNonGenericSByte   | 24                    | 24                   | 0%                   | 179.5            | 164.55          | 1.09x            | 
| NameNonGenericInt16   | 24                    | 24                   | 0%                   | 180              | 166.05          | 1.08x            | 
| NameNonGenericUInt16  | 24                    | 24                   | 0%                   | 182.2            | 165.6           | 1.10x            | 
| NameNonGenericInt32   | 24                    | 24                   | 0%                   | 196.7            | 166.21          | 1.18x            | 
| NameNonGenericUInt32  | 24                    | 24                   | 0%                   | 188.5            | 163.2           | 1.16x            | 
| NameNonGenericInt64   | 24                    | 24                   | 0%                   | 188.2            | 168.33          | 1.12x            | 
| NameNonGenericUInt64  | 24                    | 24                   | 0%                   | 186.3            | 164.1           | 1.14x            | 
| ValueNonGenericByte   | 48                    | 24                   | 50%                  | 269              | 135.52          | 1.98x            | 
| ValueNonGenericSByte  | 48                    | 24                   | 50%                  | 269.9            | 138.3           | 1.95x            | 
| ValueNonGenericInt16  | 48                    | 24                   | 50%                  | 269.4            | 140.55          | 1.92x            | 
| ValueNonGenericUInt16 | 48                    | 24                   | 50%                  | 269.2            | 132.48          | 2.03x            | 
| ValueNonGenericInt32  | 48                    | 24                   | 50%                  | 270.7            | 135.12          | 2.00x            | 
| ValueNonGenericUInt32 | 48                    | 24                   | 50%                  | 268.6            | 132.63          | 2.03x            | 
| ValueNonGenericInt64  | 48                    | 24                   | 50%                  | 274              | 134.89          | 2.03x            | 
| ValueNonGenericUInt64 | 48                    | 24                   | 50%                  | 266.1            | 134.63          | 1.98x            | 
| FailNonGeneric        | 576                   | 0                    | 100%                 | 32366.10     | 99.99           | 323.69x          | 
Fixes https://github.com/dotnet/corefx/issues/594
Fixes https://github.com/dotnet/corefx/issues/11073
Contributes to https://github.com/dotnet/corefx/issues/15453
cc: @ahsonkhan @jkotas @GrabYourPitchforks @joperezr  </t>
  </si>
  <si>
    <t xml:space="preserve">Improve performance of Enum.{Try}Parse - Non-generic TryParse with a string (e.g. "Wednesday" for DayOfWeek) is ~10% faster.
- Non-generic TryParse with a value (e.g. "3") is ~2x faster and with 50% less allocation.
- Generic {Try}Parse with a string is ~2.2x faster and with 0 allocation.
- Generic {Try}Parse with a value is ~5.5x faster and with 0 allocation.
- Avoids an exception being thrown/caught in both generic/non-generic TryParse with input like "3W" which makes that corner case hundreds of times faster.
| Method                        | Before Allocation (b) | After Allocation (b) | Allocation Reduction | Before Time (ns) | After Time (ns) | Time Improvement | 
|-------------------------------|-----------------------|----------------------|----------------------|------------------|-----------------|------------------| 
| NameGenericByte       | 24                    | 0                    | 100%                 | 181.8            | 82.6            | 2.20x            | 
| NameGenericSByte      | 24                    | 0                    | 100%                 | 178.8            | 82.98           | 2.15x            | 
| NameGenericInt16      | 24                    | 0                    | 100%                 | 183              | 83.75           | 2.19x            | 
| NameGenericUInt16     | 24                    | 0                    | 100%                 | 177              | 80.42           | 2.20x            | 
| NameGenericInt32      | 24                    | 0                    | 100%                 | 184.7            | 82.18           | 2.25x            | 
| NameGenericUInt32     | 24                    | 0                    | 100%                 | 181.6            | 80.96           | 2.24x            | 
| NameGenericInt64      | 24                    | 0                    | 100%                 | 175.9            | 80.68           | 2.18x            | 
| NameGenericUInt64     | 24                    | 0                    | 100%                 | 173.3            | 83.19           | 2.08x            | 
| ValueGenericByte      | 48                    | 0                    | 100%                 | 259.2            | 53.38           | 4.86x            | 
| ValueGenericSByte     | 48                    | 0                    | 100%                 | 285.2            | 50.8            | 5.61x            | 
| ValueGenericInt16     | 48                    | 0                    | 100%                 | 285              | 50.69           | 5.62x            | 
| ValueGenericUInt16    | 48                    | 0                    | 100%                 | 282.9            | 51.7            | 5.47x            | 
| ValueGenericInt32     | 48                    | 0                    | 100%                 | 287.6            | 51.5            | 5.58x            | 
| ValueGenericUInt32    | 48                    | 0                    | 100%                 | 287.6            | 50.73           | 5.67x            | 
| ValueGenericInt64     | 48                    | 0                    | 100%                 | 267.8            | 51.39           | 5.21x            | 
| ValueGenericUInt64    | 48                    | 0                    | 100%                 | 260.1            | 51.21           | 5.08x            | 
| NameNonGenericByte    | 24                    | 24                   | 0%                   | 185.8            | 166.09          | 1.12x            | 
| NameNonGenericSByte   | 24                    | 24                   | 0%                   | 179.5            | 164.55          | 1.09x            | 
| NameNonGenericInt16   | 24                    | 24                   | 0%                   | 180              | 166.05          | 1.08x            | 
| NameNonGenericUInt16  | 24                    | 24                   | 0%                   | 182.2            | 165.6           | 1.10x            | 
| NameNonGenericInt32   | 24                    | 24                   | 0%                   | 196.7            | 166.21          | 1.18x            | 
| NameNonGenericUInt32  | 24                    | 24                   | 0%                   | 188.5            | 163.2           | 1.16x            | 
| NameNonGenericInt64   | 24                    | 24                   | 0%                   | 188.2            | 168.33          | 1.12x            | 
| NameNonGenericUInt64  | 24                    | 24                   | 0%                   | 186.3            | 164.1           | 1.14x            | 
| ValueNonGenericByte   | 48                    | 24                   | 50%                  | 269              | 135.52          | 1.98x            | 
| ValueNonGenericSByte  | 48                    | 24                   | 50%                  | 269.9            | 138.3           | 1.95x            | 
| ValueNonGenericInt16  | 48                    | 24                   | 50%                  | 269.4            | 140.55          | 1.92x            | 
| ValueNonGenericUInt16 | 48                    | 24                   | 50%                  | 269.2            | 132.48          | 2.03x            | 
| ValueNonGenericInt32  | 48                    | 24                   | 50%                  | 270.7            | 135.12          | 2.00x            | 
| ValueNonGenericUInt32 | 48                    | 24                   | 50%                  | 268.6            | 132.63          | 2.03x            | 
| ValueNonGenericInt64  | 48                    | 24                   | 50%                  | 274              | 134.89          | 2.03x            | 
| ValueNonGenericUInt64 | 48                    | 24                   | 50%                  | 266.1            | 134.63          | 1.98x            | 
| FailNonGeneric        | 576                   | 0                    | 100%                 | 32366.10     | 99.99           | 323.69x          | 
Fixes https://github.com/dotnet/corefx/issues/594
Fixes https://github.com/dotnet/corefx/issues/11073
Contributes to https://github.com/dotnet/corefx/issues/15453
cc: @ahsonkhan @jkotas @GrabYourPitchforks @joperezr  </t>
  </si>
  <si>
    <t>[Question] Profiling: How to get CLR runtime version while profiling</t>
  </si>
  <si>
    <t>I am trying to understand what is the working CLR version while profiling. Until now I have used the [ICorProfilerInfo3::GetRuntimeInformation Method](https://docs.microsoft.com/en-us/dotnet/framework/unmanaged-api/profiling/icorprofilerinfo3-getruntimeinformation-method). However there are only two possible values for COR_PRF_RUNTIME_TYPE:
(_The runtime type. This parameter returns **COR_PRF_DESKTOP_CLR** for the desktop version of the CLR or **COR_PRF_CORE_CLR** for the core version of the CLR used in Silverlight._)
How can I unambiguously distinguish the .NET Core CLR version from the desktop and Silverlight versions? I am asking this as ICorProfilerInfo3::GetRuntimeInformation is returning COR_PRF_CORE_CLR for Silverlight and for .NET Core CLR.
I am open to different approaches as well.</t>
  </si>
  <si>
    <t>[Question] Profiling: How to get CLR runtime version while profiling I am trying to understand what is the working CLR version while profiling. Until now I have used the [ICorProfilerInfo3::GetRuntimeInformation Method](https://docs.microsoft.com/en-us/dotnet/framework/unmanaged-api/profiling/icorprofilerinfo3-getruntimeinformation-method). However there are only two possible values for COR_PRF_RUNTIME_TYPE:
(_The runtime type. This parameter returns **COR_PRF_DESKTOP_CLR** for the desktop version of the CLR or **COR_PRF_CORE_CLR** for the core version of the CLR used in Silverlight._)
How can I unambiguously distinguish the .NET Core CLR version from the desktop and Silverlight versions? I am asking this as ICorProfilerInfo3::GetRuntimeInformation is returning COR_PRF_CORE_CLR for Silverlight and for .NET Core CLR.
I am open to different approaches as well.</t>
  </si>
  <si>
    <t>Math(F) Cbrt performance</t>
  </si>
  <si>
    <t xml:space="preserve">Hi I was looking at Math.Cbrt(...) and noticed that the (almost) equivalent Pow(...1.0/3.0) performs much better. I expected Cbrt to be at least on par with Pow. Is this right?
 </t>
  </si>
  <si>
    <t xml:space="preserve">Math(F) Cbrt performance Hi I was looking at Math.Cbrt(...) and noticed that the (almost) equivalent Pow(...1.0/3.0) performs much better. I expected Cbrt to be at least on par with Pow. Is this right?
 </t>
  </si>
  <si>
    <t>`rotor_pal.h` got renamed to just `pal.h` in CoreCLR. The other headers you have mentioned are still there.</t>
  </si>
  <si>
    <t>Note that there is 10+ years worth of changes between the Rotor and current CoreCLR. It is unlikely that the nmake is going to "just work".
_Originally posted by @jkotas in https://github.com/dotnet/coreclr/issues/21200#issuecomment-441837147_</t>
  </si>
  <si>
    <t xml:space="preserve"> in CoreCLR. The other headers you have mentioned are still there. Note that there is 10+ years worth of changes between the Rotor and current CoreCLR. It is unlikely that the nmake is going to "just work".
_Originally posted by @jkotas in https://github.com/dotnet/coreclr/issues/21200#issuecomment-441837147_</t>
  </si>
  <si>
    <t>Test failure: Interop_MarshalAPI._NativeLibrary_NativeLibraryTests_NativeLibraryTests_/_NativeLibrary_NativeLibraryTests_NativeLibraryTests_cmd</t>
  </si>
  <si>
    <t>Opened on behalf of @Sunny-pu
The test 
Build : 3.0 - 20181127.01 (Core Tests)
Failing configurations:
- Windows.10.Amd64.Core-x64
  - 
- Windows.10.Nano.Amd64-x64
  - 
- Alpine.36.Amd64-x64
  - 
- sles.12.amd64-x64
  - 
- opensuse.423.amd64-x64
  - 
- ubuntu.1804.amd64-x64
  - 
- ubuntu.1604.amd64-x64
  - 
- ubuntu.1404.amd64-x64
  - 
- redhat.73.amd64-x64
  - 
- fedora.28.amd64-x64
  - 
- fedora.27.amd64-x64
  - 
- osx.1013.amd64-x64
  - 
- osx.1012.amd64-x64
  - 
Details: https://mc.dot.net/#/product/netcore/30/source/official~2Fcoreclr~2Fmaster~2F/type/test~2Ffunctional~2Fcli~2F/build/20181127.01/workItem/Interop.MarshalAPI.XUnitWrapper/analysis/xunit/Interop_MarshalAPI._NativeLibrary_NativeLibraryTests_NativeLibraryTests_~2F_NativeLibrary_NativeLibraryTests_NativeLibraryTests_cmd</t>
  </si>
  <si>
    <t>Test failure: Interop_MarshalAPI._NativeLibrary_NativeLibraryTests_NativeLibraryTests_/_NativeLibrary_NativeLibraryTests_NativeLibraryTests_cmd Opened on behalf of @Sunny-pu
The test 
Build : 3.0 - 20181127.01 (Core Tests)
Failing configurations:
- Windows.10.Amd64.Core-x64
  - 
- Windows.10.Nano.Amd64-x64
  - 
- Alpine.36.Amd64-x64
  - 
- sles.12.amd64-x64
  - 
- opensuse.423.amd64-x64
  - 
- ubuntu.1804.amd64-x64
  - 
- ubuntu.1604.amd64-x64
  - 
- ubuntu.1404.amd64-x64
  - 
- redhat.73.amd64-x64
  - 
- fedora.28.amd64-x64
  - 
- fedora.27.amd64-x64
  - 
- osx.1013.amd64-x64
  - 
- osx.1012.amd64-x64
  - 
Details: https://mc.dot.net/#/product/netcore/30/source/official~2Fcoreclr~2Fmaster~2F/type/test~2Ffunctional~2Fcli~2F/build/20181127.01/workItem/Interop.MarshalAPI.XUnitWrapper/analysis/xunit/Interop_MarshalAPI._NativeLibrary_NativeLibraryTests_NativeLibraryTests_~2F_NativeLibrary_NativeLibraryTests_NativeLibraryTests_cmd</t>
  </si>
  <si>
    <t>Error C1076 in x64_arm64_altjit_checked_windows_nt_jitstressregs3</t>
  </si>
  <si>
    <t xml:space="preserve">**Job:**
https://ci.dot.net/job/dotnet_coreclr/job/master/view/x64_arm64_altjit/job/jitstress/job/x64_arm64_altjit_checked_windows_nt_jitstressregs3/355/
**Log:**
</t>
  </si>
  <si>
    <t xml:space="preserve">Error C1076 in x64_arm64_altjit_checked_windows_nt_jitstressregs3 **Job:**
https://ci.dot.net/job/dotnet_coreclr/job/master/view/x64_arm64_altjit/job/jitstress/job/x64_arm64_altjit_checked_windows_nt_jitstressregs3/355/
**Log:**
</t>
  </si>
  <si>
    <t>Fix a use after free for Managed Data BP</t>
  </si>
  <si>
    <t>ShimProxyCallback::DataBreakpoint::DataBreakpointEvent was holding onto a bare
BYTE* for the CONTEXT rather than copying the buffer and taking ownership. Due to
lifetime this resulted in a use after free. Apparently in retail code we got lucky
and this worked enough of the time that we never noticed it.</t>
  </si>
  <si>
    <t>Fix a use after free for Managed Data BP ShimProxyCallback::DataBreakpoint::DataBreakpointEvent was holding onto a bare
BYTE* for the CONTEXT rather than copying the buffer and taking ownership. Due to
lifetime this resulted in a use after free. Apparently in retail code we got lucky
and this worked enough of the time that we never noticed it.</t>
  </si>
  <si>
    <t>Building nmake</t>
  </si>
  <si>
    <t>I brought nmake from the original shared source runtime standard to my fork. There are three headers that are giving me trouble "rotor_pal.h" "pal_error.h" " and "pal_mstypes.h" what replaced these includes?
Thanks
Jonathan</t>
  </si>
  <si>
    <t>Building nmake I brought nmake from the original shared source runtime standard to my fork. There are three headers that are giving me trouble "rotor_pal.h" "pal_error.h" " and "pal_mstypes.h" what replaced these includes?
Thanks
Jonathan</t>
  </si>
  <si>
    <t>Debugging exprience flawed when using AssemblyLoadContexts with shared library</t>
  </si>
  <si>
    <t>Having a setup resembling this:
 in the Load override debugging works as expected.
FWIW I already reported it once over [here](https://github.com/natemcmaster/DotNetCorePlugins/issues/20) before I got a hint the issue might be in the Core CLR.
I can provide a repro if that is of help investigating it. Just let me know.
(Reviewed #20607 but didn't seem like a 1-1).</t>
  </si>
  <si>
    <t>Debugging exprience flawed when using AssemblyLoadContexts with shared library Having a setup resembling this:
 in the Load override debugging works as expected.
FWIW I already reported it once over [here](https://github.com/natemcmaster/DotNetCorePlugins/issues/20) before I got a hint the issue might be in the Core CLR.
I can provide a repro if that is of help investigating it. Just let me know.
(Reviewed #20607 but didn't seem like a 1-1).</t>
  </si>
  <si>
    <t>Perf regressions in ByteMark/BenchBitOpts</t>
  </si>
  <si>
    <t>@jorive spotted this -- only seen on Ubuntu x64.
Performance history in master shows two potential regressions in this test over the past few months:
![image](https://user-images.githubusercontent.com/10121823/49034568-32bd6a80-f167-11e8-825b-7a72d72c7650.png)
Similar regressions seen in release/2.1:
![image](https://user-images.githubusercontent.com/10121823/49034690-83cd5e80-f167-11e8-9d34-aae7a808826d.png)
and just recently in release/2.2:
![image](https://user-images.githubusercontent.com/10121823/49034662-72845200-f167-11e8-8a4b-61223869ef4e.png)
So seems like root cause is a bug fix that we ported.
Possible suspect for the first regression is #19518 though it is not obvious how this change could have this kind of impact. Possibly a GC is kicking in now where it didn't before? I recall xunit-perf tries to force GCs to around timed intervals to avoid having GCs show up randomly but I'd have to go dig to confirm the exact behavior (seems like we do influence GC but only in "profile-on" modes and we don't have those for Ubuntu).
cc @tmds @janvorli 
If it does end up being extra time in GC then we might consider implementing a better GC control strategy for profile-off runs.
Have not pinned down the potential second regression.
Am going to label this as codegen for now. May reclassify after looking at diffs.
cc @dotnet/jit-contrib</t>
  </si>
  <si>
    <t>Perf regressions in ByteMark/BenchBitOpts @jorive spotted this -- only seen on Ubuntu x64.
Performance history in master shows two potential regressions in this test over the past few months:
![image](https://user-images.githubusercontent.com/10121823/49034568-32bd6a80-f167-11e8-825b-7a72d72c7650.png)
Similar regressions seen in release/2.1:
![image](https://user-images.githubusercontent.com/10121823/49034690-83cd5e80-f167-11e8-9d34-aae7a808826d.png)
and just recently in release/2.2:
![image](https://user-images.githubusercontent.com/10121823/49034662-72845200-f167-11e8-8a4b-61223869ef4e.png)
So seems like root cause is a bug fix that we ported.
Possible suspect for the first regression is #19518 though it is not obvious how this change could have this kind of impact. Possibly a GC is kicking in now where it didn't before? I recall xunit-perf tries to force GCs to around timed intervals to avoid having GCs show up randomly but I'd have to go dig to confirm the exact behavior (seems like we do influence GC but only in "profile-on" modes and we don't have those for Ubuntu).
cc @tmds @janvorli 
If it does end up being extra time in GC then we might consider implementing a better GC control strategy for profile-off runs.
Have not pinned down the potential second regression.
Am going to label this as codegen for now. May reclassify after looking at diffs.
cc @dotnet/jit-contrib</t>
  </si>
  <si>
    <t>Build failure: Link</t>
  </si>
  <si>
    <t xml:space="preserve">Opened on behalf of @RussKeldorph
Warnings: 3
Status Message: failed
Build : 3.0 - 20181121.02 (Product Build)
Failing configurations:
- Windows
  - PortableBuild-Debug-x86
  - PortableBuild-Checked-x86
[Mission Control Build Info](https://mc.dot.net/#/product/netcore/30/source/official~2Fcoreclr~2Fmaster~2F/type/build~2Fproduct~2F/build/20181121.02/workItem/Orchestration/analysis/external/Link)
</t>
  </si>
  <si>
    <t xml:space="preserve">Build failure: Link Opened on behalf of @RussKeldorph
Warnings: 3
Status Message: failed
Build : 3.0 - 20181121.02 (Product Build)
Failing configurations:
- Windows
  - PortableBuild-Debug-x86
  - PortableBuild-Checked-x86
[Mission Control Build Info](https://mc.dot.net/#/product/netcore/30/source/official~2Fcoreclr~2Fmaster~2F/type/build~2Fproduct~2F/build/20181121.02/workItem/Orchestration/analysis/external/Link)
</t>
  </si>
  <si>
    <t>.net core 2.1  AppDomain.CurrentDomain.UnhandledException</t>
  </si>
  <si>
    <t>_From @zhaojie on November 26 2018 6:20_
.net core 2.1
To avoid program crash I use AppDomain.CurrentDomain.UnhandledException to catch the unhandledexception?but the program still crashes and exits
Where to set this property of UnhandledExceptionEventArgs.IsTerminating ?
.net  can set this legacyUnhandledExceptionPolicy 
but in .net core hot to do?
_Copied from original issue: dotnet/corefx#33689_</t>
  </si>
  <si>
    <t>.net core 2.1  AppDomain.CurrentDomain.UnhandledException _From @zhaojie on November 26 2018 6:20_
.net core 2.1
To avoid program crash I use AppDomain.CurrentDomain.UnhandledException to catch the unhandledexception?but the program still crashes and exits
Where to set this property of UnhandledExceptionEventArgs.IsTerminating ?
.net  can set this legacyUnhandledExceptionPolicy 
but in .net core hot to do?
_Copied from original issue: dotnet/corefx#33689_</t>
  </si>
  <si>
    <t>Disable noncollectible alc finalization</t>
  </si>
  <si>
    <t>For non collectible AssemblyLoadContext the finalizer should never be called and thus the AssemblyLoadContext should not be in the finalizer queue.</t>
  </si>
  <si>
    <t>Disable noncollectible alc finalization For non collectible AssemblyLoadContext the finalizer should never be called and thus the AssemblyLoadContext should not be in the finalizer queue.</t>
  </si>
  <si>
    <t>Fix ILStubCache allocation for collectible assemblies</t>
  </si>
  <si>
    <t>The ILStubCache was being allocated per domain unless the domain was a
compilation AppDomain. This is wrong for collectible assemblies since
after an assembly is collected the cache keeps stale entries referring
to already deleted MethodTables.
The fix is to make ILStubChange per LoaderAllocator instead (and keep
the per module instances for compilation AppDomain).</t>
  </si>
  <si>
    <t>Fix ILStubCache allocation for collectible assemblies The ILStubCache was being allocated per domain unless the domain was a
compilation AppDomain. This is wrong for collectible assemblies since
after an assembly is collected the cache keeps stale entries referring
to already deleted MethodTables.
The fix is to make ILStubChange per LoaderAllocator instead (and keep
the per module instances for compilation AppDomain).</t>
  </si>
  <si>
    <t>"System.BadImageFormatException: Bad IL range" happen when call defined method for dotnet 2.1 or higher version</t>
  </si>
  <si>
    <t>Hi all
i am writing a profiler that use DefineMethod to define a method token of an assembly. when i call that method token in a IL code on dotnet 2.1 or higher version it will show the error: "System.BadImageFormatException: Bad IL range" but the same source code run well for dotnet 2.0.x. so what is the problem?</t>
  </si>
  <si>
    <t>"System.BadImageFormatException: Bad IL range" happen when call defined method for dotnet 2.1 or higher version Hi all
i am writing a profiler that use DefineMethod to define a method token of an assembly. when i call that method token in a IL code on dotnet 2.1 or higher version it will show the error: "System.BadImageFormatException: Bad IL range" but the same source code run well for dotnet 2.0.x. so what is the problem?</t>
  </si>
  <si>
    <t>[arm/linux] Error MSB3095: Invalid argument in arm_cross_checked_ubuntu</t>
  </si>
  <si>
    <t xml:space="preserve">**Job:**
https://ci.dot.net/job/dotnet_coreclr/job/master/job/arm_cross_checked_ubuntu/2439/
**Log:**
</t>
  </si>
  <si>
    <t xml:space="preserve">[arm/linux] Error MSB3095: Invalid argument in arm_cross_checked_ubuntu **Job:**
https://ci.dot.net/job/dotnet_coreclr/job/master/job/arm_cross_checked_ubuntu/2439/
**Log:**
</t>
  </si>
  <si>
    <t>Fix normalize on load handling in assertion propagation</t>
  </si>
  <si>
    <t xml:space="preserve">Assertion propagation must not generate a copy assertion when the source variable requires load normalization and the destination variable does not. Doing so would result in normalization being skipped because existing uses of the destination variable lack the cast node that performs normalization.
The test is slightly different from the original one - it uses  and 1 there's a good chance that no ill side effects are observed because the upper bits happen to be 0 anyway. That's why the original test failed only on ARM32 despite the fact that bad code was generated on x86 as well.
No FX diffs.
Fixes #18867
</t>
  </si>
  <si>
    <t xml:space="preserve">Fix normalize on load handling in assertion propagation Assertion propagation must not generate a copy assertion when the source variable requires load normalization and the destination variable does not. Doing so would result in normalization being skipped because existing uses of the destination variable lack the cast node that performs normalization.
The test is slightly different from the original one - it uses  and 1 there's a good chance that no ill side effects are observed because the upper bits happen to be 0 anyway. That's why the original test failed only on ARM32 despite the fact that bad code was generated on x86 as well.
No FX diffs.
Fixes #18867
</t>
  </si>
  <si>
    <t>CancellationToken.Register with 'useSynchronizationContext = true' doesn't work on UWP</t>
  </si>
  <si>
    <t>Hi.
When I try to use CancellationToken.Register with 'useSynchronizationContext = true' it throws "NotSupportedException: Send is not supported in the Windows Runtime SynchronizationContext" after token was cancelled. 
I think Exception goes from line [#L669](https://github.com/dotnet/coreclr/blob/master/src/System.Private.CoreLib/src/System/Threading/CancellationTokenSource.cs#L669)
I need to run code on UI thread when token is cancelled so 'useSynchronizationContext = true' is required for me. 
I can pass context manually or invoke Dispather.RunAsync and it will work but useSynchronizationContext should work also or throw NotSupportedException when Register is invoked not after token was cancelled so it can be easier to find the problem.</t>
  </si>
  <si>
    <t>CancellationToken.Register with 'useSynchronizationContext = true' doesn't work on UWP Hi.
When I try to use CancellationToken.Register with 'useSynchronizationContext = true' it throws "NotSupportedException: Send is not supported in the Windows Runtime SynchronizationContext" after token was cancelled. 
I think Exception goes from line [#L669](https://github.com/dotnet/coreclr/blob/master/src/System.Private.CoreLib/src/System/Threading/CancellationTokenSource.cs#L669)
I need to run code on UI thread when token is cancelled so 'useSynchronizationContext = true' is required for me. 
I can pass context manually or invoke Dispather.RunAsync and it will work but useSynchronizationContext should work also or throw NotSupportedException when Register is invoked not after token was cancelled so it can be easier to find the problem.</t>
  </si>
  <si>
    <t>free(): invalid pointer</t>
  </si>
  <si>
    <t xml:space="preserve">.NET Core 2.1.6
Raspberry PI 3 B+
Latest Rasbian Lite 
I have a small app that I am doing some work in talking to a temperature sensor (MLX90164).  This communicates via I2C using the WiringPi library via Unosquare.RaspberryIO Nuget package.  I can view the source code for the NuGet package and the C library for wiringPi.  Only a single file handle is ever allocated and as far as I can tell thats not where the issue is.
If I run my program it will abort with:
I have uploaded a simple test case at the following location.
https://1drv.ms/u/s!Aq5b3zEUkJG5gqQG5f2xH9-KhwlBVw
I have other sensors that do not have this issue. Strange this its just this one. You will need the MLX90614 sensor to test this.
https://www.amazon.com/KNACRO-MLX90614ESF-Temperature-Thermometer-Interface/dp/B06WVGD8WJ/
</t>
  </si>
  <si>
    <t xml:space="preserve">free(): invalid pointer .NET Core 2.1.6
Raspberry PI 3 B+
Latest Rasbian Lite 
I have a small app that I am doing some work in talking to a temperature sensor (MLX90164).  This communicates via I2C using the WiringPi library via Unosquare.RaspberryIO Nuget package.  I can view the source code for the NuGet package and the C library for wiringPi.  Only a single file handle is ever allocated and as far as I can tell thats not where the issue is.
If I run my program it will abort with:
I have uploaded a simple test case at the following location.
https://1drv.ms/u/s!Aq5b3zEUkJG5gqQG5f2xH9-KhwlBVw
I have other sensors that do not have this issue. Strange this its just this one. You will need the MLX90614 sensor to test this.
https://www.amazon.com/KNACRO-MLX90614ESF-Temperature-Thermometer-Interface/dp/B06WVGD8WJ/
</t>
  </si>
  <si>
    <t>publish symbols on FreeBSD</t>
  </si>
  <si>
    <t xml:space="preserve">This was disabled while back before we figure out how to add build-id to binaries.
This is another step to make it more like a Linux.   
I did CM test build with Release Debug and Checked configuration:
https://devdiv.visualstudio.com/DefaultCollection/DevDiv/_build/results?buildId=2231375&amp;view=logs
https://devdiv.visualstudio.com/DefaultCollection/DevDiv/_build/results?buildId=2231384&amp;view=logs
https://devdiv.visualstudio.com/DefaultCollection/DevDiv/_build/results?buildId=2231393&amp;view=logs
symbol publishing finished in all three cases. (overall build failed as coreclr build is currently failing) 
</t>
  </si>
  <si>
    <t xml:space="preserve">publish symbols on FreeBSD This was disabled while back before we figure out how to add build-id to binaries.
This is another step to make it more like a Linux.   
I did CM test build with Release Debug and Checked configuration:
https://devdiv.visualstudio.com/DefaultCollection/DevDiv/_build/results?buildId=2231375&amp;view=logs
https://devdiv.visualstudio.com/DefaultCollection/DevDiv/_build/results?buildId=2231384&amp;view=logs
https://devdiv.visualstudio.com/DefaultCollection/DevDiv/_build/results?buildId=2231393&amp;view=logs
symbol publishing finished in all three cases. (overall build failed as coreclr build is currently failing) 
</t>
  </si>
  <si>
    <t>"dotnet test" fails to find .so file in output folder on Ubuntu when LD_LIBRARY_PATH is blank.</t>
  </si>
  <si>
    <t>_From @nguerrera on July 14 2018 0:14_
_From @mpp-oliverh on July 11 2018 21:29_
I have a cross-platform project which uses [DllImport] to load a native binary. I have equivalent .dll and .so placed in the application root set to CopyAlways and they appear in the output folder.
The application runs correctly on both Windows and Linux (Ubuntu) both when published and from the command line with "dotnet run".
I have a test which calls a method from the loaded library. On Windows the test runs correctly on a Linux system when LD_LIBRARY_PATH is not set (such as the visualstudio.com hosted Linux build agent) the test fails with a DllNotFoundException. 
Setting the LD_LIBRARY_PATH to : (just a colon) causes the tests to pass. I believe an incorrect assumption is made somewhere during the test procedure about LD_LIBRARY_PATH.
Further details below including further tests.
Many thanks!
## Steps to reproduce
1. Create a project with a [DllImport] method from a library.so file.
2. Create a test for the method.
3. Set the library.so file to CopyAlways so it appears in the output folder alongside the normal application dlls.
4. Use the VSTS hosted linux build agent or host your own linux vsts-agent which has no LD_LIBRARY_PATH by default.
5. Build the project and run it - the method successfully loads the library.so file from the application folder and runs the imported method properly.
6. Run "dotnet test" against the project and you get DllNotFoundException.
## Expected  behavior
The tests run successfully - the .so file is found and loaded by the method under test. 
## Actual behavior
Error Message:
 System.DllNotFoundException : Unable to load shared library 'library.so' or one of its dependencies. In order to help diagnose loading problems consider setting the LD_DEBUG environment variable: liblibrary: cannot open shared object file: No such file or directory
## Additional info
The fact that LD_LIBRARY_PATH is blank is relevant.
If LD_LIBRARY_PATH either starts or ends with a : then the test runs correctly.
&gt;export LD_LIBRARY_PATH=
&gt;dotnet test
fails with error above
&gt;export LD_LIBRARY_PATH=:
&gt;dotnet test
passes
&gt;export LD_LIBRARY_PATH=:blah
&gt;dotnet test
passes
&gt;export LD_LIBRARY_PATH=blah:
&gt;dotnet test
passes
&gt;export LD_LIBRARY_PATH=blah
&gt;dotnet test
fails with error above
&gt;export LD_LIBRARY_PATH=path_to_application_output_directory
&gt;dotnet test
passes
## Environment data
 output:
root@vsts-agent-5c87858b7b-dsbjf:/vsts# dotnet --info
.NET Core SDK (reflecting any global.json):
 Version:   2.1.301
 Commit:    59524873d6
Runtime Environment:
 OS Name:     ubuntu
 OS Version:  16.04
 OS Platform: Linux
 RID:         ubuntu.16.04-x64
 Base Path:   /usr/share/dotnet/sdk/2.1.301/
Host (useful for support):
  Version: 2.1.1
  Commit:  6985b9f684
.NET Core SDKs installed:
  2.1.301 [/usr/share/dotnet/sdk]
.NET Core runtimes installed:
  Microsoft.AspNetCore.All 2.1.1 [/usr/share/dotnet/shared/Microsoft.AspNetCore.All]
  Microsoft.AspNetCore.App 2.1.1 [/usr/share/dotnet/shared/Microsoft.AspNetCore.App]
  Microsoft.NETCore.App 2.1.1 [/usr/share/dotnet/shared/Microsoft.NETCore.App]
To install additional .NET Core runtimes or SDKs:
  https://aka.ms/dotnet-download
_Copied from original issue: dotnet/cli#9649_
_Copied from original issue: Microsoft/vstest#1690_</t>
  </si>
  <si>
    <t>"dotnet test" fails to find .so file in output folder on Ubuntu when LD_LIBRARY_PATH is blank. _From @nguerrera on July 14 2018 0:14_
_From @mpp-oliverh on July 11 2018 21:29_
I have a cross-platform project which uses [DllImport] to load a native binary. I have equivalent .dll and .so placed in the application root set to CopyAlways and they appear in the output folder.
The application runs correctly on both Windows and Linux (Ubuntu) both when published and from the command line with "dotnet run".
I have a test which calls a method from the loaded library. On Windows the test runs correctly on a Linux system when LD_LIBRARY_PATH is not set (such as the visualstudio.com hosted Linux build agent) the test fails with a DllNotFoundException. 
Setting the LD_LIBRARY_PATH to : (just a colon) causes the tests to pass. I believe an incorrect assumption is made somewhere during the test procedure about LD_LIBRARY_PATH.
Further details below including further tests.
Many thanks!
## Steps to reproduce
1. Create a project with a [DllImport] method from a library.so file.
2. Create a test for the method.
3. Set the library.so file to CopyAlways so it appears in the output folder alongside the normal application dlls.
4. Use the VSTS hosted linux build agent or host your own linux vsts-agent which has no LD_LIBRARY_PATH by default.
5. Build the project and run it - the method successfully loads the library.so file from the application folder and runs the imported method properly.
6. Run "dotnet test" against the project and you get DllNotFoundException.
## Expected  behavior
The tests run successfully - the .so file is found and loaded by the method under test. 
## Actual behavior
Error Message:
 System.DllNotFoundException : Unable to load shared library 'library.so' or one of its dependencies. In order to help diagnose loading problems consider setting the LD_DEBUG environment variable: liblibrary: cannot open shared object file: No such file or directory
## Additional info
The fact that LD_LIBRARY_PATH is blank is relevant.
If LD_LIBRARY_PATH either starts or ends with a : then the test runs correctly.
&gt;export LD_LIBRARY_PATH=
&gt;dotnet test
fails with error above
&gt;export LD_LIBRARY_PATH=:
&gt;dotnet test
passes
&gt;export LD_LIBRARY_PATH=:blah
&gt;dotnet test
passes
&gt;export LD_LIBRARY_PATH=blah:
&gt;dotnet test
passes
&gt;export LD_LIBRARY_PATH=blah
&gt;dotnet test
fails with error above
&gt;export LD_LIBRARY_PATH=path_to_application_output_directory
&gt;dotnet test
passes
## Environment data
 output:
root@vsts-agent-5c87858b7b-dsbjf:/vsts# dotnet --info
.NET Core SDK (reflecting any global.json):
 Version:   2.1.301
 Commit:    59524873d6
Runtime Environment:
 OS Name:     ubuntu
 OS Version:  16.04
 OS Platform: Linux
 RID:         ubuntu.16.04-x64
 Base Path:   /usr/share/dotnet/sdk/2.1.301/
Host (useful for support):
  Version: 2.1.1
  Commit:  6985b9f684
.NET Core SDKs installed:
  2.1.301 [/usr/share/dotnet/sdk]
.NET Core runtimes installed:
  Microsoft.AspNetCore.All 2.1.1 [/usr/share/dotnet/shared/Microsoft.AspNetCore.All]
  Microsoft.AspNetCore.App 2.1.1 [/usr/share/dotnet/shared/Microsoft.AspNetCore.App]
  Microsoft.NETCore.App 2.1.1 [/usr/share/dotnet/shared/Microsoft.NETCore.App]
To install additional .NET Core runtimes or SDKs:
  https://aka.ms/dotnet-download
_Copied from original issue: dotnet/cli#9649_
_Copied from original issue: Microsoft/vstest#1690_</t>
  </si>
  <si>
    <t>Fix debugger thread statics access for collectible classes</t>
  </si>
  <si>
    <t>The CordbClass::GetStaticFieldValue2 was missing support for accessing
thread statics in collectible classes. Fortunately the fix was simple
we can use the same code path as for non-collectible thread statics.</t>
  </si>
  <si>
    <t>Fix debugger thread statics access for collectible classes The CordbClass::GetStaticFieldValue2 was missing support for accessing
thread statics in collectible classes. Fortunately the fix was simple
we can use the same code path as for non-collectible thread statics.</t>
  </si>
  <si>
    <t>[x86/unix] HW instrinsics support</t>
  </si>
  <si>
    <t>On x86/unix hardware intrinsics are disabled in the JIT but enabled in System.Private.CoreLib which leads to runtime errors. #21164 temporarily solves these errors by disabling intrinsics in S.P.CoreLib but they should be enabled back when we're certain there are no regressions with intrinsics on that platform.
CC @tannergooding @alpencolt 
category:correctness
theme:intrinsics
skill-level:intermediate
cost:small</t>
  </si>
  <si>
    <t>[x86/unix] HW instrinsics support On x86/unix hardware intrinsics are disabled in the JIT but enabled in System.Private.CoreLib which leads to runtime errors. #21164 temporarily solves these errors by disabling intrinsics in S.P.CoreLib but they should be enabled back when we're certain there are no regressions with intrinsics on that platform.
CC @tannergooding @alpencolt 
category:correctness
theme:intrinsics
skill-level:intermediate
cost:small</t>
  </si>
  <si>
    <t>Tests failure: Dev10_630880_cmd: NullReferenceException</t>
  </si>
  <si>
    <t xml:space="preserve">**Job:**
https://ci.dot.net/job/dotnet_coreclr/job/master/view/x86/job/jitstress/job/x86_checked_windows_nt_jitstressregs4/681/
**Failed test:**
reflection_regression._dev10bugs_Dev10_630880_Dev10_630880_._dev10bugs_Dev10_630880_Dev10_630880_cmd
**Failed log:**
</t>
  </si>
  <si>
    <t xml:space="preserve">Tests failure: Dev10_630880_cmd: NullReferenceException **Job:**
https://ci.dot.net/job/dotnet_coreclr/job/master/view/x86/job/jitstress/job/x86_checked_windows_nt_jitstressregs4/681/
**Failed test:**
reflection_regression._dev10bugs_Dev10_630880_Dev10_630880_._dev10bugs_Dev10_630880_Dev10_630880_cmd
**Failed log:**
</t>
  </si>
  <si>
    <t>.net core poor performance vs .net framework</t>
  </si>
  <si>
    <t xml:space="preserve">Whilst playing around with some of the [Linq optimizations](https://github.com/dotnet/corefx/pull/31025#issuecomment-404900306) in .net core I though I would try a hard-coded not-for-general-use but nice on memory  implementation.
Anyway you can find the full gist of that [here](https://gist.github.com/manofstick/1b65890af418c1a83259d1394b127aae).
The results of this are relatively inconsequential but what is interesting is the performance difference of my algorithm between .net core and .net framework. (I'm not confusing the obvious improvements that went into the Linq implementation).
if you use the gist and run:
    var sw = Stopwatch.StartNew();
    for (var i = 0; i &lt; 10; ++i)
    {
        sw.Restart();
        var sortedTake = SortedTake(DataSetAdverserial() 50);
        Console.WriteLine(sw.ElapsedMilliseconds);
    }
then the algorithm on .net framework takes ~150ms on my machine but ~380ms under .net core (both running 64bit JIT).
I understand some small differences but 2.5x slower seems a bit excessive? Or should this be expected with some algorithms?
</t>
  </si>
  <si>
    <t xml:space="preserve">.net core poor performance vs .net framework Whilst playing around with some of the [Linq optimizations](https://github.com/dotnet/corefx/pull/31025#issuecomment-404900306) in .net core I though I would try a hard-coded not-for-general-use but nice on memory  implementation.
Anyway you can find the full gist of that [here](https://gist.github.com/manofstick/1b65890af418c1a83259d1394b127aae).
The results of this are relatively inconsequential but what is interesting is the performance difference of my algorithm between .net core and .net framework. (I'm not confusing the obvious improvements that went into the Linq implementation).
if you use the gist and run:
    var sw = Stopwatch.StartNew();
    for (var i = 0; i &lt; 10; ++i)
    {
        sw.Restart();
        var sortedTake = SortedTake(DataSetAdverserial() 50);
        Console.WriteLine(sw.ElapsedMilliseconds);
    }
then the algorithm on .net framework takes ~150ms on my machine but ~380ms under .net core (both running 64bit JIT).
I understand some small differences but 2.5x slower seems a bit excessive? Or should this be expected with some algorithms?
</t>
  </si>
  <si>
    <t>Audit Unicode support in CoreCLR</t>
  </si>
  <si>
    <t>Places such as callers to  have likely trouble with handling scripts from supplementary Unicode plane.
To make our product inclusive we should support all scripts supported by Unicode.
See conversation in https://github.com/dotnet/coreclr/issues/20616#issuecomment-440260883.</t>
  </si>
  <si>
    <t>Audit Unicode support in CoreCLR Places such as callers to  have likely trouble with handling scripts from supplementary Unicode plane.
To make our product inclusive we should support all scripts supported by Unicode.
See conversation in https://github.com/dotnet/coreclr/issues/20616#issuecomment-440260883.</t>
  </si>
  <si>
    <t>Interop_MarshalAPI._NativeLibrary_NativeLibraryTests_NativeLibraryTests_._NativeLibrary_NativeLibraryTests_NativeLibraryTests_sh [FAIL]</t>
  </si>
  <si>
    <t>Ubuntu x64 Checked Innerloop Build and Test (Jit - TieredCompilation=0) 
Seen in https://github.com/dotnet/coreclr/pull/21159
https://ci.dot.net/job/dotnet_coreclr/job/master/job/jitstress/job/x64_checked_ubuntu_no_tiered_compilation_innerloop_tst_prtest/3267/console</t>
  </si>
  <si>
    <t>Interop_MarshalAPI._NativeLibrary_NativeLibraryTests_NativeLibraryTests_._NativeLibrary_NativeLibraryTests_NativeLibraryTests_sh [FAIL] Ubuntu x64 Checked Innerloop Build and Test (Jit - TieredCompilation=0) 
Seen in https://github.com/dotnet/coreclr/pull/21159
https://ci.dot.net/job/dotnet_coreclr/job/master/job/jitstress/job/x64_checked_ubuntu_no_tiered_compilation_innerloop_tst_prtest/3267/console</t>
  </si>
  <si>
    <t>Accessing .NET Core 2.1 types features in class library (e.g. Type.IsByRefLike)</t>
  </si>
  <si>
    <t xml:space="preserve">First please forgive me.  I'm almost certain I don't have the absolute-best repo here but I'll be honest I don't know what lies with CoreCLR what's with CoreFX etc etc.
I'm upgrading my little framework to .NET Core 2.1.  I'm guessing it's bad timing since NuGet UI is giving me 2.2.0 despite it not being announced or on any site but that's beside the point.
My sample apps are fine with TFM ?  Do whatever it is you suggest for Q1?
</t>
  </si>
  <si>
    <t xml:space="preserve">Accessing .NET Core 2.1 types, features in class library (e.g. Type.IsByRefLike) First please forgive me.  I'm almost certain I don't have the absolute-best repo here but I'll be honest I don't know what lies with CoreCLR what's with CoreFX etc etc.
I'm upgrading my little framework to .NET Core 2.1.  I'm guessing it's bad timing since NuGet UI is giving me 2.2.0 despite it not being announced or on any site but that's beside the point.
My sample apps are fine with TFM ?  Do whatever it is you suggest for Q1?
</t>
  </si>
  <si>
    <t>[WIP] [NO MERGE] Combine 21149 and 21097 to try and get a dump of the arm64 failure</t>
  </si>
  <si>
    <t xml:space="preserve">[WIP] [NO MERGE] Combine 21149 and 21097 to try and get a dump of the arm64 failure </t>
  </si>
  <si>
    <t>Add IsCollectible property to Memberinfo and MethodInfo</t>
  </si>
  <si>
    <t xml:space="preserve">Expose API for checking whether a member or method is loaded into an unloadable context.
CC - @janvorli @sergiy-k </t>
  </si>
  <si>
    <t xml:space="preserve">Add IsCollectible property to Memberinfo and MethodInfo Expose API for checking whether a member or method is loaded into an unloadable context.
CC - @janvorli @sergiy-k </t>
  </si>
  <si>
    <t>Potential bus contention on many core machines in the handle table code</t>
  </si>
  <si>
    <t>The global variable  is used in the handle table and is incremented/decremented on each operation. This will likely cause bus contention for many core machines.</t>
  </si>
  <si>
    <t>Potential bus contention on many core machines in the handle table code The global variable  is used in the handle table and is incremented/decremented on each operation. This will likely cause bus contention for many core machines.</t>
  </si>
  <si>
    <t>Remove use of virtual calls in handle table</t>
  </si>
  <si>
    <t>Remove use of virtual calls in handle table - In various parts of the handle table we call IsPromoted (and potentially other GCHeap methods) virtually when it is not necessary
- In objecthandle.cpp the implementation of  scans all the threads when it is not necessary we can get the current GCHeap from the alloc_context.</t>
  </si>
  <si>
    <t>JIT: Suboptimal inlined unsafe method</t>
  </si>
  <si>
    <t>From discussion here:
https://github.com/dotnet/corefxlab/pull/2595#pullrequestreview-177442095
category:cq
theme:inlining
skill-level:expert
cost:medium</t>
  </si>
  <si>
    <t>JIT: Suboptimal inlined unsafe method From discussion here:
https://github.com/dotnet/corefxlab/pull/2595#pullrequestreview-177442095
category:cq
theme:inlining
skill-level:expert
cost:medium</t>
  </si>
  <si>
    <t>Fix perf issues with GetCurrentThreadHomeHeapNumber</t>
  </si>
  <si>
    <t>It was doing unnecessary work and did not have to involve a virtual call.</t>
  </si>
  <si>
    <t>Fix perf issues with GetCurrentThreadHomeHeapNumber It was doing unnecessary work and did not have to involve a virtual call.</t>
  </si>
  <si>
    <t>x64 Checked Windows_NT GCStress=0xc has four failures</t>
  </si>
  <si>
    <t>#21128 fixed an issue where the GCStress tests were not running with the appropriate timeout. However there were still four remaining failures (see https://ci.dot.net/job/dotnet_coreclr/job/master/job/jitstress/job/x64_checked_windows_nt_gcstress0xc_prtest/85/ for more details):
* Interop_COM._NativeClients_Primitives_Primitives_._NativeClients_Primitives_Primitives_cmd
* Loader_classloader._TypeGeneratorTests_TypeGeneratorTest1178_Generated1178_Generated1178_._TypeGeneratorTests_TypeGeneratorTest1178_Generated1178_Generated1178_cmd
* Loader_classloader._TypeGeneratorTests_TypeGeneratorTest856_Generated856_Generated856_._TypeGeneratorTests_TypeGeneratorTest856_Generated856_Generated856_cmd
* Loader_classloader._TypeGeneratorTests_TypeGeneratorTest1070_Generated1070_Generated1070_._TypeGeneratorTests_TypeGeneratorTest1070_Generated1070_Generated1070_cmd
The first was a timeout and the latter three looked like actual failures. All of these should be investigated further.</t>
  </si>
  <si>
    <t>x64 Checked Windows_NT GCStress=0xc has four failures #21128 fixed an issue where the GCStress tests were not running with the appropriate timeout. However there were still four remaining failures (see https://ci.dot.net/job/dotnet_coreclr/job/master/job/jitstress/job/x64_checked_windows_nt_gcstress0xc_prtest/85/ for more details):
* Interop_COM._NativeClients_Primitives_Primitives_._NativeClients_Primitives_Primitives_cmd
* Loader_classloader._TypeGeneratorTests_TypeGeneratorTest1178_Generated1178_Generated1178_._TypeGeneratorTests_TypeGeneratorTest1178_Generated1178_Generated1178_cmd
* Loader_classloader._TypeGeneratorTests_TypeGeneratorTest856_Generated856_Generated856_._TypeGeneratorTests_TypeGeneratorTest856_Generated856_Generated856_cmd
* Loader_classloader._TypeGeneratorTests_TypeGeneratorTest1070_Generated1070_Generated1070_._TypeGeneratorTests_TypeGeneratorTest1070_Generated1070_Generated1070_cmd
The first was a timeout and the latter three looked like actual failures. All of these should be investigated further.</t>
  </si>
  <si>
    <t>x64 Checked Ubuntu GCStress=0x3 has one failure</t>
  </si>
  <si>
    <t>#21128 fixed an issue where the GCStress tests were not running with the appropriate timeout. However there was still one remaining failure (see https://ci.dot.net/job/dotnet_coreclr/job/master/job/jitstress/job/x64_checked_ubuntu_gcstress0x3_tst_prtest/24/ for more details):
*  JIT_Directed._tailcall_tailcall_tailcall_._tailcall_tailcall_tailcall_sh
This failure is still a timeout (which exceeded the 120m per test limit) and should be investigated further.</t>
  </si>
  <si>
    <t>x64 Checked Ubuntu GCStress=0x3 has one failure #21128 fixed an issue where the GCStress tests were not running with the appropriate timeout. However there was still one remaining failure (see https://ci.dot.net/job/dotnet_coreclr/job/master/job/jitstress/job/x64_checked_ubuntu_gcstress0x3_tst_prtest/24/ for more details):
*  JIT_Directed._tailcall_tailcall_tailcall_._tailcall_tailcall_tailcall_sh
This failure is still a timeout (which exceeded the 120m per test limit) and should be investigated further.</t>
  </si>
  <si>
    <t>x64 Checked Ubuntu GCStress=0xc has two failures</t>
  </si>
  <si>
    <t>https://github.com/dotnet/coreclr/pull/21128 fixed an issue where the GCStress tests were not running with the appropriate timeout. However there were still two remaining failures (see https://ci.dot.net/job/dotnet_coreclr/job/master/job/jitstress/job/x64_checked_ubuntu_gcstress0xc_tst_prtest/48/ for more details):
* Loader_classloader._TypeGeneratorTests_TypeGeneratorTest1141_Generated1141_Generated1141_._TypeGeneratorTests_TypeGeneratorTest1141_Generated1141_Generated1141_sh
* Loader_classloader._TypeGeneratorTests_TypeGeneratorTest864_Generated864_Generated864_._TypeGeneratorTests_TypeGeneratorTest864_Generated864_Generated864_sh
For both of these they look like actual failures and should be investigated further.</t>
  </si>
  <si>
    <t>x64 Checked Ubuntu GCStress=0xc has two failures https://github.com/dotnet/coreclr/pull/21128 fixed an issue where the GCStress tests were not running with the appropriate timeout. However there were still two remaining failures (see https://ci.dot.net/job/dotnet_coreclr/job/master/job/jitstress/job/x64_checked_ubuntu_gcstress0xc_tst_prtest/48/ for more details):
* Loader_classloader._TypeGeneratorTests_TypeGeneratorTest1141_Generated1141_Generated1141_._TypeGeneratorTests_TypeGeneratorTest1141_Generated1141_Generated1141_sh
* Loader_classloader._TypeGeneratorTests_TypeGeneratorTest864_Generated864_Generated864_._TypeGeneratorTests_TypeGeneratorTest864_Generated864_Generated864_sh
For both of these they look like actual failures and should be investigated further.</t>
  </si>
  <si>
    <t>Fix Unix ARM JIT_MemCpy and JIT_MemSet</t>
  </si>
  <si>
    <t>The functions were incorrectly using 4 byte loads to probe for
the address validity. While the comment on JIT_MemCpy requires
4 byte aligned address it doesn't match the way JIT uses it and
the Windows version of the function works with unaligned addresses
too.
This bug was discovered as a crash in an application where the
JIT_MemCpy was called with count=2 and an address that was two
bytes below the end of a memory page where the following page
was not mapped.
Closes #21117</t>
  </si>
  <si>
    <t>Fix Unix ARM JIT_MemCpy and JIT_MemSet The functions were incorrectly using 4 byte loads to probe for
the address validity. While the comment on JIT_MemCpy requires
4 byte aligned address it doesn't match the way JIT uses it and
the Windows version of the function works with unaligned addresses
too.
This bug was discovered as a crash in an application where the
JIT_MemCpy was called with count=2 and an address that was two
bytes below the end of a memory page where the following page
was not mapped.
Closes #21117</t>
  </si>
  <si>
    <t>Custom CLR build. Failed to attach debugger to the process.</t>
  </si>
  <si>
    <t>Hi guys
I've built CLR locally. Build process has been finished without any errors.
After the build was done I created new test application built it using 'dotnet publish' command and then replaced runtime libraries in the output folder. Everything is ok and my application definitely uses my local version of CLR.
But when I try to attach the debugger ( Open 'CoreCLR' solution in Visual Studio 2017 -&gt; Debug -&gt; Attach to process ) to the running application I see the following issue:
Assert failure(PID 6948 [0x00001b24] Thread: 10044 [0x273c]): g_fEEShutDown || !"Crst Reentrancy violation"
CORECLR! CrstBase::IsSafeToTake + 0x2CA (0x00007ffeac38fe1a)
Am I doing something wrong? Why the issue appears?</t>
  </si>
  <si>
    <t>Custom CLR build. Failed to attach debugger to the process. Hi guys
I've built CLR locally. Build process has been finished without any errors.
After the build was done I created new test application built it using 'dotnet publish' command and then replaced runtime libraries in the output folder. Everything is ok and my application definitely uses my local version of CLR.
But when I try to attach the debugger ( Open 'CoreCLR' solution in Visual Studio 2017 -&gt; Debug -&gt; Attach to process ) to the running application I see the following issue:
Assert failure(PID 6948 [0x00001b24] Thread: 10044 [0x273c]): g_fEEShutDown || !"Crst Reentrancy violation"
CORECLR! CrstBase::IsSafeToTake + 0x2CA (0x00007ffeac38fe1a)
Am I doing something wrong? Why the issue appears?</t>
  </si>
  <si>
    <t>Collect dumps as part of CI failure</t>
  </si>
  <si>
    <t xml:space="preserve">There are a number of cases when CI jobs fail and the machine creates a coredump. However it does not appear that we currently surface said coredumps at any point during the CI process.
Given that these CI failures are sometimes sporadic may depend on machine state or may not repro locally at all; it would be ideal if we could collect these coredumps and make them available as part of the CI failure logs.
Some instances of this include:
* https://github.com/dotnet/coreclr/issues/21105
* https://github.com/dotnet/coreclr/issues/19299
* https://github.com/dotnet/coreclr/issues/19190
* https://github.com/dotnet/coreclr/pull/21097
* (and likely others)
</t>
  </si>
  <si>
    <t xml:space="preserve">Collect dumps as part of CI failure There are a number of cases when CI jobs fail and the machine creates a coredump. However it does not appear that we currently surface said coredumps at any point during the CI process.
Given that these CI failures are sometimes sporadic may depend on machine state or may not repro locally at all; it would be ideal if we could collect these coredumps and make them available as part of the CI failure logs.
Some instances of this include:
* https://github.com/dotnet/coreclr/issues/21105
* https://github.com/dotnet/coreclr/issues/19299
* https://github.com/dotnet/coreclr/issues/19190
* https://github.com/dotnet/coreclr/pull/21097
* (and likely others)
</t>
  </si>
  <si>
    <t>System.Tests.TypeTests.GetInterface_SameNameInterfaces_ThrowsAmbiguousMatchException failed with Assert Failure</t>
  </si>
  <si>
    <t xml:space="preserve">**Job:**
https://ci.dot.net/job/dotnet_coreclr/job/master/view/x86_arm_altjit/job/jitstress/job/x86_arm_altjit_checked_windows_nt_corefx_baseline/351/
**Failed test:**
System.Tests.TypeTests.GetInterface_SameNameInterfaces_ThrowsAmbiguousMatchException
**Failed log:**
</t>
  </si>
  <si>
    <t xml:space="preserve">System.Tests.TypeTests.GetInterface_SameNameInterfaces_ThrowsAmbiguousMatchException failed with Assert Failure **Job:**
https://ci.dot.net/job/dotnet_coreclr/job/master/view/x86_arm_altjit/job/jitstress/job/x86_arm_altjit_checked_windows_nt_corefx_baseline/351/
**Failed test:**
System.Tests.TypeTests.GetInterface_SameNameInterfaces_ThrowsAmbiguousMatchException
**Failed log:**
</t>
  </si>
  <si>
    <t>Unsafe.WriteUnaligned with Vector128&lt;T&gt; does unnecessary stack write</t>
  </si>
  <si>
    <t xml:space="preserve"> is not affected and produced optimal code.
/cc: @tannergooding </t>
  </si>
  <si>
    <t xml:space="preserve">Unsafe.WriteUnaligned with Vector128&lt;T&gt; does unnecessary stack write  is not affected and produced optimal code.
/cc: @tannergooding </t>
  </si>
  <si>
    <t>Fix Interop/PInvoke/Miscellaneous/HandleRef tests under GCStress</t>
  </si>
  <si>
    <t xml:space="preserve">Emit a  for an object in the test that needs to live across the call but wasn't referenced after the P/Invoke originally.
Fixes #21115 </t>
  </si>
  <si>
    <t xml:space="preserve">Fix Interop/PInvoke/Miscellaneous/HandleRef tests under GCStress Emit a  for an object in the test that needs to live across the call but wasn't referenced after the P/Invoke originally.
Fixes #21115 </t>
  </si>
  <si>
    <t>Managed component build fails when building with VS2019</t>
  </si>
  <si>
    <t xml:space="preserve">When building in a VS2017 Developer Prompt when I have a dogfood build of VS2019 installed I get the following error:
</t>
  </si>
  <si>
    <t xml:space="preserve">Managed component build fails when building with VS2019 When building in a VS2017 Developer Prompt when I have a dogfood build of VS2019 installed I get the following error:
</t>
  </si>
  <si>
    <t>[Arm/Linux] Interop_PInvoke._Miscellaneous_HandleRef_HandleRefTest_HandleRefTest_._Miscellaneous_HandleRef_HandleRefTest_HandleRefTest_sh failed with TestLibrary.AssertTestException</t>
  </si>
  <si>
    <t xml:space="preserve">**Job:**
https://ci.dot.net/job/dotnet_coreclr/job/master/view/arm/job/jitstress/job/arm_cross_checked_ubuntu_gcstress0xc_jitstress1_tst/36/
**Failed test:**
Interop_PInvoke._Miscellaneous_HandleRef_HandleRefTest_HandleRefTest_._Miscellaneous_HandleRef_HandleRefTest_HandleRefTest_sh
**Failed log:**
</t>
  </si>
  <si>
    <t xml:space="preserve">[Arm/Linux] Interop_PInvoke._Miscellaneous_HandleRef_HandleRefTest_HandleRefTest_._Miscellaneous_HandleRef_HandleRefTest_HandleRefTest_sh failed with TestLibrary.AssertTestException **Job:**
https://ci.dot.net/job/dotnet_coreclr/job/master/view/arm/job/jitstress/job/arm_cross_checked_ubuntu_gcstress0xc_jitstress1_tst/36/
**Failed test:**
Interop_PInvoke._Miscellaneous_HandleRef_HandleRefTest_HandleRefTest_._Miscellaneous_HandleRef_HandleRefTest_HandleRefTest_sh
**Failed log:**
</t>
  </si>
  <si>
    <t>Test failure: Interop_PInvoke._DllImportPath_DllImportPathTest_DllImportPathTest_/_DllImportPath_DllImportPathTest_DllImportPathTest_cmd</t>
  </si>
  <si>
    <t>Opened on behalf of @Sunny-pu
The test 
Build : 3.0 - 20181120.01 (Core Tests)
Failing configurations:
- redhat.69.amd64-x64
  - 
- sles.12.amd64-x64
  - 
- opensuse.423.amd64-x64
  - 
- ubuntu.1804.amd64-x64
  - 
- osx.1013.amd64-x64
  - 
- ubuntu.1604.amd64-x64
  - 
- osx.1012.amd64-x64
  - 
- ubuntu.1404.amd64-x64
  - 
- redhat.73.amd64-x64
  - 
- fedora.28.amd64-x64
  - 
- fedora.27.amd64-x64
  - 
Details: https://mc.dot.net/#/product/netcore/30/source/official~2Fcoreclr~2Fmaster~2F/type/test~2Ffunctional~2Fcli~2F/build/20181120.01/workItem/Interop.PInvoke.XUnitWrapper/analysis/xunit/Interop_PInvoke._DllImportPath_DllImportPathTest_DllImportPathTest_~2F_DllImportPath_DllImportPathTest_DllImportPathTest_cmd</t>
  </si>
  <si>
    <t>Test failure: Interop_PInvoke._DllImportPath_DllImportPathTest_DllImportPathTest_/_DllImportPath_DllImportPathTest_DllImportPathTest_cmd Opened on behalf of @Sunny-pu
The test 
Build : 3.0 - 20181120.01 (Core Tests)
Failing configurations:
- redhat.69.amd64-x64
  - 
- sles.12.amd64-x64
  - 
- opensuse.423.amd64-x64
  - 
- ubuntu.1804.amd64-x64
  - 
- osx.1013.amd64-x64
  - 
- ubuntu.1604.amd64-x64
  - 
- osx.1012.amd64-x64
  - 
- ubuntu.1404.amd64-x64
  - 
- redhat.73.amd64-x64
  - 
- fedora.28.amd64-x64
  - 
- fedora.27.amd64-x64
  - 
Details: https://mc.dot.net/#/product/netcore/30/source/official~2Fcoreclr~2Fmaster~2F/type/test~2Ffunctional~2Fcli~2F/build/20181120.01/workItem/Interop.PInvoke.XUnitWrapper/analysis/xunit/Interop_PInvoke._DllImportPath_DllImportPathTest_DllImportPathTest_~2F_DllImportPath_DllImportPathTest_DllImportPathTest_cmd</t>
  </si>
  <si>
    <t>[Arm/Linux] System.Text.Encodings.Web.Tests failed in arm_cross_checked_ubuntu_corefx_minopts_tst</t>
  </si>
  <si>
    <t xml:space="preserve">**Job:**
https://ci.dot.net/job/dotnet_coreclr/job/master/view/arm/job/jitstress/job/arm_cross_checked_ubuntu_corefx_minopts_tst/34/
**Failed test:**
System.Text.Encodings.Web.Tests
**Failed log:**
</t>
  </si>
  <si>
    <t xml:space="preserve">[Arm/Linux] System.Text.Encodings.Web.Tests failed in arm_cross_checked_ubuntu_corefx_minopts_tst **Job:**
https://ci.dot.net/job/dotnet_coreclr/job/master/view/arm/job/jitstress/job/arm_cross_checked_ubuntu_corefx_minopts_tst/34/
**Failed test:**
System.Text.Encodings.Web.Tests
**Failed log:**
</t>
  </si>
  <si>
    <t>[Arm/Linux] Test Failed: System.Text.Json.Tests failed in arm_cross_checked_ubuntu_corefx_baseline_tst</t>
  </si>
  <si>
    <t xml:space="preserve">**Job:**
https://ci.dot.net/job/dotnet_coreclr/job/master/view/arm/job/jitstress/job/arm_cross_checked_ubuntu_corefx_baseline_tst/30/
**Failed test:**
System.Text.Json.Tests
**Failed log:**
</t>
  </si>
  <si>
    <t xml:space="preserve">[Arm/Linux] Test Failed: System.Text.Json.Tests failed in arm_cross_checked_ubuntu_corefx_baseline_tst **Job:**
https://ci.dot.net/job/dotnet_coreclr/job/master/view/arm/job/jitstress/job/arm_cross_checked_ubuntu_corefx_baseline_tst/30/
**Failed test:**
System.Text.Json.Tests
**Failed log:**
</t>
  </si>
  <si>
    <t>Make code in `getTargetMethodDesc` more reliable.</t>
  </si>
  <si>
    <t>Fixes DevDiv_723667.</t>
  </si>
  <si>
    <t>Make code in  more reliable. Fixes DevDiv_723667.</t>
  </si>
  <si>
    <t>AssemblyLoadContext.InitiateUnload - null argument on lock</t>
  </si>
  <si>
    <t>Just trying out ML.NET : 3.0.0-preview-27117-01
@janvorli ?</t>
  </si>
  <si>
    <t>AssemblyLoadContext.InitiateUnload - null argument on lock Just trying out ML.NET : 3.0.0-preview-27117-01
@janvorli ?</t>
  </si>
  <si>
    <t>WIP Test for #21011</t>
  </si>
  <si>
    <t>Verifying the test fails on ARM64.</t>
  </si>
  <si>
    <t>WIP Test for #21011 Verifying the test fails on ARM64.</t>
  </si>
  <si>
    <t>InvalidOperationException when calling GetData on IDataObject</t>
  </si>
  <si>
    <t xml:space="preserve">@nick-beer commented on [Fri Nov 16 2018](https://github.com/dotnet/core-sdk/issues/156)
In porting our test suite to .NET Core 3.0 I'm seeing a new failure in one of our tests.  When trying to call the GetData API on an instance of IDataObject returned from Clipboard.GetDataObject I get an InvalidOperationException with the following message:
*This type has a ComVisible(false) parent in its hierarchy therefore QueryInterface calls for IDispatch or class interfaces are disallowed*
This may be related to issue #149
To reproduce the issue:
- clone the repo https://github.com/nick-beer/IDataObjectBug
- Run the test *DataObject_Fails* from within the 'Tests' folder
</t>
  </si>
  <si>
    <t xml:space="preserve">InvalidOperationException when calling GetData on IDataObject @nick-beer commented on [Fri Nov 16 2018](https://github.com/dotnet/core-sdk/issues/156)
In porting our test suite to .NET Core 3.0 I'm seeing a new failure in one of our tests.  When trying to call the GetData API on an instance of IDataObject returned from Clipboard.GetDataObject I get an InvalidOperationException with the following message:
*This type has a ComVisible(false) parent in its hierarchy therefore QueryInterface calls for IDispatch or class interfaces are disallowed*
This may be related to issue #149
To reproduce the issue:
- clone the repo https://github.com/nick-beer/IDataObjectBug
- Run the test *DataObject_Fails* from within the 'Tests' folder
</t>
  </si>
  <si>
    <t>Add tests for marshalling RuntimeHandle types.</t>
  </si>
  <si>
    <t>Add some simple tests for marshalling the various runtime handle types to native code.</t>
  </si>
  <si>
    <t>Add tests for marshalling RuntimeHandle types. Add some simple tests for marshalling the various runtime handle types to native code.</t>
  </si>
  <si>
    <t>Process deadlock if a stackoverflow happens inside heap allocation on Windows</t>
  </si>
  <si>
    <t>If a stack overflow is reached within an heap allocation our mechanisms will try to allocate more objects when trying to unwind. On Windows this will result in a deadlock.
Equivalent desktop bug getting tracked by https://devdiv.visualstudio.com/DevDiv/_workitems/edit/559082 (Microsoft access only)</t>
  </si>
  <si>
    <t>Process deadlock if a stackoverflow happens inside heap allocation on Windows If a stack overflow is reached within an heap allocation our mechanisms will try to allocate more objects when trying to unwind. On Windows this will result in a deadlock.
Equivalent desktop bug getting tracked by https://devdiv.visualstudio.com/DevDiv/_workitems/edit/559082 (Microsoft access only)</t>
  </si>
  <si>
    <t>Add tests for the `EventPipe support for "Parameters"` feature.</t>
  </si>
  <si>
    <t>Feature added with pull #20796 needs unit testing.</t>
  </si>
  <si>
    <t>Add tests for the  feature. Feature added with pull #20796 needs unit testing.</t>
  </si>
  <si>
    <t>Enabling the tiered compilation on linux-arm reduces startup time considerably</t>
  </si>
  <si>
    <t>I've been playing around with tiered compilation of my application on my embedded ARM platform. I have an ASP.NET Core 2.1 application published with  and running on mono results in a startup time of 19.4s.
I realize that 2.2 is right around the corner. Is there a way to test with some early access bits?</t>
  </si>
  <si>
    <t>Enabling the tiered compilation on linux-arm reduces startup time considerably I've been playing around with tiered compilation of my application on my embedded ARM platform. I have an ASP.NET Core 2.1 application published with  and running on mono results in a startup time of 19.4s.
I realize that 2.2 is right around the corner. Is there a way to test with some early access bits?</t>
  </si>
  <si>
    <t>Tragetaschen</t>
  </si>
  <si>
    <t>[x86/windows] Test failed:JIT_HardwareIntrinsics._General_Vector64_Vector64_ro_Vector64_ro_._General_Vector64_Vector64_ro_Vector64_ro_cmd</t>
  </si>
  <si>
    <t xml:space="preserve">**Job:**
https://ci.dot.net/job/dotnet_coreclr/job/master/view/x86/job/jitstress/job/x86_checked_windows_nt_jitstress2/669/
**Failed test:**
JIT_HardwareIntrinsics._General_Vector64_Vector64_ro_Vector64_ro_._General_Vector64_Vector64_ro_Vector64_ro_cmd
**Log:**
</t>
  </si>
  <si>
    <t xml:space="preserve">[x86/windows] Test failed:JIT_HardwareIntrinsics._General_Vector64_Vector64_ro_Vector64_ro_._General_Vector64_Vector64_ro_Vector64_ro_cmd **Job:**
https://ci.dot.net/job/dotnet_coreclr/job/master/view/x86/job/jitstress/job/x86_checked_windows_nt_jitstress2/669/
**Failed test:**
JIT_HardwareIntrinsics._General_Vector64_Vector64_ro_Vector64_ro_._General_Vector64_Vector64_ro_Vector64_ro_cmd
**Log:**
</t>
  </si>
  <si>
    <t>[x64/Linux] Method not found: 'System.Runtime.Intrinsics.Vector128`1&lt;Single&gt;</t>
  </si>
  <si>
    <t xml:space="preserve">**Job:**
https://ci.dot.net/job/dotnet_coreclr/job/master/view/x64/job/jitstress/job/x64_checked_ubuntu_corefx_jitstress2/767/
**Failed tests:**
</t>
  </si>
  <si>
    <t>[x64/Linux] Method not found: 'System.Runtime.Intrinsics.Vector128</t>
  </si>
  <si>
    <t>Can we rename c# fields recognized by the runtime if we update the c++ code as well?</t>
  </si>
  <si>
    <t>Hi
Consider the following class in  in both places without breaking anything? I understand that this would break situations where the runtime and corelib were compiled with different versions but is this something we expect to happen or that we even support?
Please could you clarify this and it would be nice to document this if possible</t>
  </si>
  <si>
    <t>Can we rename c# fields recognized by the runtime if we update the c++ code as well? Hi
Consider the following class in  in both places without breaking anything? I understand that this would break situations where the runtime and corelib were compiled with different versions but is this something we expect to happen or that we even support?
Please could you clarify this and it would be nice to document this if possible</t>
  </si>
  <si>
    <t>Fix incorrect exception thrown in Marshal.ReleaseComObject(null)</t>
  </si>
  <si>
    <t>Contributes to https://github.com/dotnet/corefx/issues/33573</t>
  </si>
  <si>
    <t>Fix incorrect exception thrown in Marshal.ReleaseComObject(null) Contributes to https://github.com/dotnet/corefx/issues/33573</t>
  </si>
  <si>
    <t xml:space="preserve"> Fix Type.GetInterface for null namespace and non-null interface names</t>
  </si>
  <si>
    <t>Contributes to https://github.com/dotnet/coreclr/issues/6977</t>
  </si>
  <si>
    <t xml:space="preserve"> Fix Type.GetInterface for null namespace and non-null interface names Contributes to https://github.com/dotnet/coreclr/issues/6977</t>
  </si>
  <si>
    <t>hughbe</t>
  </si>
  <si>
    <t>local build fails - System.Private.CoreLib</t>
  </si>
  <si>
    <t xml:space="preserve">local build fails - System.Private.CoreLib </t>
  </si>
  <si>
    <t>Cannot debug a sandboxed app on Mac</t>
  </si>
  <si>
    <t xml:space="preserve">On Mac we cannot attach a debugger to an application running in a sandbox. This is since the Semaphore and Pipes used for synchronizing the app and debugger are not being used correctly as defined by apple guidelines for sandboxed app: https://developer.apple.com/library/archive/documentation/Security/Conceptual/AppSandboxDesignGuide/AppSandboxInDepth/AppSandboxInDepth.html#//apple_ref/doc/uid/TP40011183-CH3-SW24
</t>
  </si>
  <si>
    <t xml:space="preserve">Cannot debug a sandboxed app on Mac On Mac we cannot attach a debugger to an application running in a sandbox. This is since the Semaphore and Pipes used for synchronizing the app and debugger are not being used correctly as defined by apple guidelines for sandboxed app: https://developer.apple.com/library/archive/documentation/Security/Conceptual/AppSandboxDesignGuide/AppSandboxInDepth/AppSandboxInDepth.html#//apple_ref/doc/uid/TP40011183-CH3-SW24
</t>
  </si>
  <si>
    <t>odhanson</t>
  </si>
  <si>
    <t>Runtime fails to marshal arguments throws ArgumentException in corner case COM interop scenario</t>
  </si>
  <si>
    <t>This is a re-posting of [Roslyn issue 16177](https://github.com/dotnet/roslyn/issues/16177). Apologies for re-opening but I ran into the problem again recently and I have a nagging feeling that the original issue (posted via MS Connect which is now retired) was mis-directed to the Roslyn team instead of CoreCLR. The Roslyn team decided the issue was indeed a bug and attempted to fix it but later decided that their fix was not viable because it modified the output of tlbexp.
Issue summary: in a COM interop scenario where _each_ of the following holds the runtime will raise a managed ArgumentException from an internal helper method in mscorlib that is implemented inside the runtime.
1. The COM types being referenced are embedded inside the calling assembly (Visual Studio: Embed Interop Types = true for the COM type lib reference). Note this is the _default_ VS behavior when adding a COM reference to a managed project.
2. The calling assembly does not have the [ComVisible(true)] attribute. Again this is the _default_ for most VS project types.
3. The managed code calls an unmanaged COM function that takes an argument of the form pSAFEARRAY(STRUCT) where STRUCT is a custom COM record type defined in the type lib.
The exception is being thrown because code internal to the runtime fails to marshal the SAFEARRAY argument. See original issue for more in-depth analysis. The workaround I typically use is to disable COM type embedding (factor 1).</t>
  </si>
  <si>
    <t>Runtime fails to marshal arguments, throws ArgumentException in corner case COM interop scenario This is a re-posting of [Roslyn issue 16177](https://github.com/dotnet/roslyn/issues/16177). Apologies for re-opening but I ran into the problem again recently and I have a nagging feeling that the original issue (posted via MS Connect which is now retired) was mis-directed to the Roslyn team instead of CoreCLR. The Roslyn team decided the issue was indeed a bug and attempted to fix it but later decided that their fix was not viable because it modified the output of tlbexp.
Issue summary: in a COM interop scenario where _each_ of the following holds the runtime will raise a managed ArgumentException from an internal helper method in mscorlib that is implemented inside the runtime.
1. The COM types being referenced are embedded inside the calling assembly (Visual Studio: Embed Interop Types = true for the COM type lib reference). Note this is the _default_ VS behavior when adding a COM reference to a managed project.
2. The calling assembly does not have the [ComVisible(true)] attribute. Again this is the _default_ for most VS project types.
3. The managed code calls an unmanaged COM function that takes an argument of the form pSAFEARRAY(STRUCT) where STRUCT is a custom COM record type defined in the type lib.
The exception is being thrown because code internal to the runtime fails to marshal the SAFEARRAY argument. See original issue for more in-depth analysis. The workaround I typically use is to disable COM type embedding (factor 1).</t>
  </si>
  <si>
    <t>arm/arm64 asserts for `Vector64.ToVector128()` and `Vector128.ToVector256` when dealing with double long and ulong</t>
  </si>
  <si>
    <t xml:space="preserve">As per https://github.com/dotnet/coreclr/pull/20994#issuecomment-439516501  as storing this in a local allows the test to pass on Debug mode.
Quoting @CarolEidt:
&gt; AFAICT from the dump it seems that things are going wrong in the morphing of the assignment to the lower 8 bytes of result. At that point I believe that fgMorphCopyBlock should be marking it as address taken since it's a partial assignment. But it's a mystery why this would only be an issue for the double variant.
</t>
  </si>
  <si>
    <t xml:space="preserve">arm/arm64 asserts for  as storing this in a local allows the test to pass on Debug mode.
Quoting @CarolEidt:
&gt; AFAICT from the dump it seems that things are going wrong in the morphing of the assignment to the lower 8 bytes of result. At that point I believe that fgMorphCopyBlock should be marking it as address taken since it's a partial assignment. But it's a mystery why this would only be an issue for the double variant.
</t>
  </si>
  <si>
    <t>Add more advanced SafeArray tests</t>
  </si>
  <si>
    <t>Add tests for marshalling SafeArrays of the following types:
- .</t>
  </si>
  <si>
    <t>Add more advanced SafeArray tests Add tests for marshalling SafeArrays of the following types:
- .</t>
  </si>
  <si>
    <t>[RyuJIT] Improve VZEROUPPER insertion</t>
  </si>
  <si>
    <t>Currently RyuJIT inserts VZEROUPPER instruction very conservatively https://github.com/dotnet/coreclr/issues/7761#issuecomment-272287724 which inserts VZEROUPPER at function prologue and epilogue when the method uses 128-bit or 256-bit AVX instructions. Recently we come across certain scenarios having CQ problems from VZEROUPPER e.g. https://github.com/dotnet/coreclr/issues/20820 https://github.com/dotnet/coreclr/issues/21055#issuecomment-439465776 etc.
The better insertion strategy that is adopted most of the native compilers is:
1. Adding VZEROUPPER instruction after **256-bit AVX instructions** are executed (only epilogue  exceptions are if any arguments supplied or return values are in YMM/ZMM registers with  that we may support in the future).
2. Adding VZEROUPPER before any function call that might execute legacy SSE code (P/Invoke calling VM and AOTed code).
category:cq
theme:vector-codegen
skill-level:intermediate
cost:medium</t>
  </si>
  <si>
    <t>[RyuJIT] Improve VZEROUPPER insertion Currently RyuJIT inserts VZEROUPPER instruction very conservatively https://github.com/dotnet/coreclr/issues/7761#issuecomment-272287724 which inserts VZEROUPPER at function prologue and epilogue when the method uses 128-bit or 256-bit AVX instructions. Recently we come across certain scenarios having CQ problems from VZEROUPPER e.g. https://github.com/dotnet/coreclr/issues/20820 https://github.com/dotnet/coreclr/issues/21055#issuecomment-439465776 etc.
The better insertion strategy that is adopted most of the native compilers is:
1. Adding VZEROUPPER instruction after **256-bit AVX instructions** are executed (only epilogue  exceptions are if any arguments supplied or return values are in YMM/ZMM registers with  that we may support in the future).
2. Adding VZEROUPPER before any function call that might execute legacy SSE code (P/Invoke calling VM and AOTed code).
category:cq
theme:vector-codegen
skill-level:intermediate
cost:medium</t>
  </si>
  <si>
    <t>Cannot unwind stack when stack probing hits the stack limit on Unix</t>
  </si>
  <si>
    <t>I was trying to enable dumping call stack at stack overflow on Linux and I have discovered that when stack probing in a frame hits the stack limit the unwinder is unable to unwind from that frame. The reason is that while in the probing loop the unwinder has no way to find the return address location.
Here is an example of a function prolog with such issue. The line that does the actual probing is marked:
 in the code above). Since we have source code of the managed code unwinder in coreclr for Unix we could afford doing that.
It may be more involved for ARM / ARM64 / x86 cases so maybe the native helper would be the best option.
category:correctness
theme:stack-allocation
skill-level:expert
cost:large</t>
  </si>
  <si>
    <t>Cannot unwind stack when stack probing hits the stack limit on Unix I was trying to enable dumping call stack at stack overflow on Linux and I have discovered that when stack probing in a frame hits the stack limit the unwinder is unable to unwind from that frame. The reason is that while in the probing loop the unwinder has no way to find the return address location.
Here is an example of a function prolog with such issue. The line that does the actual probing is marked:
 in the code above). Since we have source code of the managed code unwinder in coreclr for Unix we could afford doing that.
It may be more involved for ARM / ARM64 / x86 cases so maybe the native helper would be the best option.
category:correctness
theme:stack-allocation
skill-level:expert
cost:large</t>
  </si>
  <si>
    <t>JIT\opt\ObjectStackAllocation\ObjectStackAllocationTests fails with GCStress 0x3</t>
  </si>
  <si>
    <t xml:space="preserve">ci example: https://ci.dot.net/job/dotnet_coreclr/job/master/view/x64/job/jitstress/job/x64_checked_windows_nt_gcstress0x3/lastFailedBuild/
Test output:
</t>
  </si>
  <si>
    <t xml:space="preserve">JIT\opt\ObjectStackAllocation\ObjectStackAllocationTests fails with GCStress 0x3 ci example: https://ci.dot.net/job/dotnet_coreclr/job/master/view/x64/job/jitstress/job/x64_checked_windows_nt_gcstress0x3/lastFailedBuild/
Test output:
</t>
  </si>
  <si>
    <t>32-bit SIMD indirections don't flag use of AVX</t>
  </si>
  <si>
    <t>The ).</t>
  </si>
  <si>
    <t>32-bit SIMD indirections don't flag use of AVX The ).</t>
  </si>
  <si>
    <t>AF in in System.Globalization.CharUnicodeInfo:InternalGetNumericValue</t>
  </si>
  <si>
    <t>Found by https://github.com/dotnet/coreclr/pull/21048. Remove NoOptimization workaround and run crossgen System.Private.CoreLib.dll.
Assert failure(PID 2976 [0x00000ba0] Thread: 3816 [0x0ee8]): Assertion failed '((regMask &amp; emitThisGCrefRegs) &amp;&amp; (ins == INS_add)) || ((regMask &amp; emitThisByrefRegs) &amp;&amp; (ins == INS_add || ins == INS_sub))' in 'System.Globalization.CharUnicodeInfo:InternalGetNumericValue(int):double' (IL size 175)</t>
  </si>
  <si>
    <t>AF in in System.Globalization.CharUnicodeInfo:InternalGetNumericValue Found by https://github.com/dotnet/coreclr/pull/21048. Remove NoOptimization workaround and run crossgen System.Private.CoreLib.dll.
Assert failure(PID 2976 [0x00000ba0] Thread: 3816 [0x0ee8]): Assertion failed '((regMask &amp; emitThisGCrefRegs) &amp;&amp; (ins == INS_add)) || ((regMask &amp; emitThisByrefRegs) &amp;&amp; (ins == INS_add || ins == INS_sub))' in 'System.Globalization.CharUnicodeInfo:InternalGetNumericValue(int):double' (IL size 175)</t>
  </si>
  <si>
    <t>Malformed input or input contains unmappable characters</t>
  </si>
  <si>
    <t xml:space="preserve">failed in job: https://ci2.dot.net/job/dotnet_coreclr/job/perf/job/master/job/perf_scenarios_Windows_NT_x64_min_opt_ryujit/1071
failed log:
</t>
  </si>
  <si>
    <t xml:space="preserve">Malformed input or input contains unmappable characters failed in job: https://ci2.dot.net/job/dotnet_coreclr/job/perf/job/master/job/perf_scenarios_Windows_NT_x64_min_opt_ryujit/1071
failed log:
</t>
  </si>
  <si>
    <t>shimingsg</t>
  </si>
  <si>
    <t>delete_existing_wrappers() function in tests\runtest.py does not support Unicode file names</t>
  </si>
  <si>
    <t xml:space="preserve">**Jobs:**
- https://ci.dot.net/job/dotnet_coreclr/job/master/view/x64_arm64_altjit/job/jitstress/job/x64_arm64_altjit_checked_windows_nt_jitstress2_tiered/119/
- https://ci.dot.net/job/dotnet_coreclr/job/master/view/x64_arm64_altjit/job/jitstress/job/x64_arm64_altjit_checked_windows_nt_jitstressregs1/355/
- https://ci.dot.net/job/dotnet_coreclr/job/master/view/x64_arm64_altjit/job/jitstress/job/x64_arm64_altjit_checked_windows_nt_jitx86hwintrinsicnosimd/292/
- https://ci.dot.net/job/dotnet_coreclr/job/master/view/x86_arm_altjit/job/jitstress/job/x86_arm_altjit_checked_windows_nt_jitstress2_jitstressregs0x10/357/
- https://ci.dot.net/job/dotnet_coreclr/job/master/view/x86_arm_altjit/job/jitstress/job/x86_arm_altjit_checked_windows_nt_jitstressregs2/359/
- https://ci.dot.net/job/dotnet_coreclr/job/master/view/x86_arm_altjit/job/jitstress/job/x86_arm_altjit_checked_windows_nt_jitstressregs4/357/
- https://ci.dot.net/job/dotnet_coreclr/job/master/view/x86_arm_altjit/job/x86_arm_altjit_checked_windows_nt/2572/
**One of the log:**
</t>
  </si>
  <si>
    <t xml:space="preserve">delete_existing_wrappers() function in tests\runtest.py does not support Unicode file names **Jobs:**
- https://ci.dot.net/job/dotnet_coreclr/job/master/view/x64_arm64_altjit/job/jitstress/job/x64_arm64_altjit_checked_windows_nt_jitstress2_tiered/119/
- https://ci.dot.net/job/dotnet_coreclr/job/master/view/x64_arm64_altjit/job/jitstress/job/x64_arm64_altjit_checked_windows_nt_jitstressregs1/355/
- https://ci.dot.net/job/dotnet_coreclr/job/master/view/x64_arm64_altjit/job/jitstress/job/x64_arm64_altjit_checked_windows_nt_jitx86hwintrinsicnosimd/292/
- https://ci.dot.net/job/dotnet_coreclr/job/master/view/x86_arm_altjit/job/jitstress/job/x86_arm_altjit_checked_windows_nt_jitstress2_jitstressregs0x10/357/
- https://ci.dot.net/job/dotnet_coreclr/job/master/view/x86_arm_altjit/job/jitstress/job/x86_arm_altjit_checked_windows_nt_jitstressregs2/359/
- https://ci.dot.net/job/dotnet_coreclr/job/master/view/x86_arm_altjit/job/jitstress/job/x86_arm_altjit_checked_windows_nt_jitstressregs4/357/
- https://ci.dot.net/job/dotnet_coreclr/job/master/view/x86_arm_altjit/job/x86_arm_altjit_checked_windows_nt/2572/
**One of the log:**
</t>
  </si>
  <si>
    <t>Debug .net core on MacOs very slow</t>
  </si>
  <si>
    <t>as the subject i try to debug  under macos but the debug is very slow!
i found some same issue on rider's community
i already tried Rider and Vs Mac version both of them are slow
attach some same problem issue link
https://youtrack.jetbrains.com/issue/RIDER-13440</t>
  </si>
  <si>
    <t>Debug .net core on MacOs very slow as the subject i try to debug  under macos but the debug is very slow!
i found some same issue on rider's community
i already tried Rider and Vs Mac version both of them are slow
attach some same problem issue link
https://youtrack.jetbrains.com/issue/RIDER-13440</t>
  </si>
  <si>
    <t>Incompatability between desktop and coreclr for Generic Array Enumeration</t>
  </si>
  <si>
    <t xml:space="preserve">Enumerator fails to throw when calling current after MoveNext returns false
repro:
This code throws on the NETFramework and the coreclr doesn't
</t>
  </si>
  <si>
    <t xml:space="preserve">Incompatability between desktop and coreclr for Generic Array Enumeration Enumerator fails to throw when calling current after MoveNext returns false
repro:
This code throws on the NETFramework and the coreclr doesn't
</t>
  </si>
  <si>
    <t>Regressions\coreclr\16355\boring fails with GCStress=0x8</t>
  </si>
  <si>
    <t xml:space="preserve">Repro steps:
build CoreCLR x64 checked
set complus_gcstress=0x8
set core_root=F:\git\coreclr\bin\tests\Windows_NT.x64.Checked\Tests\Core_Root
F:\git\coreclr\bin\tests\Windows_NT.x64.Checked\Regressions\coreclr\16355\boring\boring.cmd 
output:
</t>
  </si>
  <si>
    <t xml:space="preserve">Regressions\coreclr\16355\boring fails with GCStress=0x8 Repro steps:
build CoreCLR x64 checked
set complus_gcstress=0x8
set core_root=F:\git\coreclr\bin\tests\Windows_NT.x64.Checked\Tests\Core_Root
F:\git\coreclr\bin\tests\Windows_NT.x64.Checked\Regressions\coreclr\16355\boring\boring.cmd 
output:
</t>
  </si>
  <si>
    <t>Update fork of perf scenarios</t>
  </si>
  <si>
    <t xml:space="preserve">We need to update the fork for JitBench/MusicStore. We will need to get the credentials for the bot account to whoever is going to do the work on the CoreCLR side. @adiaaida @maririos </t>
  </si>
  <si>
    <t xml:space="preserve">Update fork of perf scenarios We need to update the fork for JitBench/MusicStore. We will need to get the credentials for the bot account to whoever is going to do the work on the CoreCLR side. @adiaaida @maririos </t>
  </si>
  <si>
    <t>Internal API suggestion: bool JitHelpers.IsKnownConstant(uint) to let us optimize certain code paths</t>
  </si>
  <si>
    <t>There are quite a few places in the Framework where we have specialized knowledge of data structures and algorithms - beyond what the JIT has - where we'd be able to make optimizations beyond what the JIT can provide if the JIT is able to hint to us information about locals.
For example consider  check.
category:proposal
theme:optimization
skill-level:expert
cost:extra-large</t>
  </si>
  <si>
    <t>Internal API suggestion: bool JitHelpers.IsKnownConstant(uint) to let us optimize certain code paths There are quite a few places in the Framework where we have specialized knowledge of data structures and algorithms - beyond what the JIT has - where we'd be able to make optimizations beyond what the JIT can provide if the JIT is able to hint to us information about locals.
For example consider  check.
category:proposal
theme:optimization
skill-level:expert
cost:extra-large</t>
  </si>
  <si>
    <t>Regression in Span indexer codegen</t>
  </si>
  <si>
    <t xml:space="preserve">Some recent change (last 10 days) has changed Span indexer access so that it does not behave as an intrinsic and generates regular range checks.
It's caused by #20899 - </t>
  </si>
  <si>
    <t xml:space="preserve">Regression in Span indexer codegen Some recent change (last 10 days) has changed Span indexer access so that it does not behave as an intrinsic and generates regular range checks.
It's caused by #20899 - </t>
  </si>
  <si>
    <t>blocking-release</t>
  </si>
  <si>
    <t>Finish AppDomain refactoring</t>
  </si>
  <si>
    <t>Comment from @jkotas from https://github.com/dotnet/coreclr/pull/21026
&gt; The AppDomain type in CoreCLR is internal. The plan refactor the code in CoreLib to make it go away but that refactoring was never finished.
&gt; 
&gt; There are are two paths how to make this cleaner:
&gt; + Finish the refactoring to get rid of AppDomain type in CoreLib. The method on AssemblyLoadContext has to stay in this case. We can give it a better name.
&gt; + Move AppDomain and all its dependencies from CoreFX repo to CoreLib. Make the AppDomain type in CoreLib to be the public AppDomain type.</t>
  </si>
  <si>
    <t>Finish AppDomain refactoring Comment from @jkotas from https://github.com/dotnet/coreclr/pull/21026
&gt; The AppDomain type in CoreCLR is internal. The plan refactor the code in CoreLib to make it go away but that refactoring was never finished.
&gt; 
&gt; There are are two paths how to make this cleaner:
&gt; + Finish the refactoring to get rid of AppDomain type in CoreLib. The method on AssemblyLoadContext has to stay in this case. We can give it a better name.
&gt; + Move AppDomain and all its dependencies from CoreFX repo to CoreLib. Make the AppDomain type in CoreLib to be the public AppDomain type.</t>
  </si>
  <si>
    <t>Support Controlling EventPipe by using a named pipe/Unix domain sockets</t>
  </si>
  <si>
    <t xml:space="preserve">In version Version 2.2. of the runtime we created a way of controlling EventPipe outside the process by modifying an *.eventpipeconfig file.    This was meant to be a stop-gap measure.
The ideal situation is for EventPipe to be controlled via a REST API.   Thus you could send it commands to turn on EventSources and then ask for data chunks from it (or ask it to log it to a file instead).   This can replace the file based mechanism (we avoided making this control file public precisely so we could remove support for it later.
Unfortunately using a true HTTP port is problematic because
1. We want each process to have its own port but you can't give HTTP endpoints names you have to pick port numbers (and there are only a few 1000 of those available machine wide).   HTTP is just not set up to have many instances of the same service on the same machine simultaneously.  
2. Security is an important issue and that is pretty complex for HTTP.
3. There is a general layering problem.   Much of the HTTP logic (especially the security stuff) is high in the stack but EventPipe is very low in the stack.
After some thought it does seem that the best solution is to make the interface 'REST-LIKE' but use the underlying OS Named Pipe functionality (which we have on all platforms) for the transport.   IF we truely want HTTP Rest we could then simply make a 'multiplexer' service (a single one per machine) that handles the security aspects bookkeeps dotnet processes as they come and go and forward commands from the machine-wide service to the appropriate named pipe.  
This issue tracks  simply making EventPipe communicate through and OS named pipe (and some tooling/library on the client side for communicating with it).  </t>
  </si>
  <si>
    <t xml:space="preserve">Support Controlling EventPipe by using a named pipe/Unix domain sockets In version Version 2.2. of the runtime we created a way of controlling EventPipe outside the process by modifying an *.eventpipeconfig file.    This was meant to be a stop-gap measure.
The ideal situation is for EventPipe to be controlled via a REST API.   Thus you could send it commands to turn on EventSources and then ask for data chunks from it (or ask it to log it to a file instead).   This can replace the file based mechanism (we avoided making this control file public precisely so we could remove support for it later.
Unfortunately using a true HTTP port is problematic because
1. We want each process to have its own port but you can't give HTTP endpoints names you have to pick port numbers (and there are only a few 1000 of those available machine wide).   HTTP is just not set up to have many instances of the same service on the same machine simultaneously.  
2. Security is an important issue and that is pretty complex for HTTP.
3. There is a general layering problem.   Much of the HTTP logic (especially the security stuff) is high in the stack but EventPipe is very low in the stack.
After some thought it does seem that the best solution is to make the interface 'REST-LIKE' but use the underlying OS Named Pipe functionality (which we have on all platforms) for the transport.   IF we truely want HTTP Rest we could then simply make a 'multiplexer' service (a single one per machine) that handles the security aspects bookkeeps dotnet processes as they come and go and forward commands from the machine-wide service to the appropriate named pipe.  
This issue tracks  simply making EventPipe communicate through and OS named pipe (and some tooling/library on the client side for communicating with it).  </t>
  </si>
  <si>
    <t>Remove AssemblyLoadContext::GetLoadedAssemblies</t>
  </si>
  <si>
    <t xml:space="preserve">'s assemblies
@jkotas @vitek-karas </t>
  </si>
  <si>
    <t xml:space="preserve">Remove AssemblyLoadContext::GetLoadedAssemblies 's assemblies
@jkotas @vitek-karas </t>
  </si>
  <si>
    <t>Test failure: Regressions_coreclr._16123_ambiguousconstraint_ambiguousconstraint_/_16123_ambiguousconstraint_ambiguousconstraint_cmd</t>
  </si>
  <si>
    <t xml:space="preserve">Opened on behalf of @RussKeldorph
The test 
Build : 3.0 - 20181115.03 (Core Tests)
Failing configurations:
- windows.10.arm64-arm
  - 
- Alpine.36.Amd64-x64
  - 
- redhat.69.amd64-x64
  - 
- sles.12.amd64-x64
  - 
- opensuse.423.amd64-x64
  - 
- ubuntu.1804.amd64-x64
  - 
- ubuntu.1604.amd64-x64
  - 
- ubuntu.1404.amd64-x64
  - 
- redhat.73.amd64-x64
  - 
- fedora.28.amd64-x64
  - 
- fedora.27.amd64-x64
  - 
- debian.82.amd64-x64
  - 
- osx.1013.amd64-x64
  - 
- osx.1012.amd64-x64
  - 
- Windows.81.Amd64-x64
  - 
- Windows.7.Amd64-x64
  - 
- Windows.10.Amd64.Core-x64
  - 
- Windows.10.Nano.Amd64-x64
  - 
- Windows.10.Amd64-x64
  - 
</t>
  </si>
  <si>
    <t xml:space="preserve">Test failure: Regressions_coreclr._16123_ambiguousconstraint_ambiguousconstraint_/_16123_ambiguousconstraint_ambiguousconstraint_cmd Opened on behalf of @RussKeldorph
The test 
Build : 3.0 - 20181115.03 (Core Tests)
Failing configurations:
- windows.10.arm64-arm
  - 
- Alpine.36.Amd64-x64
  - 
- redhat.69.amd64-x64
  - 
- sles.12.amd64-x64
  - 
- opensuse.423.amd64-x64
  - 
- ubuntu.1804.amd64-x64
  - 
- ubuntu.1604.amd64-x64
  - 
- ubuntu.1404.amd64-x64
  - 
- redhat.73.amd64-x64
  - 
- fedora.28.amd64-x64
  - 
- fedora.27.amd64-x64
  - 
- debian.82.amd64-x64
  - 
- osx.1013.amd64-x64
  - 
- osx.1012.amd64-x64
  - 
- Windows.81.Amd64-x64
  - 
- Windows.7.Amd64-x64
  - 
- Windows.10.Amd64.Core-x64
  - 
- Windows.10.Nano.Amd64-x64
  - 
- Windows.10.Amd64-x64
  - 
</t>
  </si>
  <si>
    <t>Fix unloadability races</t>
  </si>
  <si>
    <t>Running the GC ReliabilityFramework has uncovered the following issues:
* There was a race between thread and ALC shutdown. If  that became unused due to this change too.
This change also fixes some recent change when spaces were changed to tabs in the crsttypes.h.</t>
  </si>
  <si>
    <t>Fix unloadability races Running the GC ReliabilityFramework has uncovered the following issues:
* There was a race between thread and ALC shutdown. If  that became unused due to this change too.
This change also fixes some recent change when spaces were changed to tabs in the crsttypes.h.</t>
  </si>
  <si>
    <t>[arm/windows] System.Tests.ArgIteratorTests.ArgIterator_Throws_PlatformNotSupportedException failed in arm_cross_checked_windows_nt_corefx_minopts_tst</t>
  </si>
  <si>
    <t xml:space="preserve">**Job:**
https://ci.dot.net/job/dotnet_coreclr/job/master/view/arm/job/jitstress/job/arm_cross_checked_windows_nt_corefx_minopts_tst/35/
**Failed log:**
</t>
  </si>
  <si>
    <t xml:space="preserve">[arm/windows] System.Tests.ArgIteratorTests.ArgIterator_Throws_PlatformNotSupportedException failed in arm_cross_checked_windows_nt_corefx_minopts_tst **Job:**
https://ci.dot.net/job/dotnet_coreclr/job/master/view/arm/job/jitstress/job/arm_cross_checked_windows_nt_corefx_minopts_tst/35/
**Failed log:**
</t>
  </si>
  <si>
    <t xml:space="preserve">[dev/unix_test_workflow] Dummy PR for testing only </t>
  </si>
  <si>
    <t>**NO MERGE**</t>
  </si>
  <si>
    <t>[dev/unix_test_workflow] Dummy PR for testing only  **NO MERGE**</t>
  </si>
  <si>
    <t>Fixes for Azure DevOps official build</t>
  </si>
  <si>
    <t>Fixes that allow us to run official builds in Azure DevOps. This is enough for Windows and Linux builds and testing. Once this is in we'll be able to create an official build definition pointed at master.</t>
  </si>
  <si>
    <t>Fixes for Azure DevOps official build Fixes that allow us to run official builds in Azure DevOps. This is enough for Windows and Linux builds and testing. Once this is in we'll be able to create an official build definition pointed at master.</t>
  </si>
  <si>
    <t>Re-enable optimizations in interop helper function.</t>
  </si>
  <si>
    <t>cc @jeffschwMSFT @jkoritzinsky 
See #19134</t>
  </si>
  <si>
    <t>Re-enable optimizations in interop helper function. cc @jeffschwMSFT @jkoritzinsky 
See #19134</t>
  </si>
  <si>
    <t>[dev/unix_test_workflow] Dummy PR for testing only</t>
  </si>
  <si>
    <t>[dev/unix_test_workflow] Dummy PR for testing only **NO MERGE**</t>
  </si>
  <si>
    <t>Question: what new CLR features would come up with C# 8.0 and .Net Core 3.0 in VS2019?</t>
  </si>
  <si>
    <t>Are there any plan or roadmap? 
What about escape analysis? any GC improvements?</t>
  </si>
  <si>
    <t>Question: what new CLR features would come up with C# 8.0 and .Net Core 3.0 in VS2019? Are there any plan or roadmap? 
What about escape analysis? any GC improvements?</t>
  </si>
  <si>
    <t>Add simple tests for ArrayWithOffset marshaling.</t>
  </si>
  <si>
    <t>Add some basic tests for marshalling an  value to and from native code.</t>
  </si>
  <si>
    <t>Add simple tests for ArrayWithOffset marshaling. Add some basic tests for marshalling an  value to and from native code.</t>
  </si>
  <si>
    <t>Fix invalid tests for COM native server</t>
  </si>
  <si>
    <t xml:space="preserve">see #20970 
cc @janvorli </t>
  </si>
  <si>
    <t xml:space="preserve">Fix invalid tests for COM native server see #20970 
cc @janvorli </t>
  </si>
  <si>
    <t>[arm64] 'Missing flags on tree' assert when returning struct from a synchronized method</t>
  </si>
  <si>
    <t xml:space="preserve">
Assert failure(PID 15132 [0x00003b1c] Thread: 25700 [0x6464]): Assertion failed '!"Missing flags on tree"' in 'Test:GetPair():struct:this' (IL size 38)</t>
  </si>
  <si>
    <t>[arm64] 'Missing flags on tree' assert when returning struct from a synchronized method 
Assert failure(PID 15132 [0x00003b1c] Thread: 25700 [0x6464]): Assertion failed '!"Missing flags on tree"' in 'Test:GetPair():struct:this' (IL size 38)</t>
  </si>
  <si>
    <t>Disable COM tests being CrossGen'd</t>
  </si>
  <si>
    <t xml:space="preserve">The CrossGen tool doesn't support propagating embedded app manifests on Windows so add support to skip running the CrossGen tool on tests.
#20986 
#21006
cc @jkoritzinsky @erozenfeld @echesakovMSFT 
</t>
  </si>
  <si>
    <t xml:space="preserve">Disable COM tests being CrossGen'd The CrossGen tool doesn't support propagating embedded app manifests on Windows so add support to skip running the CrossGen tool on tests.
#20986 
#21006
cc @jkoritzinsky @erozenfeld @echesakovMSFT 
</t>
  </si>
  <si>
    <t>PAL: Remove PAL registration for Native file handles</t>
  </si>
  <si>
    <t>PAL API registers file handles to create a HMODULE structure from a NATIVE_FILE_HANDLE.
Investigate whether this process is necessary and if not remove it.
One of the things that PAL registration does is to call DLLMain() on a native DLL to mimic Windows style functionality. However this is likely unnecessary for Unix DLLs and can be removed.</t>
  </si>
  <si>
    <t>PAL: Remove PAL registration for Native file handles PAL API registers file handles to create a HMODULE structure from a NATIVE_FILE_HANDLE.
Investigate whether this process is necessary and if not remove it.
One of the things that PAL registration does is to call DLLMain() on a native DLL to mimic Windows style functionality. However this is likely unnecessary for Unix DLLs and can be removed.</t>
  </si>
  <si>
    <t>CrossGen should support existing app manifests on Windows</t>
  </si>
  <si>
    <t xml:space="preserve">During the crossgen process the application manifest embedded in the IL image should be propagated to the new image when run on Windows. This If this is not done then various scenarios could be broken (i.e. scenario where an assembly is designated to run on Windows and has embedded a manifest to enable support or some feature (i.e. RegFree COM)).
See #20986 
cc @vitek-karas @swaroop-sridhar @jeffschwMSFT 
</t>
  </si>
  <si>
    <t xml:space="preserve">CrossGen should support existing app manifests on Windows During the crossgen process the application manifest embedded in the IL image should be propagated to the new image when run on Windows. This If this is not done then various scenarios could be broken (i.e. scenario where an assembly is designated to run on Windows and has embedded a manifest to enable support or some feature (i.e. RegFree COM)).
See #20986 
cc @vitek-karas @swaroop-sridhar @jeffschwMSFT 
</t>
  </si>
  <si>
    <t>Fix Task Library Async Causality Stack Reconstruction</t>
  </si>
  <si>
    <t xml:space="preserve">In synchronous code a stack trace is a super-powerful way of describing 'where' you are in a program in a very useful way.   We want this ability for asynchronous code as well.   However this is not trivial because threads (and therefore their stacks) are constantly being reused.    However the concept that one method 'calls' (more generally 'causes') another method to do something (its callee) is still valid 
We have events (Scheduled Begin End)  that fire when tasks are used for concurrency and other events (WaitBegin and WaitEnd) that are used when C# 'await' routines are used.   We also have logic in the TraceEvent package that knows how to take these events (and the stacks that are on some of them) and form 'causality stack' from them. 
There are reason however to believe that there are 'holes' in this mechanism.   That is there are ways of using the Task library that do not log sufficient events (or perhaps TraceEvent does not recognize them) and thus causality is broken.
This issue is meant to track the end-to-end scenario.  The end goal is that tools like AppInsights Profiler and PerfView (which both use the TraceEvent library) have sufficient information to always generate a useful 'stack trace' (causality trace).   
- [ ] Create tests that insure we can do this causality stack reconstruction including
        - [] Basic ASP.NET Core scenarios (e.g. MVC) at various points
        - [] More methodical testing that tries to use all the different APIs of Task and features of C# async 
              and insure that we can get good stacks when waiting with these APIs being used to set up
              the causality chain.  
- [] We go to some trouble to minimize the number of events logged by the task library.  There is a good
      chance that this is what is causing some of the bugs.    It would be useful to have a low level 
      mechanism that is only turned on for testing that does not worry about efficiency but logs at
      precisely the right time.    This makes it easy to do the stack 'both ways' and then compare that they 
      are the same.   Thus we can take 'arbitrary' code (say all the ASP.NET tests) and run it through 
      this harness that turns on these extra events and does the comparison of what we get 
      to the 'gold standard' events so we can find new problems (because we did not have code 
      coverage and add more targeted tests when we find new things.  
- [] Today our TaskWait event does not indicate whether a task is immediately waiting on another task.  
      This often happens when you have methods calling other async methods.    It is VERY useful to
      indicate in the GUI that the time that all these nested Tasks are waiting on is EXPECTED to overhap
      (and thus just count it once).   Today we use heuristics we should fix it so that we simply say so 
      in the event (and thus can give a better display to the user).   
- [] Fix any issues that come up from that testing.  
Note that our current approach is relatively expensive in that it needs two events to be fired for every blocking call.    There may be ways to do better than this (by leveraging the information in the Task objects) so that is worth thinking about as part of this.  </t>
  </si>
  <si>
    <t xml:space="preserve">Fix Task Library Async Causality Stack Reconstruction In synchronous code a stack trace is a super-powerful way of describing 'where' you are in a program in a very useful way.   We want this ability for asynchronous code as well.   However this is not trivial because threads (and therefore their stacks) are constantly being reused.    However the concept that one method 'calls' (more generally 'causes') another method to do something (its callee) is still valid 
We have events (Scheduled Begin End)  that fire when tasks are used for concurrency and other events (WaitBegin and WaitEnd) that are used when C# 'await' routines are used.   We also have logic in the TraceEvent package that knows how to take these events (and the stacks that are on some of them) and form 'causality stack' from them. 
There are reason however to believe that there are 'holes' in this mechanism.   That is there are ways of using the Task library that do not log sufficient events (or perhaps TraceEvent does not recognize them) and thus causality is broken.
This issue is meant to track the end-to-end scenario.  The end goal is that tools like AppInsights Profiler and PerfView (which both use the TraceEvent library) have sufficient information to always generate a useful 'stack trace' (causality trace).   
- [ ] Create tests that insure we can do this causality stack reconstruction including
        - [] Basic ASP.NET Core scenarios (e.g. MVC) at various points
        - [] More methodical testing that tries to use all the different APIs of Task and features of C# async 
              and insure that we can get good stacks when waiting with these APIs being used to set up
              the causality chain.  
- [] We go to some trouble to minimize the number of events logged by the task library.  There is a good
      chance that this is what is causing some of the bugs.    It would be useful to have a low level 
      mechanism that is only turned on for testing that does not worry about efficiency but logs at
      precisely the right time.    This makes it easy to do the stack 'both ways' and then compare that they 
      are the same.   Thus we can take 'arbitrary' code (say all the ASP.NET tests) and run it through 
      this harness that turns on these extra events and does the comparison of what we get 
      to the 'gold standard' events so we can find new problems (because we did not have code 
      coverage and add more targeted tests when we find new things.  
- [] Today our TaskWait event does not indicate whether a task is immediately waiting on another task.  
      This often happens when you have methods calling other async methods.    It is VERY useful to
      indicate in the GUI that the time that all these nested Tasks are waiting on is EXPECTED to overhap
      (and thus just count it once).   Today we use heuristics we should fix it so that we simply say so 
      in the event (and thus can give a better display to the user).   
- [] Fix any issues that come up from that testing.  
Note that our current approach is relatively expensive in that it needs two events to be fired for every blocking call.    There may be ways to do better than this (by leveraging the information in the Task objects) so that is worth thinking about as part of this.  </t>
  </si>
  <si>
    <t>Warnings building CoreFX test host</t>
  </si>
  <si>
    <t xml:space="preserve">For example Windows x64 Checked Pri-1 CI job:
https://ci.dot.net/job/dotnet_coreclr/job/master/view/x64/job/checked_windows_nt/10711/consoleText
</t>
  </si>
  <si>
    <t xml:space="preserve">Warnings building CoreFX test host For example Windows x64 Checked Pri-1 CI job:
https://ci.dot.net/job/dotnet_coreclr/job/master/view/x64/job/checked_windows_nt/10711/consoleText
</t>
  </si>
  <si>
    <t>[arm64/Linux]JIT_jit64._hfa_main_testB_hfa_nf0B_r_hfa_nf0B_r_._hfa_main_testB_hfa_nf0B_r_hfa_nf0B_r_sh Failed in arm64_cross_release_ubuntu16.04_r2r_tst</t>
  </si>
  <si>
    <t xml:space="preserve">**Job:**
https://ci.dot.net/job/dotnet_coreclr/job/master/job/arm64_cross_release_ubuntu16.04_r2r_tst/10/
**Failed test:**
JIT_jit64._hfa_main_testB_hfa_nf0B_r_hfa_nf0B_r_._hfa_main_testB_hfa_nf0B_r_hfa_nf0B_r_sh
**Log:**
</t>
  </si>
  <si>
    <t xml:space="preserve">[arm64/Linux]JIT_jit64._hfa_main_testB_hfa_nf0B_r_hfa_nf0B_r_._hfa_main_testB_hfa_nf0B_r_hfa_nf0B_r_sh Failed in arm64_cross_release_ubuntu16.04_r2r_tst **Job:**
https://ci.dot.net/job/dotnet_coreclr/job/master/job/arm64_cross_release_ubuntu16.04_r2r_tst/10/
**Failed test:**
JIT_jit64._hfa_main_testB_hfa_nf0B_r_hfa_nf0B_r_._hfa_main_testB_hfa_nf0B_r_hfa_nf0B_r_sh
**Log:**
</t>
  </si>
  <si>
    <t>Compiled dotnet core clr don't work</t>
  </si>
  <si>
    <t>Hi
i am using linux dotnet core 2.0.9 and i compile dotnet clrcore branch origin/release/2.0.0 the compile success. then i copy libcoreclr.so to replace the libcoreclr.so in 2.0.9 after that i run dotnet run to run a project then an error occur:
Failed to initialize CoreCLR HRESULT: 0x80004005</t>
  </si>
  <si>
    <t>Compiled dotnet core clr don't work Hi
i am using linux dotnet core 2.0.9 and i compile dotnet clrcore branch origin/release/2.0.0 the compile success. then i copy libcoreclr.so to replace the libcoreclr.so in 2.0.9 after that i run dotnet run to run a project then an error occur:
Failed to initialize CoreCLR HRESULT: 0x80004005</t>
  </si>
  <si>
    <t>Fix arm64 PUTARG_STK(contained OBJ(contained LCL_FLD_ADDR)).</t>
  </si>
  <si>
    <t>It was found on desktop (DEVDIV_718151).
LIR example:
 that does not know how to work with contained obj.
The nice fix will be to teach https://github.com/dotnet/coreclr/blob/2e7d443bb9b43b39b59da8d7c66b206a6c1f2ee6/src/jit/codegenarmarch.cpp#L542 how to work with contained but it can be done later.</t>
  </si>
  <si>
    <t>Fix arm64 PUTARG_STK(contained OBJ(contained LCL_FLD_ADDR)). It was found on desktop (DEVDIV_718151).
LIR example:
 that does not know how to work with contained obj.
The nice fix will be to teach https://github.com/dotnet/coreclr/blob/2e7d443bb9b43b39b59da8d7c66b206a6c1f2ee6/src/jit/codegenarmarch.cpp#L542 how to work with contained but it can be done later.</t>
  </si>
  <si>
    <t>[Linux/arm64] R2R JitStressRegs0x80 VectorHWAccel_ro Failure</t>
  </si>
  <si>
    <t xml:space="preserve">https://ci.dot.net/job/dotnet_coreclr/job/master/job/jitstress/job/arm64_cross_checked_ubuntu16.04_r2r_jitstressregs0x80_tst_prtest/2/
</t>
  </si>
  <si>
    <t xml:space="preserve">[Linux/arm64] R2R JitStressRegs0x80 VectorHWAccel_ro Failure https://ci.dot.net/job/dotnet_coreclr/job/master/job/jitstress/job/arm64_cross_checked_ubuntu16.04_r2r_jitstressregs0x80_tst_prtest/2/
</t>
  </si>
  <si>
    <t>[Linux/arm64] R2R JitStressRegs0x80 multipleWRs Failure</t>
  </si>
  <si>
    <t xml:space="preserve">[Linux/arm64] R2R JitStressRegs0x80 multipleWRs Failure https://ci.dot.net/job/dotnet_coreclr/job/master/job/jitstress/job/arm64_cross_checked_ubuntu16.04_r2r_jitstressregs0x80_tst_prtest/2/
</t>
  </si>
  <si>
    <t>[Linux/arm64] R2R JitForceRelocs ThreadStartDelegate_1 Failure</t>
  </si>
  <si>
    <t xml:space="preserve">https://ci.dot.net/job/dotnet_coreclr/job/master/job/jitstress/job/arm64_cross_checked_ubuntu16.04_r2r_jitforcerelocs_tst_prtest/2/
</t>
  </si>
  <si>
    <t xml:space="preserve">[Linux/arm64] R2R JitForceRelocs ThreadStartDelegate_1 Failure https://ci.dot.net/job/dotnet_coreclr/job/master/job/jitstress/job/arm64_cross_checked_ubuntu16.04_r2r_jitforcerelocs_tst_prtest/2/
</t>
  </si>
  <si>
    <t>[Linux/arm64] R2R JitForceRelocs ldarg_s_r4 Failure</t>
  </si>
  <si>
    <t xml:space="preserve">[Linux/arm64] R2R JitForceRelocs ldarg_s_r4 Failure https://ci.dot.net/job/dotnet_coreclr/job/master/job/jitstress/job/arm64_cross_checked_ubuntu16.04_r2r_jitforcerelocs_tst_prtest/2/
</t>
  </si>
  <si>
    <t>Poorly performing hash used in the DBI</t>
  </si>
  <si>
    <t>There are a few places in the DBI that rely on .</t>
  </si>
  <si>
    <t>Poorly performing hash used in the DBI There are a few places in the DBI that rely on .</t>
  </si>
  <si>
    <t>Assembly.LoadFrom resolve culture specific deps</t>
  </si>
  <si>
    <t>Modify the  to search for dependencies of the LoadFrom path assembly within culture specific directories.</t>
  </si>
  <si>
    <t>Assembly.LoadFrom resolve culture specific deps Modify the  to search for dependencies of the LoadFrom path assembly within culture specific directories.</t>
  </si>
  <si>
    <t>[Windows] R2R Interop_COM._NETClients_Primitives Failure</t>
  </si>
  <si>
    <t xml:space="preserve">For example here
https://ci.dot.net/job/dotnet_coreclr/job/master/job/x86_release_windows_nt_r2r/2395/
https://ci.dot.net/job/dotnet_coreclr/job/master/job/x64_checked_windows_nt_r2r/2678/
</t>
  </si>
  <si>
    <t xml:space="preserve">[Windows] R2R Interop_COM._NETClients_Primitives Failure For example here
https://ci.dot.net/job/dotnet_coreclr/job/master/job/x86_release_windows_nt_r2r/2395/
https://ci.dot.net/job/dotnet_coreclr/job/master/job/x64_checked_windows_nt_r2r/2678/
</t>
  </si>
  <si>
    <t>Add tests for ANSI BSTRs</t>
  </si>
  <si>
    <t>Add tests for marshalling ANSI BSTRs.</t>
  </si>
  <si>
    <t>Add tests for ANSI BSTRs Add tests for marshalling ANSI BSTRs.</t>
  </si>
  <si>
    <t>[Perf] [release/2.1] Investigate Perf Scenarios failures</t>
  </si>
  <si>
    <t>We are seeing an issue that seems identical to what we were seeing in https://github.com/dotnet/coreclr/issues/20571. You can find the logs for the failing test here https://ci2.dot.net/job/dotnet_coreclr/job/perf/job/release_2.1/job/perf_scenarios_Windows_NT_x64_full_opt_ryujit/155/artifact/bin/sandbox_logs/Scenarios/Off/JitBench/JitBench_log.txt
cc: @jorive @billwert @brianrob @RussKeldorph</t>
  </si>
  <si>
    <t>[Perf] [release/2.1] Investigate Perf Scenarios failures We are seeing an issue that seems identical to what we were seeing in https://github.com/dotnet/coreclr/issues/20571. You can find the logs for the failing test here https://ci2.dot.net/job/dotnet_coreclr/job/perf/job/release_2.1/job/perf_scenarios_Windows_NT_x64_full_opt_ryujit/155/artifact/bin/sandbox_logs/Scenarios/Off/JitBench/JitBench_log.txt
cc: @jorive @billwert @brianrob @RussKeldorph</t>
  </si>
  <si>
    <t>Add Tests for VBByRefStr marshalling</t>
  </si>
  <si>
    <t>Add tests for VBByRefStr string marshalling.</t>
  </si>
  <si>
    <t>Add Tests for VBByRefStr marshalling Add tests for VBByRefStr string marshalling.</t>
  </si>
  <si>
    <t>LoadFrom Resource Fallback search fails to search next to current executing assembly</t>
  </si>
  <si>
    <t xml:space="preserve">For .NET Core the primary location to look for satellite resource assemblies should be in the culture directory next to the current executing assembly.
This directory is not currently being searched unless it happens to be already on the search path
@jkotas @jeffschwMSFT @tarekgh @vitek-karas FYI
See dotnet/core#2041
</t>
  </si>
  <si>
    <t xml:space="preserve">LoadFrom Resource Fallback search fails to search next to current executing assembly For .NET Core the primary location to look for satellite resource assemblies should be in the culture directory next to the current executing assembly.
This directory is not currently being searched unless it happens to be already on the search path
@jkotas @jeffschwMSFT @tarekgh @vitek-karas FYI
See dotnet/core#2041
</t>
  </si>
  <si>
    <t>ObjectStackAllocationTests are failing in r2r jobs</t>
  </si>
  <si>
    <t xml:space="preserve">Caught in 
https://ci.dot.net/job/dotnet_coreclr/job/master/job/x64_release_windows_nt_r2r_prtest/28/consoleText
but I don't think this is Windows/x64 specific
</t>
  </si>
  <si>
    <t xml:space="preserve">ObjectStackAllocationTests are failing in r2r jobs Caught in 
https://ci.dot.net/job/dotnet_coreclr/job/master/job/x64_release_windows_nt_r2r_prtest/28/consoleText
but I don't think this is Windows/x64 specific
</t>
  </si>
  <si>
    <t>From docker container error: An assembly specified in the application dependencies manifest (....deps.json) was not found:     package: 'Autofac.Extensions.DependencyInjection' version: '4.2.0'  path: 'lib/netstandard1.1/Autofac.Extensions.DependencyInjection.dll'</t>
  </si>
  <si>
    <t xml:space="preserve">My local machine Ubuntu 16.04
Asp.net core 2.0.5
I run docker container and get error:
</t>
  </si>
  <si>
    <t xml:space="preserve">From docker container error: An assembly specified in the application dependencies manifest (....deps.json) was not found:     package: 'Autofac.Extensions.DependencyInjection', version: '4.2.0'  path: 'lib/netstandard1.1/Autofac.Extensions.DependencyInjection.dll' My local machine Ubuntu 16.04
Asp.net core 2.0.5
I run docker container and get error:
</t>
  </si>
  <si>
    <t>Increase FreeBSD job time allowance</t>
  </si>
  <si>
    <t xml:space="preserve">Increase FreeBSD job time allowance </t>
  </si>
  <si>
    <t>blocking-official-build</t>
  </si>
  <si>
    <t>Reverse_LPWStr_OutAttr in COM tests are wrong</t>
  </si>
  <si>
    <t>I was debugging a problem with one of the COM tests (Interop\COM\NETClients\Primitives). When the test was loaded into an unloadable ALC it was executed then the ALC was unloaded a new ALC was created and the whole thing was repeated it crashed in the string interning code in the native runtime.
It turns out that the test does something bad - it marshalls a string as LPWSTR by ref and then modifies its contents (reverses the string). That breaks immutability of managed strings. For interned strings the crash happens because when we try to remove the entry from per-LoaderAllocator string literal map we also need to remove it from the global map. To remove it from the global map we compute the hash from the string contents – but since the string was modified it doesn’t match the original hash and the stale entry is left in the global map. However this entry is a pointer shared between the global and per-LoaderAllocator maps. The loader allocator cleanup code deletes the entry since its refcount went to zero. So now the global map’s entry is pointing to the deleted memory. 
The next run of the test in a new ALC then tries to add an entry for the same string to the global map it finds the broken entry for the string hash and crashes.
Since strings are immutable this test case should be removed or fixed.</t>
  </si>
  <si>
    <t>Reverse_LPWStr_OutAttr in COM tests are wrong I was debugging a problem with one of the COM tests (Interop\COM\NETClients\Primitives). When the test was loaded into an unloadable ALC it was executed then the ALC was unloaded a new ALC was created and the whole thing was repeated it crashed in the string interning code in the native runtime.
It turns out that the test does something bad - it marshalls a string as LPWSTR by ref and then modifies its contents (reverses the string). That breaks immutability of managed strings. For interned strings the crash happens because when we try to remove the entry from per-LoaderAllocator string literal map we also need to remove it from the global map. To remove it from the global map we compute the hash from the string contents – but since the string was modified it doesn’t match the original hash and the stale entry is left in the global map. However this entry is a pointer shared between the global and per-LoaderAllocator maps. The loader allocator cleanup code deletes the entry since its refcount went to zero. So now the global map’s entry is pointing to the deleted memory. 
The next run of the test in a new ALC then tries to add an entry for the same string to the global map it finds the broken entry for the string hash and crashes.
Since strings are immutable this test case should be removed or fixed.</t>
  </si>
  <si>
    <t>[x64/Windows] Tests failed in x64_checked_windows_nt_corefx_jitstressregs0x10</t>
  </si>
  <si>
    <t xml:space="preserve">**Job:**
https://ci.dot.net/job/dotnet_coreclr/job/master/view/x64/job/jitstress/job/x64_checked_windows_nt_corefx_jitstressregs0x10/698/
**Failed tests:**
</t>
  </si>
  <si>
    <t xml:space="preserve">[x64/Windows] Tests failed in x64_checked_windows_nt_corefx_jitstressregs0x10 **Job:**
https://ci.dot.net/job/dotnet_coreclr/job/master/view/x64/job/jitstress/job/x64_checked_windows_nt_corefx_jitstressregs0x10/698/
**Failed tests:**
</t>
  </si>
  <si>
    <t>Add tests for AsAny Marshalling</t>
  </si>
  <si>
    <t>Ported over and refactored tests from .NET Framework for  marshalling.</t>
  </si>
  <si>
    <t>Add tests for AsAny Marshalling Ported over and refactored tests from .NET Framework for  marshalling.</t>
  </si>
  <si>
    <t>[NO MERGE] Dummy PR for testing only</t>
  </si>
  <si>
    <t>[NO MERGE] Dummy PR for testing only **NO MERGE**</t>
  </si>
  <si>
    <t>Assertion failed 'structType != NO_CLASS_HANDLE' in 'System.SpanTests.IndexerTests:IndexerWithRangeTest()</t>
  </si>
  <si>
    <t>https://ci.dot.net/job/dotnet_coreclr/job/master/job/jitstress/job/x64_checked_ubuntu_corefx_baseline/751/
https://ci.dot.net/job/dotnet_coreclr/job/master/job/jitstress/job/arm64_cross_checked_ubuntu16.04_corefx_baseline_tst/37/
https://ci.dot.net/job/dotnet_coreclr/job/master/job/jitstress/job/arm_cross_checked_ubuntu_corefx_baseline_tst/28/
/cc @dotnet/jit-contrib 
The test assembly was excluded from Linux/arm and Linux/arm64 jobs in https://github.com/dotnet/coreclr/pull/20962
When this is fixed please update **tests/arm/corefx_linux_test_exclusions.txt** and **tests/arm64/corefx_linux_test_exclusions.txt** files</t>
  </si>
  <si>
    <t>Assertion failed 'structType != NO_CLASS_HANDLE' in 'System.SpanTests.IndexerTests:IndexerWithRangeTest() https://ci.dot.net/job/dotnet_coreclr/job/master/job/jitstress/job/x64_checked_ubuntu_corefx_baseline/751/
https://ci.dot.net/job/dotnet_coreclr/job/master/job/jitstress/job/arm64_cross_checked_ubuntu16.04_corefx_baseline_tst/37/
https://ci.dot.net/job/dotnet_coreclr/job/master/job/jitstress/job/arm_cross_checked_ubuntu_corefx_baseline_tst/28/
/cc @dotnet/jit-contrib 
The test assembly was excluded from Linux/arm and Linux/arm64 jobs in https://github.com/dotnet/coreclr/pull/20962
When this is fixed please update **tests/arm/corefx_linux_test_exclusions.txt** and **tests/arm64/corefx_linux_test_exclusions.txt** files</t>
  </si>
  <si>
    <t>Delete dependent struct promotion/Improve CQ.</t>
  </si>
  <si>
    <t>The dependent struct promotion was initially added as a workaround for illegal independent struct promotion cases that we found too late. The main reason for that was that we ran  that means that it is profitable to spend 5 instruction in the scratch block to copy each fields and then access them with 1 instruction instead of 4. However if you change it now it will cause few regressions because CSE will work worse.
P.s. I was not able to do the description short and sweet but hope it is readable.
category:cq
theme:optimization
skill-level:expert
cost:extra-large</t>
  </si>
  <si>
    <t>Delete dependent struct promotion/Improve CQ. The dependent struct promotion was initially added as a workaround for illegal independent struct promotion cases that we found too late. The main reason for that was that we ran  that means that it is profitable to spend 5 instruction in the scratch block to copy each fields and then access them with 1 instruction instead of 4. However if you change it now it will cause few regressions because CSE will work worse.
P.s. I was not able to do the description short and sweet but hope it is readable.
category:cq
theme:optimization
skill-level:expert
cost:extra-large</t>
  </si>
  <si>
    <t>Windows GUI apps should display dialog for Debug.Fail</t>
  </si>
  <si>
    <t xml:space="preserve">Refer to https://github.com/dotnet/corefx/issues/3708#issuecomment-438005841.
The default behavior in .NET Core for Debug.Fail is to end application by calling Environment.FailFast.
WPF and winforms applications need to be able to show UI Dialog similar to in .NET Framework upon Debug.Fail (and Debug.Assert) call.
We can now use Trace Listeners as illustrated in the test [here](https://github.com/dotnet/corefx/blob/master/src/System.Diagnostics.Debug/tests/DebugTestsUsingListeners.cs#L248-L303) to mock Debug.Fail using Trace Listeners.
We should be able to follow the same procedure to override default Debug.Fail behavior into showing UI dialogs.
cc: @jkotas @danmosemsft @merriemcgaw </t>
  </si>
  <si>
    <t xml:space="preserve">Windows GUI apps should display dialog for Debug.Fail Refer to https://github.com/dotnet/corefx/issues/3708#issuecomment-438005841.
The default behavior in .NET Core for Debug.Fail is to end application by calling Environment.FailFast.
WPF and winforms applications need to be able to show UI Dialog similar to in .NET Framework upon Debug.Fail (and Debug.Assert) call.
We can now use Trace Listeners as illustrated in the test [here](https://github.com/dotnet/corefx/blob/master/src/System.Diagnostics.Debug/tests/DebugTestsUsingListeners.cs#L248-L303) to mock Debug.Fail using Trace Listeners.
We should be able to follow the same procedure to override default Debug.Fail behavior into showing UI dialogs.
cc: @jkotas @danmosemsft @merriemcgaw </t>
  </si>
  <si>
    <t>[Tracking] UnicodeScalar: Does any platform's case conversion routine allow for full folding?</t>
  </si>
  <si>
    <t>This is a tracking issue for the comment at https://github.com/dotnet/coreclr/pull/20935#discussion_r232470485.
Throughout  we assume that the underlying globalization libraries only allow for simple case folding not full case folding. In a simple folding system the number of scalars will never change when performing a case conversion for any string value. Furthermore case folding will never cause values to jump between the BMP and any supplementary plane. The end result of all of this is that UTF-16 strings will not change length when changing case.
Tarek's comment is that this might not be a safe assumption - that the underlying libraries might actually use full folding under the covers. We need to verify this one way or another so that we can update our internal logic accordingly.</t>
  </si>
  <si>
    <t>[Tracking] UnicodeScalar: Does any platform's case conversion routine allow for full folding? This is a tracking issue for the comment at https://github.com/dotnet/coreclr/pull/20935#discussion_r232470485.
Throughout  we assume that the underlying globalization libraries only allow for simple case folding not full case folding. In a simple folding system the number of scalars will never change when performing a case conversion for any string value. Furthermore case folding will never cause values to jump between the BMP and any supplementary plane. The end result of all of this is that UTF-16 strings will not change length when changing case.
Tarek's comment is that this might not be a safe assumption - that the underlying libraries might actually use full folding under the covers. We need to verify this one way or another so that we can update our internal logic accordingly.</t>
  </si>
  <si>
    <t>Do not use CorHost2::m_fStarted to gate execution</t>
  </si>
  <si>
    <t xml:space="preserve">This change is related to #20913. It does not create a singleton as #20913 suggested.  Instead it does not require all instances to call Start() &amp; Stop().
The singleton approach had some issues which caused me to hesitate.
* How do multiple threads use a single object in a thread safe manner? (can be made to work but requires some thought)
* Is it OK to allow any user to shut down the EE?  Current code limited this ability to the object which started the EE
If we prefer a singleton approach I can certainly implement it.  We could get similar protections to what we already have by using thread specific state.
</t>
  </si>
  <si>
    <t xml:space="preserve">Do not use CorHost2::m_fStarted to gate execution This change is related to #20913. It does not create a singleton as #20913 suggested.  Instead it does not require all instances to call Start() &amp; Stop().
The singleton approach had some issues which caused me to hesitate.
* How do multiple threads use a single object in a thread safe manner? (can be made to work but requires some thought)
* Is it OK to allow any user to shut down the EE?  Current code limited this ability to the object which started the EE
If we prefer a singleton approach I can certainly implement it.  We could get similar protections to what we already have by using thread specific state.
</t>
  </si>
  <si>
    <t>Alpine-Linux: System.DllNotFoundException when calling native library via P/Invoke</t>
  </si>
  <si>
    <t>_From @rjsathome on November 12 2018 11:54_
I have a nuget package containing native code which is called via p/invoke fromt the .NET Core assembly.
When using this on Alpine Linux I get:
On macOS or Ubuntu it is working as expected.
_Copied from original issue: dotnet/corefx#33409_</t>
  </si>
  <si>
    <t>Alpine-Linux: System.DllNotFoundException when calling native library via P/Invoke _From @rjsathome on November 12 2018 11:54_
I have a nuget package containing native code which is called via p/invoke fromt the .NET Core assembly.
When using this on Alpine Linux I get:
On macOS or Ubuntu it is working as expected.
_Copied from original issue: dotnet/corefx#33409_</t>
  </si>
  <si>
    <t>Provide non-floating tags for docker images</t>
  </si>
  <si>
    <t>Hey.
In order to profile some of our apps running inside docker-containers we use standalone container with a lot of stuff installed into it (which we just run via  tool but this way seems really shaky and inconvenient so what i am asking for - is it possible to create some static tags for upcoming and already existent versions of runtime/aspnetcore-runtime?</t>
  </si>
  <si>
    <t>Provide non-floating tags for docker images Hey.
In order to profile some of our apps running inside docker-containers we use standalone container with a lot of stuff installed into it (which we just run via  tool but this way seems really shaky and inconvenient so what i am asking for - is it possible to create some static tags for upcoming and already existent versions of runtime/aspnetcore-runtime?</t>
  </si>
  <si>
    <t>ETW for GCThreadControl?</t>
  </si>
  <si>
    <t xml:space="preserve">Hey
While evaluating the impact of GC on a thread that is being interrupted I have this case where GCThreadControl is being called:
![image](https://user-images.githubusercontent.com/715038/48347694-494fc600-e67f-11e8-9f02-e85d69470489.png)
and I'm assuming that it is in the situation of  and I would like to gather automatically the total amount of time this function is waiting. I have tried to use ETW TraceEvent API to gather this but I was not able to find anything useful... and checking the source I'm not sure there are any ETW events triggered there...
This event is particularly important for threads that are compute only not doing anykind of allocations for example as they are going to be interrupted by the GC anyway if another thread is making lots of allocations (at least on platforms supporting thread hijacking)
Do you think that's something that could be added actually? 
I can try to send a PR (but I have never done anykind of ETW integration in CoreCLR so I would not mind to get some guidance!)
cc: @Maoni0 </t>
  </si>
  <si>
    <t xml:space="preserve">ETW for GCThreadControl? Hey
While evaluating the impact of GC on a thread that is being interrupted I have this case where GCThreadControl is being called:
![image](https://user-images.githubusercontent.com/715038/48347694-494fc600-e67f-11e8-9f02-e85d69470489.png)
and I'm assuming that it is in the situation of  and I would like to gather automatically the total amount of time this function is waiting. I have tried to use ETW TraceEvent API to gather this but I was not able to find anything useful... and checking the source I'm not sure there are any ETW events triggered there...
This event is particularly important for threads that are compute only not doing anykind of allocations for example as they are going to be interrupted by the GC anyway if another thread is making lots of allocations (at least on platforms supporting thread hijacking)
Do you think that's something that could be added actually? 
I can try to send a PR (but I have never done anykind of ETW integration in CoreCLR so I would not mind to get some guidance!)
cc: @Maoni0 </t>
  </si>
  <si>
    <t>[x64/Linux] error : One or more tests failed while running tests from 'System.Memory.Tests'</t>
  </si>
  <si>
    <t xml:space="preserve">**Job:**
https://ci.dot.net/job/dotnet_coreclr/job/master/view/x64/job/jitstress/job/x64_checked_ubuntu_corefx_baseline/751/
**Log:**
</t>
  </si>
  <si>
    <t xml:space="preserve">[x64/Linux] error : One or more tests failed while running tests from 'System.Memory.Tests' **Job:**
https://ci.dot.net/job/dotnet_coreclr/job/master/view/x64/job/jitstress/job/x64_checked_ubuntu_corefx_baseline/751/
**Log:**
</t>
  </si>
  <si>
    <t>enable build-id on FreeBSD</t>
  </si>
  <si>
    <t xml:space="preserve">
ldd from clang also complained about duplicate symbols:
I was able to reproduce it on Linux as well with LLVM's ldd. It seems  like we use gcinfodecoder.cpp multiple times. (but legacy ldd does not care) </t>
  </si>
  <si>
    <t xml:space="preserve">enable build-id on FreeBSD 
ldd from clang also complained about duplicate symbols:
I was able to reproduce it on Linux as well with LLVM's ldd. It seems  like we use gcinfodecoder.cpp multiple times. (but legacy ldd does not care) </t>
  </si>
  <si>
    <t>[x64]Test failed:JIT_opt._ObjectStackAllocation_ObjectStackAllocationTests_ObjectStackAllocationTests_._ObjectStackAllocation_ObjectStackAllocationTests_ObjectStackAllocationTests_sh</t>
  </si>
  <si>
    <t xml:space="preserve">**Job:**
https://ci.dot.net/job/dotnet_coreclr/job/master/view/x64/job/jitstress/job/x64_checked_osx10.12_jitstress1_tiered_tst/90/
**Failed test:**
JIT_opt._ObjectStackAllocation_ObjectStackAllocationTests_ObjectStackAllocationTests_._ObjectStackAllocation_ObjectStackAllocationTests_ObjectStackAllocationTests_sh
**Log:**
</t>
  </si>
  <si>
    <t xml:space="preserve">[x64]Test failed:JIT_opt._ObjectStackAllocation_ObjectStackAllocationTests_ObjectStackAllocationTests_._ObjectStackAllocation_ObjectStackAllocationTests_ObjectStackAllocationTests_sh **Job:**
https://ci.dot.net/job/dotnet_coreclr/job/master/view/x64/job/jitstress/job/x64_checked_osx10.12_jitstress1_tiered_tst/90/
**Failed test:**
JIT_opt._ObjectStackAllocation_ObjectStackAllocationTests_ObjectStackAllocationTests_._ObjectStackAllocation_ObjectStackAllocationTests_ObjectStackAllocationTests_sh
**Log:**
</t>
  </si>
  <si>
    <t>[x64]Test failed:Regressions_coreclr._16775_aredinterfacemethod_aredinterfacemethod_._16775_sharedinterfacemethod_sharedinterfacemethod_sh</t>
  </si>
  <si>
    <t xml:space="preserve">**Job:**
https://ci.dot.net/job/dotnet_coreclr/job/master/view/x64/job/jitstress/job/x64_checked_osx10.12_gcstress0x3_tst/76/
**Failed test:**
Regressions_coreclr._16775_aredinterfacemethod_aredinterfacemethod_._16775_sharedinterfacemethod_sharedinterfacemethod_sh
**Log:**
</t>
  </si>
  <si>
    <t xml:space="preserve">[x64]Test failed:Regressions_coreclr._16775_aredinterfacemethod_aredinterfacemethod_._16775_sharedinterfacemethod_sharedinterfacemethod_sh **Job:**
https://ci.dot.net/job/dotnet_coreclr/job/master/view/x64/job/jitstress/job/x64_checked_osx10.12_gcstress0x3_tst/76/
**Failed test:**
Regressions_coreclr._16775_aredinterfacemethod_aredinterfacemethod_._16775_sharedinterfacemethod_sharedinterfacemethod_sh
**Log:**
</t>
  </si>
  <si>
    <t>GCHandle tracing is not pay-for-play</t>
  </si>
  <si>
    <t xml:space="preserve">All tracing code should behind a fast check to make it pay-for-play. It does not seem to be happening for GCHandle Alloc/Free. See https://github.com/dotnet/coreclr/issues/20939.
We are doing several calls related to tracing just to find out that there is nothing to do. It is something we should fix.
</t>
  </si>
  <si>
    <t xml:space="preserve">GCHandle tracing is not pay-for-play All tracing code should behind a fast check to make it pay-for-play. It does not seem to be happening for GCHandle Alloc/Free. See https://github.com/dotnet/coreclr/issues/20939.
We are doing several calls related to tracing just to find out that there is nothing to do. It is something we should fix.
</t>
  </si>
  <si>
    <t>Should JIT recognize and hoist NumberFormatInfo.CurrentInfo calls when parsing numbers?</t>
  </si>
  <si>
    <t xml:space="preserve">I am currently profiling ML.NET to search for some perf bottlenecks and places where we could do a better job.
One of the patterns I have found is following: parsing numbers in a loop causes a call to 
cc @danmosemsft @tannergooding @AndyAyersMS @CarolEidt @davidwrighton 
</t>
  </si>
  <si>
    <t xml:space="preserve">Should JIT recognize and hoist NumberFormatInfo.CurrentInfo calls when parsing numbers? I am currently profiling ML.NET to search for some perf bottlenecks and places where we could do a better job.
One of the patterns I have found is following: parsing numbers in a loop causes a call to 
cc @danmosemsft @tannergooding @AndyAyersMS @CarolEidt @davidwrighton 
</t>
  </si>
  <si>
    <t>Devirtualiazation and unboxing regression</t>
  </si>
  <si>
    <t xml:space="preserve">Seen in https://github.com/dotnet/coreclr/pull/20936#issuecomment-437639304
For 
Regression of https://github.com/dotnet/coreclr/pull/14698?
/cc @AndyAyersMS @stephentoub </t>
  </si>
  <si>
    <t xml:space="preserve">Devirtualiazation and unboxing regression Seen in https://github.com/dotnet/coreclr/pull/20936#issuecomment-437639304
For 
Regression of https://github.com/dotnet/coreclr/pull/14698?
/cc @AndyAyersMS @stephentoub </t>
  </si>
  <si>
    <t>JIT: inconsistent CQ for div/mod by power of 2 idioms</t>
  </si>
  <si>
    <t>From dotnet/corefx#33367:
Method | Mean | Error | StdDev | Ratio
-- | -- | -- | -- | --
DivAndMod | 19.96 us | 0.0407 us | 0.0340 us | 1.00
Div32Rem | 16.27 us | 0.0267 us | 0.0237 us | 0.81
Could be that these aren't exactly equivalent for negative values. But here 
category:cq
theme:optimization
skill-level:intermediate
cost:small</t>
  </si>
  <si>
    <t>JIT: inconsistent CQ for div/mod by power of 2 idioms From dotnet/corefx#33367:
Method | Mean | Error | StdDev | Ratio
-- | -- | -- | -- | --
DivAndMod | 19.96 us | 0.0407 us | 0.0340 us | 1.00
Div32Rem | 16.27 us | 0.0267 us | 0.0237 us | 0.81
Could be that these aren't exactly equivalent for negative values. But here 
category:cq
theme:optimization
skill-level:intermediate
cost:small</t>
  </si>
  <si>
    <t>JIT: inconsistent codegen CQ for divide by power of 2 idioms for array length</t>
  </si>
  <si>
    <t>From dotnet/corefx#33367. Shift by 2 has better codegen then divide by 4.
Method | Mean | Error | StdDev | Ratio
-- | -- | -- | -- | --
Div | 192.2 ns | 0.9134 ns | 0.8097 ns | 1.00
BitShift | 151.3 ns | 2.9729 ns | 2.9198 ns | 0.79
category:cq
theme:optimization
skill-level:beginner
cost:small</t>
  </si>
  <si>
    <t>JIT: inconsistent codegen CQ for divide by power of 2 idioms for array length From dotnet/corefx#33367. Shift by 2 has better codegen then divide by 4.
Method | Mean | Error | StdDev | Ratio
-- | -- | -- | -- | --
Div | 192.2 ns | 0.9134 ns | 0.8097 ns | 1.00
BitShift | 151.3 ns | 2.9729 ns | 2.9198 ns | 0.79
category:cq
theme:optimization
skill-level:beginner
cost:small</t>
  </si>
  <si>
    <t>System.IndexOutOfRangeException  in TlsOverPerCoreLockedStacksArrayPool during gen2 gc</t>
  </si>
  <si>
    <t xml:space="preserve">Hi !
I noticed that my .Net core app (v2.1.4) is throwing System.IndexOutOfRangeException every gen2 collection.
The stacktrace is :
https://github.com/dotnet/coreclr/blob/master/src/System.Private.CoreLib/shared/System/Buffers/TlsOverPerCoreLockedStacksArrayPool.cs#L373
Please let me know if I missed anything ! Obvious fix could be to replace ProcessorCount by 17 but I'm not sure about the impact of this.
Thanks !
Here are the metrics which helped me identify this issue
![image](https://user-images.githubusercontent.com/29379804/48303511-3916da00-e50b-11e8-9991-ff5601c43c3e.png)
</t>
  </si>
  <si>
    <t xml:space="preserve">System.IndexOutOfRangeException  in TlsOverPerCoreLockedStacksArrayPool during gen2 gc Hi !
I noticed that my .Net core app (v2.1.4) is throwing System.IndexOutOfRangeException every gen2 collection.
The stacktrace is :
https://github.com/dotnet/coreclr/blob/master/src/System.Private.CoreLib/shared/System/Buffers/TlsOverPerCoreLockedStacksArrayPool.cs#L373
Please let me know if I missed anything ! Obvious fix could be to replace ProcessorCount by 17 but I'm not sure about the impact of this.
Thanks !
Here are the metrics which helped me identify this issue
![image](https://user-images.githubusercontent.com/29379804/48303511-3916da00-e50b-11e8-9991-ff5601c43c3e.png)
</t>
  </si>
  <si>
    <t>RyuJIT: null-ref in program without references</t>
  </si>
  <si>
    <t xml:space="preserve">
Maybe related to #18770 though that was closed a while ago in #19125 so opening a new issue.</t>
  </si>
  <si>
    <t>RyuJIT: null-ref in program without references 
Maybe related to #18770 though that was closed a while ago in #19125 so opening a new issue.</t>
  </si>
  <si>
    <t>[Linux/arm64] System.Net.NameResolution.Tests randomly fail</t>
  </si>
  <si>
    <t>These four corefx tests are randomly failing on Linux/arm64 (with or without JitStress or JitStressRegs):
* System.Net.NameResolution.Tests.GetHostEntryTest.Dns_GetHostEntry_HostString_Ok(hostName: \"\")
* System.Net.NameResolution.Tests.GetHostEntryTest.Dns_GetHostEntryAsync_HostString_Ok(hostName: \"\")
* System.Net.NameResolution.Tests.GetHostByNameTest.DnsObsoleteBeginEndGetHostByName_EmptyString_ReturnsHostName
* System.Net.NameResolution.Tests.GetHostByNameTest.DnsObsoleteGetHostByName_EmptyString_ReturnsHostName
I believe the root cause was always **System.Net.Internals.SocketExceptionFactory+ExtendedSocketException : Resource temporarily unavailable**
https://ci.dot.net/job/dotnet_coreclr/job/master/job/jitstress/job/arm64_cross_checked_ubuntu16.04_corefx_jitstressregs0x10_tst_prtest/8/
https://ci.dot.net/job/dotnet_coreclr/job/master/job/jitstress/job/arm64_cross_checked_ubuntu16.04_corefx_jitstress2_tst_prtest/9/
https://github.com/dotnet/corefx/issues/24355 could be a related issue</t>
  </si>
  <si>
    <t>[Linux/arm64] System.Net.NameResolution.Tests randomly fail These four corefx tests are randomly failing on Linux/arm64 (with or without JitStress or JitStressRegs):
* System.Net.NameResolution.Tests.GetHostEntryTest.Dns_GetHostEntry_HostString_Ok(hostName: \"\")
* System.Net.NameResolution.Tests.GetHostEntryTest.Dns_GetHostEntryAsync_HostString_Ok(hostName: \"\")
* System.Net.NameResolution.Tests.GetHostByNameTest.DnsObsoleteBeginEndGetHostByName_EmptyString_ReturnsHostName
* System.Net.NameResolution.Tests.GetHostByNameTest.DnsObsoleteGetHostByName_EmptyString_ReturnsHostName
I believe the root cause was always **System.Net.Internals.SocketExceptionFactory+ExtendedSocketException : Resource temporarily unavailable**
https://ci.dot.net/job/dotnet_coreclr/job/master/job/jitstress/job/arm64_cross_checked_ubuntu16.04_corefx_jitstressregs0x10_tst_prtest/8/
https://ci.dot.net/job/dotnet_coreclr/job/master/job/jitstress/job/arm64_cross_checked_ubuntu16.04_corefx_jitstress2_tst_prtest/9/
https://github.com/dotnet/corefx/issues/24355 could be a related issue</t>
  </si>
  <si>
    <t>WIP: Add regression test for #20499.</t>
  </si>
  <si>
    <t xml:space="preserve">WIP: Add regression test for #20499. </t>
  </si>
  <si>
    <t>JIT: fgLateDevirtualization should try and simplify type compares</t>
  </si>
  <si>
    <t xml:space="preserve">
category:cq
theme:devirtualization
skill-level:intermediate
cost:medium</t>
  </si>
  <si>
    <t>JIT: fgLateDevirtualization should try and simplify type compares 
category:cq
theme:devirtualization
skill-level:intermediate
cost:medium</t>
  </si>
  <si>
    <t>Enable COM interop for collectible classes</t>
  </si>
  <si>
    <t>This change is relatively straightforward:
* Move the ComCallWrapper cache from AppDomain to LoaderAllocator including the lifetime management logic and update the ComCallWrapper code here and there to be LoaderAllocator bound.
* Move the interop data hash table from AppDomain to LoaderAllocator
* Modify DispatchMemberInfo to use handles allocated by LoaderAllocator which lead to some refactoring of the code that accessed the handle. 
Closes #20164</t>
  </si>
  <si>
    <t>Enable COM interop for collectible classes This change is relatively straightforward:
* Move the ComCallWrapper cache from AppDomain to LoaderAllocator including the lifetime management logic and update the ComCallWrapper code here and there to be LoaderAllocator bound.
* Move the interop data hash table from AppDomain to LoaderAllocator
* Modify DispatchMemberInfo to use handles allocated by LoaderAllocator which lead to some refactoring of the code that accessed the handle. 
Closes #20164</t>
  </si>
  <si>
    <t>WIP NO-MERGE Test CI machine paths</t>
  </si>
  <si>
    <t xml:space="preserve">WIP NO-MERGE Test CI machine paths </t>
  </si>
  <si>
    <t>Implement Session-based Filtering for EventSource</t>
  </si>
  <si>
    <t xml:space="preserve">BACKGROUND: First what is Session-based filtering.
EventSource has a multiple-reader model. Each reader is called a session and when sessions enable an EventSource the provide bitmask (keywords) and level (verbosity) which determine which events to give to the session. Importantly you can have multiple sessions (readers) connected simultaneously and they should not interfere with one another (each gets the events they asked for and are unaware of the other sessions). Thus logically each session has the bitmask and verbosity for the EventSource associated with it and when an event is written logically there is a loop over all sessions which writes the event to just those sessions that want it.
This all works well. The issue is when you have parameters for EventSource that is the problem. This is not a theoretical issue. Much of our instrumentation now is DiagnosticSource and you turn on these events via a special EventSource. You specify exactly which DiagnosticSource events you want by using EventSource parameters. If you have more than two EventSources that want to listen to DiagnositicSource events then you will have the issue I am about to describe.
The issue is that it is a PARTICULAR EventSource (e.g. DiagnosticSourceEventSource) that knows how to interpret the string but the only mechanism it has to write will write to ALL sessions unconditionally. Thus for example if two sessions give filter parameters to DiagnosticSourceEventSource turning on different events then the second one 'win's and the first session does no get what it wants. 'Session based filtering fixes this so that each session gets the events it asked for and the two sessions do not interfere).
Fixing this is not actually trivial because it requires a 'improved' contract between the EventSource base class and subclasses like DiagnosticSourceEventSource.   The basic problem is that only the subclass knows how to interpret the arguments but only the EventSource infrastructure has access to the list active sessions.    Somehow we have to bring these together (in a way that does not make things complex for the current (common) case where you don't have sophisticated filtering).  
Here is the proposed solution:
The strawman solution is 
1. Expose a small integer (can be used in index in an array) 'RequestingSessionId' on the EventCommandEventArgs.  
2. Expose a new method 'OnlyForSession(int sessionID) which logically sets a thread local variable so that the next write operation only targets that session (logically it is an another argument to the Write APIs but there are so many option we don't really want to add that complexity.  It gets logically reset back to 'all sessions' after that write on the thread.   
Part of this work item would be to 
1. Fix DiangosticSourceEventSource would be session aware (Each DiagnosticSource tunnels to a specific session).  
2. Fix EventCounters to be session aware (This just means that the interval gets set to the minimum of all sessions (rather than currently the last set).     
</t>
  </si>
  <si>
    <t xml:space="preserve">Implement Session-based Filtering for EventSource BACKGROUND: First what is Session-based filtering.
EventSource has a multiple-reader model. Each reader is called a session and when sessions enable an EventSource the provide bitmask (keywords) and level (verbosity) which determine which events to give to the session. Importantly you can have multiple sessions (readers) connected simultaneously and they should not interfere with one another (each gets the events they asked for and are unaware of the other sessions). Thus logically each session has the bitmask and verbosity for the EventSource associated with it and when an event is written logically there is a loop over all sessions which writes the event to just those sessions that want it.
This all works well. The issue is when you have parameters for EventSource that is the problem. This is not a theoretical issue. Much of our instrumentation now is DiagnosticSource and you turn on these events via a special EventSource. You specify exactly which DiagnosticSource events you want by using EventSource parameters. If you have more than two EventSources that want to listen to DiagnositicSource events then you will have the issue I am about to describe.
The issue is that it is a PARTICULAR EventSource (e.g. DiagnosticSourceEventSource) that knows how to interpret the string but the only mechanism it has to write will write to ALL sessions unconditionally. Thus for example if two sessions give filter parameters to DiagnosticSourceEventSource turning on different events then the second one 'win's and the first session does no get what it wants. 'Session based filtering fixes this so that each session gets the events it asked for and the two sessions do not interfere).
Fixing this is not actually trivial because it requires a 'improved' contract between the EventSource base class and subclasses like DiagnosticSourceEventSource.   The basic problem is that only the subclass knows how to interpret the arguments but only the EventSource infrastructure has access to the list active sessions.    Somehow we have to bring these together (in a way that does not make things complex for the current (common) case where you don't have sophisticated filtering).  
Here is the proposed solution:
The strawman solution is 
1. Expose a small integer (can be used in index in an array) 'RequestingSessionId' on the EventCommandEventArgs.  
2. Expose a new method 'OnlyForSession(int sessionID) which logically sets a thread local variable so that the next write operation only targets that session (logically it is an another argument to the Write APIs but there are so many option we don't really want to add that complexity.  It gets logically reset back to 'all sessions' after that write on the thread.   
Part of this work item would be to 
1. Fix DiangosticSourceEventSource would be session aware (Each DiagnosticSource tunnels to a specific session).  
2. Fix EventCounters to be session aware (This just means that the interval gets set to the minimum of all sessions (rather than currently the last set).     
</t>
  </si>
  <si>
    <t>Fix EventSource ETW Session Logic (affects EventPipe)</t>
  </si>
  <si>
    <t xml:space="preserve">In EventProvider.cs there is code that code that shared between EventPipe and ETW in the method EtwEnableCallBack that tries to support Session-based filtering.     Unfortunately in the ports from Desktop the Session based functionality was broken.  (see below) and in addition this code is causing grief for EventPipe (which shares much of the ETW code path) and has broken it already (we patched it once) and is likely to again.   
This issue tracks cleaning this up.   The recommendation is to remove the Session-based logic for ETW (it did not work anyway and has not proven valuable so far).   As a second step (probably as a separate issue) we can decide to implement Session-based filtering for EventPipe (which is significantly easier) and if we ultimately care (we probably wont) we could do it properly for ETW (importantly since the time we implemented this for ETW we have learned of better ways to doing it so the current code is never useful (we would do it very differently even for ETW).  
BACKGROUND:   First what is Session-based filtering.
EventSource has a multiple-reader model.   Each reader is called a session and when sessions enable an EventSource the provide bitmask (keywords) and level (verbosity) which determine which events to give to the session.   Importantly you can have multiple sessions (readers) connected simultaneously and they should not interfere with one another (each gets the events they asked for and are unaware of the other sessions).   Thus logically each session has the bitmask and verbosity for the EventSource associated with it and when an event is written logically there is a loop over all sessions which writes the event to just those sessions that want it.   
This all works well.   The issue is when you have parameters for EventSource that is the problem.   This is not a theoretical issue.   Much of our instrumentation now is DiagnosticSource and you turn on these events via a special EventSource.   You specify exactly which DiagnosticSource events you want by using EventSource parameters.   If you have more than two EventSources that want to listen to DiagnositicSource events then you will have the issue I am about to describe.  
The issue is that it is a PARTICULAR EventSource (e.g. DiagnosticSourceEventSource) that knows how to interpret the string but the only mechanism it has to write will write to ALL sessions unconditionally.   Thus for example if two sessions give filter parameters to DiagnosticSourceEventSource turning on different events then the second one 'win's and the first session does no get what it wants.   'Session based filtering fixes this  so that each session gets the events it asked for and the two sessions do not interfere).  
Fixing this is not actually trivial because it requires a 'improved' contract between the EventSource base class and subclasses like DiagnosticSourceEventSource.   I will open a separate issue for that.
But suffice it to say that an attempt was made to do this for ETW (that is different ETW sessions would be distinguished) but it was tricky because unlike EventPipe or EventListener our code cannot 'iterate' over the session (we see just the OS WriteEvent and the dispatch to individual sessions happens in the OS).    Suffice it to say it added a bunch of complexity and ultimately did not work.   
This issue tracks SIMPLY REMOVING THIS SUPPORT.  
The rational here is that we actually care more about EventPipe (which is cross platform) rather than ETW so the likely multi-session case for ETW is not likely.   Also it does not work today (so we are removing nothing but does simplify things (in a non-trivial way).  
Basically we need to remove GetSessions() and all its related code (which includes SessionMask.   You can remove all references to perEventSourceSessionId and etwSessionId.  
FYI if we ever decide we actually want to implement this per-session functionality on ETW there is a .NET Framework bug 
See bug https://devdiv.visualstudio.com/DevDiv/_workitems/edit/105200 Using ETW session-based filtering with EventWriteEx() instead of custom reserved "Session" keywords
That goes into some of the details.     I don't expect us to do this any time soon.  </t>
  </si>
  <si>
    <t xml:space="preserve">Fix EventSource ETW Session Logic (affects EventPipe) In EventProvider.cs there is code that code that shared between EventPipe and ETW in the method EtwEnableCallBack that tries to support Session-based filtering.     Unfortunately in the ports from Desktop the Session based functionality was broken.  (see below) and in addition this code is causing grief for EventPipe (which shares much of the ETW code path) and has broken it already (we patched it once) and is likely to again.   
This issue tracks cleaning this up.   The recommendation is to remove the Session-based logic for ETW (it did not work anyway and has not proven valuable so far).   As a second step (probably as a separate issue) we can decide to implement Session-based filtering for EventPipe (which is significantly easier) and if we ultimately care (we probably wont) we could do it properly for ETW (importantly since the time we implemented this for ETW we have learned of better ways to doing it so the current code is never useful (we would do it very differently even for ETW).  
BACKGROUND:   First what is Session-based filtering.
EventSource has a multiple-reader model.   Each reader is called a session and when sessions enable an EventSource the provide bitmask (keywords) and level (verbosity) which determine which events to give to the session.   Importantly you can have multiple sessions (readers) connected simultaneously and they should not interfere with one another (each gets the events they asked for and are unaware of the other sessions).   Thus logically each session has the bitmask and verbosity for the EventSource associated with it and when an event is written logically there is a loop over all sessions which writes the event to just those sessions that want it.   
This all works well.   The issue is when you have parameters for EventSource that is the problem.   This is not a theoretical issue.   Much of our instrumentation now is DiagnosticSource and you turn on these events via a special EventSource.   You specify exactly which DiagnosticSource events you want by using EventSource parameters.   If you have more than two EventSources that want to listen to DiagnositicSource events then you will have the issue I am about to describe.  
The issue is that it is a PARTICULAR EventSource (e.g. DiagnosticSourceEventSource) that knows how to interpret the string but the only mechanism it has to write will write to ALL sessions unconditionally.   Thus for example if two sessions give filter parameters to DiagnosticSourceEventSource turning on different events then the second one 'win's and the first session does no get what it wants.   'Session based filtering fixes this  so that each session gets the events it asked for and the two sessions do not interfere).  
Fixing this is not actually trivial because it requires a 'improved' contract between the EventSource base class and subclasses like DiagnosticSourceEventSource.   I will open a separate issue for that.
But suffice it to say that an attempt was made to do this for ETW (that is different ETW sessions would be distinguished) but it was tricky because unlike EventPipe or EventListener our code cannot 'iterate' over the session (we see just the OS WriteEvent and the dispatch to individual sessions happens in the OS).    Suffice it to say it added a bunch of complexity and ultimately did not work.   
This issue tracks SIMPLY REMOVING THIS SUPPORT.  
The rational here is that we actually care more about EventPipe (which is cross platform) rather than ETW so the likely multi-session case for ETW is not likely.   Also it does not work today (so we are removing nothing but does simplify things (in a non-trivial way).  
Basically we need to remove GetSessions() and all its related code (which includes SessionMask.   You can remove all references to perEventSourceSessionId and etwSessionId.  
FYI if we ever decide we actually want to implement this per-session functionality on ETW there is a .NET Framework bug 
See bug https://devdiv.visualstudio.com/DevDiv/_workitems/edit/105200 Using ETW session-based filtering with EventWriteEx() instead of custom reserved "Session" keywords
That goes into some of the details.     I don't expect us to do this any time soon.  </t>
  </si>
  <si>
    <t>fix GetCLRRuntimeHost to return a singleton</t>
  </si>
  <si>
    <t xml:space="preserve">&gt; The GetCLRRuntimeHost() gets a new host interface which needs to be started. 
This is odd behavior. It is a left-over from support for multiple AppDomains.
I think we should fix GetCLRRuntimeHost to return a singleton so that the dummy “Start” is not required. 
- @jkotas 
</t>
  </si>
  <si>
    <t xml:space="preserve">fix GetCLRRuntimeHost to return a singleton &gt; The GetCLRRuntimeHost() gets a new host interface which needs to be started. 
This is odd behavior. It is a left-over from support for multiple AppDomains.
I think we should fix GetCLRRuntimeHost to return a singleton so that the dummy “Start” is not required. 
- @jkotas 
</t>
  </si>
  <si>
    <t>Change GetAppDomain to return AppDomain from the global static</t>
  </si>
  <si>
    <t xml:space="preserve">The current implementation of the GetAppDomain takes the AppDomain 
from the TLS for the current thread. But we only have one AppDomain 
in the system so we can change it to return just that one.
I have still left the ThreadLocalInfo.m_pAppDomain and its setter
present because SOS uses that to access the AppDomain and the SOS needs
to be runtime version agnostic.
</t>
  </si>
  <si>
    <t xml:space="preserve">Change GetAppDomain to return AppDomain from the global static The current implementation of the GetAppDomain takes the AppDomain 
from the TLS for the current thread. But we only have one AppDomain 
in the system so we can change it to return just that one.
I have still left the ThreadLocalInfo.m_pAppDomain and its setter
present because SOS uses that to access the AppDomain and the SOS needs
to be runtime version agnostic.
</t>
  </si>
  <si>
    <t>LocalGC: Unable to initialize custom GC</t>
  </si>
  <si>
    <t>I am unable to compile DLL that will be accepted as custom GC - no matter what I try (Debug/Release x86/x64) runtime seems to not like its binary format:
:
![image](https://user-images.githubusercontent.com/11159779/48255938-66ca2900-e40e-11e8-8a21-83e95ef5e00b.png)
I've double checked all possible dependencies - compiled x64 dll is indeed 64-bit and has only 64-bit dependencies (checked by Depends). Debug build does not help here as it is this system call that is failing...
Edit: BTW the same project was working during .NET Core 2.1 preview.</t>
  </si>
  <si>
    <t>LocalGC: Unable to initialize custom GC I am unable to compile DLL that will be accepted as custom GC - no matter what I try (Debug/Release x86/x64) runtime seems to not like its binary format:
:
![image](https://user-images.githubusercontent.com/11159779/48255938-66ca2900-e40e-11e8-8a21-83e95ef5e00b.png)
I've double checked all possible dependencies - compiled x64 dll is indeed 64-bit and has only 64-bit dependencies (checked by Depends). Debug build does not help here as it is this system call that is failing...
Edit: BTW the same project was working during .NET Core 2.1 preview.</t>
  </si>
  <si>
    <t>[release/2.2] Added support for running in a sandbox on Mac (#20735)</t>
  </si>
  <si>
    <t xml:space="preserve">Added support for running in a sandbox on Mac
When running in a sandbox the Mac operating system will limit access to resources esp. the file system. Right now both Mutex and SharedMemory in the PAL are accessing the /tmp folder for which Mac does not provide the application permissions to access.
Instead the sandbox provides the ability to share information between applications by using a shared container folder. This is done by registering the application with an Application Group ID. Using this ID we can access the shared folder and read/write from it.
Since the .Net runtime can be loaded in multiple ways we decided that the easiest way to let the runtime know what the application group ID is via an environment variable. Thus if the NETCOREAPP_SANDBOX_APPLICATION_GROUP_ID environment variable is set (on Mac) the runtime will assume we are sandboxed and will use the value provided as the application group ID. Note that due to limitations on semaphore file lengths we will not allow application group IDs longer than 13 characters. This gives us 10 characters for the developer ID and 3 extra characters for the group name.
When sandbox is disabled (the environment variable is empty) then the folder for Mutex and SharedMemory will continue to be rooted in /tmp. However when the sandbox is enabled these files will be created under /user/{loginname}/Library/Group Containers/{AppGroupId}/.
Fixes #20473
</t>
  </si>
  <si>
    <t xml:space="preserve">[release/2.2] Added support for running in a sandbox on Mac (#20735) Added support for running in a sandbox on Mac
When running in a sandbox the Mac operating system will limit access to resources esp. the file system. Right now both Mutex and SharedMemory in the PAL are accessing the /tmp folder for which Mac does not provide the application permissions to access.
Instead the sandbox provides the ability to share information between applications by using a shared container folder. This is done by registering the application with an Application Group ID. Using this ID we can access the shared folder and read/write from it.
Since the .Net runtime can be loaded in multiple ways we decided that the easiest way to let the runtime know what the application group ID is via an environment variable. Thus if the NETCOREAPP_SANDBOX_APPLICATION_GROUP_ID environment variable is set (on Mac) the runtime will assume we are sandboxed and will use the value provided as the application group ID. Note that due to limitations on semaphore file lengths we will not allow application group IDs longer than 13 characters. This gives us 10 characters for the developer ID and 3 extra characters for the group name.
When sandbox is disabled (the environment variable is empty) then the folder for Mutex and SharedMemory will continue to be rooted in /tmp. However when the sandbox is enabled these files will be created under /user/{loginname}/Library/Group Containers/{AppGroupId}/.
Fixes #20473
</t>
  </si>
  <si>
    <t>Is there a api for get referenced but not loaded assemblies?</t>
  </si>
  <si>
    <t>Is there a api for get referenced but not loaded assemblies I wanna get types from some referenced but not directly referenced in my code assemblies.</t>
  </si>
  <si>
    <t>Is there a api for get referenced but not loaded assemblies? Is there a api for get referenced but not loaded assemblies I wanna get types from some referenced but not directly referenced in my code assemblies.</t>
  </si>
  <si>
    <t>Don't change LCL_FLD node type when replacing param with its shadow copy</t>
  </si>
  <si>
    <t>**gsReplaceShadowParams** can change semantic of a tree by "upgrading" gtType of LCL_FLD and LCL_VAR from small type to TYP_INT.
For example this statement tree
Fixes one of the test failures in https://github.com/dotnet/coreclr/issues/20799 *(System.Tests.Int16Tests.Equals(i1: -789 obj: -789 expected: True))*</t>
  </si>
  <si>
    <t>Don't change LCL_FLD node type when replacing param with its shadow copy **gsReplaceShadowParams** can change semantic of a tree by "upgrading" gtType of LCL_FLD and LCL_VAR from small type to TYP_INT.
For example this statement tree
Fixes one of the test failures in https://github.com/dotnet/coreclr/issues/20799 *(System.Tests.Int16Tests.Equals(i1: -789 obj: -789 expected: True))*</t>
  </si>
  <si>
    <t>Port to release/2.2 branch: EventPipe support for "Parameters" #20796</t>
  </si>
  <si>
    <t xml:space="preserve">Port to release/2.2 branch: EventPipe support for "Parameters" #20796 </t>
  </si>
  <si>
    <t>Keep delegate fields alive across a full native call</t>
  </si>
  <si>
    <t xml:space="preserve">As reported in #20894 delegate fields aren't being kept alive across a marshalling boundary. So if the struct or class containing them is not used afterwards the GC might clean them up before the native call returns. This was discovered during a GC stress test run (#20689).
To implement this I repurposed the   to also preserve delegate references in structs across the full native call since it already exists and is also passed to each field marshaler when marshalling in the vulnerable direction.
Fixes #20894 
See #20689 #20892 </t>
  </si>
  <si>
    <t xml:space="preserve">Keep delegate fields alive across a full native call As reported in #20894 delegate fields aren't being kept alive across a marshalling boundary. So if the struct or class containing them is not used afterwards the GC might clean them up before the native call returns. This was discovered during a GC stress test run (#20689).
To implement this I repurposed the   to also preserve delegate references in structs across the full native call since it already exists and is also passed to each field marshaler when marshalling in the vulnerable direction.
Fixes #20894 
See #20689 #20892 </t>
  </si>
  <si>
    <t>Delegates fields not kept alive across a marshalling boundary</t>
  </si>
  <si>
    <t xml:space="preserve">As discovered in #20689 the marshalling infrastructure in .NET Core doesn't keep delegate fields in classes or structures alive across a marshalling boundary. So the GC can collect the delegate during the transition from managed to native and cause a crash.
#20892 fixes this in our tests by adding a  calls for marshalling delegates and delegate fields for ProjectN. We should look at doing something similar in CoreCLR.
</t>
  </si>
  <si>
    <t xml:space="preserve">Delegates fields not kept alive across a marshalling boundary As discovered in #20689 the marshalling infrastructure in .NET Core doesn't keep delegate fields in classes or structures alive across a marshalling boundary. So the GC can collect the delegate during the transition from managed to native and cause a crash.
#20892 fixes this in our tests by adding a  calls for marshalling delegates and delegate fields for ProjectN. We should look at doing something similar in CoreCLR.
</t>
  </si>
  <si>
    <t>Add `KeepAlive` for marshalled classes in `tests\src\Interop\PInvoke\Delegate\MarshalDelegateAsField`</t>
  </si>
  <si>
    <t>Fixes #20689.
If these classes are collected during tranfer from  did not fail but I think it is safer to fix them as well.</t>
  </si>
  <si>
    <t>Add  did not fail but I think it is safer to fix them as well.</t>
  </si>
  <si>
    <t>Add test for marshalling ArgIterators on Windows</t>
  </si>
  <si>
    <t>Add simple tests for vararg and ArgIterator marshalling on Windows. We currently don't support this marshalling off-windows (#18377).</t>
  </si>
  <si>
    <t>Add test for marshalling ArgIterators on Windows Add simple tests for vararg and ArgIterator marshalling on Windows. We currently don't support this marshalling off-windows (#18377).</t>
  </si>
  <si>
    <t>Allow jit to examine type of initonly static ref typed fields</t>
  </si>
  <si>
    <t>The jit incorporates the value of integer and float typed initonly static
fields into its codegen if the class initializer has already run.
The jit can't incorporate the values of ref typed initonly static fields
but the types of those values can't change and the jit can use this knowledge
to enable type based optimizations like devirtualization.
In particular for static fields initialized by complex class factory logic the
jit can now see the end result of that logic instead of having to try and deduce
the type of object that will initialize or did initialize the field.
Examples of this factory pattern in include  may now
also devirtualize (though won't yet inline as the devirtualization happens
late).
Addresses #4108.</t>
  </si>
  <si>
    <t>Allow jit to examine type of initonly static ref typed fields The jit incorporates the value of integer and float typed initonly static
fields into its codegen if the class initializer has already run.
The jit can't incorporate the values of ref typed initonly static fields
but the types of those values can't change and the jit can use this knowledge
to enable type based optimizations like devirtualization.
In particular for static fields initialized by complex class factory logic the
jit can now see the end result of that logic instead of having to try and deduce
the type of object that will initialize or did initialize the field.
Examples of this factory pattern in include  may now
also devirtualize (though won't yet inline as the devirtualization happens
late).
Addresses #4108.</t>
  </si>
  <si>
    <t>WIP NO-MERGE Dummy change to test dev/unix_test_workflow</t>
  </si>
  <si>
    <t xml:space="preserve">WIP NO-MERGE Dummy change to test dev/unix_test_workflow </t>
  </si>
  <si>
    <t>Assertion failed '!"Unhandled operation in EvalOpSpecialized&lt;T&gt; - unary"'</t>
  </si>
  <si>
    <t xml:space="preserve">Found in corefx tests (Windows and Linux).
2 cases of:
x64:
https://ci.dot.net/job/dotnet_coreclr/job/master/view/x64/job/jitstress/job/x64_checked_windows_nt_corefx_baseline/lastFailedBuild/consoleFull
https://ci.dot.net/job/dotnet_coreclr/job/master/view/x64/job/jitstress/job/x64_checked_ubuntu_corefx_baseline/lastFailedBuild/consoleFull
x86:
https://ci.dot.net/job/dotnet_coreclr/job/master/view/x86/job/jitstress/job/x86_checked_windows_nt_corefx_baseline/lastFailedBuild/consoleFull
</t>
  </si>
  <si>
    <t xml:space="preserve">Assertion failed '!"Unhandled operation in EvalOpSpecialized&lt;T&gt; - unary"' Found in corefx tests (Windows and Linux).
2 cases of:
x64:
https://ci.dot.net/job/dotnet_coreclr/job/master/view/x64/job/jitstress/job/x64_checked_windows_nt_corefx_baseline/lastFailedBuild/consoleFull
https://ci.dot.net/job/dotnet_coreclr/job/master/view/x64/job/jitstress/job/x64_checked_ubuntu_corefx_baseline/lastFailedBuild/consoleFull
x86:
https://ci.dot.net/job/dotnet_coreclr/job/master/view/x86/job/jitstress/job/x86_checked_windows_nt_corefx_baseline/lastFailedBuild/consoleFull
</t>
  </si>
  <si>
    <t>Fix "LTTng-UST: Error (-17) while registering..." error when debugging</t>
  </si>
  <si>
    <t>Fix "LTTng-UST: Error (-17) while registering..." error when debugging Fixes issue #20205.
This has been happening in more and more scenarios:
1) SOS when the coreclr hosting the SOS managed code is a different version that the one being debugged
2) Lee ran into it with ClrMD for Linux
3) The dotnet-diagnostictests repo with the current arcade build changes because the coreclr version hosting mdbg is different than the version running the debuggees.
This fix is simple: only link the tracepointprovider.cpp code that loads libcoreclrtraceptprovider.so into libcoreclr.so and not in any other module that uses the PAL library (libdbgshim.so libmscordaccore.so etc.). Create a new "tracepointprovider" library with the tracepointprovider.cpp source file in it and remove it from the "coreclrpal".  Link this new lib into libcoreclr.so.</t>
  </si>
  <si>
    <t>Add tests for our layout-class marshalling</t>
  </si>
  <si>
    <t>Add simple test for the layout class marshalers (both IL and field). Most of the code is already covered by the struct marshalling tests so these tests are pretty bare-bones.</t>
  </si>
  <si>
    <t>Add tests for our layout-class marshalling Add simple test for the layout class marshalers (both IL and field). Most of the code is already covered by the struct marshalling tests so these tests are pretty bare-bones.</t>
  </si>
  <si>
    <t>Add basic SafeArray marshalling tests</t>
  </si>
  <si>
    <t>Port over basic tests from .NET Framework for marshalling an array as a .</t>
  </si>
  <si>
    <t>Add basic SafeArray marshalling tests Port over basic tests from .NET Framework for marshalling an array as a .</t>
  </si>
  <si>
    <t>[WIP] Fix handling of ECMA-335 file format corner case</t>
  </si>
  <si>
    <t>This fixes the handling of a corner case in the ECMA-335 spec in which a module that has 0xFFFF methods *and* the last type in the module has no methods. (I'm going to refer to methods but this also impacts fields and to a lesser extent properties and events.)
The file format represents "last type with no methods" as a type whose methods start at the index of Number_Of_Methods in the assembly. For a module with exactly 0xFFFF methods this index would be 0x10000 (index zero is reserved and not assigned to an actual method). The file format also says that the width of the database column that specifies method indices is 2 bytes if the number of methods is less or equal to 0xFFFF. You probably see where things go wrong.
The spec also says that the "type with no methods" situation can be expressed as "methods of this type start at index 0" (the invalid index) but CLR didn't implement it this way so it's unlikely anyone emits them like that.
This was famously hit in the Windows build lab where we were forced to ask people to add a dummy method as a workaround (https://twitter.com/h0x0d/status/1012176973433409536). After giving the workaround I thought - "what a great corner case!" filed a bug to fix this checked with the rest of the team where nobody remembered anyone hitting this since the v1 of the CLR and moved on with life. A couple months later someone else hit this. Since this is too big of a coincidence here's my attempt to fix the corner case.
This pull request has 3 parts with increasing levels of complexity:
* Don't stomp over HRESULT if metadata saving operation failed. This was causing ILASM to generate broken assemblies when this situation is hit without an error. This is the least problematic part of this pull request and on it's own will at least make ILASM fail.
* Support in the metadata writer to emit index zero if we're in the corner case situation (this hopefully avoids tooling breakage - we could emit index zero for other last-type-has-no-methods situations but since nobody can handle that we limit it to the case where the output would be broken anyways)
* Support in the metadata reader for types whose method list starts at index zero.
If we go with fixing this we'll also need to have a look at other tooling e.g. dotnet/corefx#29554 that impacts Roslyn and a bunch of other tools.</t>
  </si>
  <si>
    <t>[WIP] Fix handling of ECMA-335 file format corner case This fixes the handling of a corner case in the ECMA-335 spec in which a module that has 0xFFFF methods *and* the last type in the module has no methods. (I'm going to refer to methods but this also impacts fields and to a lesser extent properties and events.)
The file format represents "last type with no methods" as a type whose methods start at the index of Number_Of_Methods in the assembly. For a module with exactly 0xFFFF methods this index would be 0x10000 (index zero is reserved and not assigned to an actual method). The file format also says that the width of the database column that specifies method indices is 2 bytes if the number of methods is less or equal to 0xFFFF. You probably see where things go wrong.
The spec also says that the "type with no methods" situation can be expressed as "methods of this type start at index 0" (the invalid index) but CLR didn't implement it this way so it's unlikely anyone emits them like that.
This was famously hit in the Windows build lab where we were forced to ask people to add a dummy method as a workaround (https://twitter.com/h0x0d/status/1012176973433409536). After giving the workaround I thought - "what a great corner case!" filed a bug to fix this checked with the rest of the team where nobody remembered anyone hitting this since the v1 of the CLR and moved on with life. A couple months later someone else hit this. Since this is too big of a coincidence here's my attempt to fix the corner case.
This pull request has 3 parts with increasing levels of complexity:
* Don't stomp over HRESULT if metadata saving operation failed. This was causing ILASM to generate broken assemblies when this situation is hit without an error. This is the least problematic part of this pull request and on it's own will at least make ILASM fail.
* Support in the metadata writer to emit index zero if we're in the corner case situation (this hopefully avoids tooling breakage - we could emit index zero for other last-type-has-no-methods situations but since nobody can handle that we limit it to the case where the output would be broken anyways)
* Support in the metadata reader for types whose method list starts at index zero.
If we go with fixing this we'll also need to have a look at other tooling e.g. dotnet/corefx#29554 that impacts Roslyn and a bunch of other tools.</t>
  </si>
  <si>
    <t>for loop little slower on .NET Core 3.0</t>
  </si>
  <si>
    <t>The (very) basic benchmark below shows that a for loop on .NET Core 3.0 is a little slower than on .NET Core 2.1.5. What surprised me most is that a foreach is "a lot" faster than a for loop on .NET Core 3.0.
|         Method |     Mean |     Error |    StdDev |
|--------------- |---------:|----------:|----------:|
|  Int32_ForEach | 52.81 ns | 0.3626 ns | 0.3392 ns |
|      Int32_For | 54.38 ns | 0.2734 ns | 0.2557 ns |
| String_ForEach | 52.76 ns | 0.3920 ns | 0.3274 ns |
|     String_For | 54.35 ns | 0.3005 ns | 0.2811 ns |
I always (wrongly?) assumed that a for loop would produce far (?) more optimized code.
category:cq
theme:loop-opt
skill-level:intermediate
cost:medium</t>
  </si>
  <si>
    <t>for loop little slower on .NET Core 3.0 The (very) basic benchmark below shows that a for loop on .NET Core 3.0 is a little slower than on .NET Core 2.1.5. What surprised me most is that a foreach is "a lot" faster than a for loop on .NET Core 3.0.
|         Method |     Mean |     Error |    StdDev |
|--------------- |---------:|----------:|----------:|
|  Int32_ForEach | 52.81 ns | 0.3626 ns | 0.3392 ns |
|      Int32_For | 54.38 ns | 0.2734 ns | 0.2557 ns |
| String_ForEach | 52.76 ns | 0.3920 ns | 0.3274 ns |
|     String_For | 54.35 ns | 0.3005 ns | 0.2811 ns |
I always (wrongly?) assumed that a for loop would produce far (?) more optimized code.
category:cq
theme:loop-opt
skill-level:intermediate
cost:medium</t>
  </si>
  <si>
    <t>Parallel for loop code with SIMD runs much slower on .NET Core than .NET Framework</t>
  </si>
  <si>
    <t>I've been experimenting with some code for doing pixel value averaging with SIMD and ran into an interesting case in which the same code targeting .NET Framework 4.7.2 and .NET Core 2.1 has a significant performance difference (around 300%).
I'm running an i7-4790K which has AVX and AVX2 but no AVX-512 on Windows 10 build 1803 and the latest release of .NET Core (installed fresh yesterday).
The test case is as follows:
 as an accumulator and division done at the end outside of the loop.</t>
  </si>
  <si>
    <t>Parallel for loop code with SIMD runs much slower on .NET Core than .NET Framework I've been experimenting with some code for doing pixel value averaging with SIMD and ran into an interesting case in which the same code targeting .NET Framework 4.7.2 and .NET Core 2.1 has a significant performance difference (around 300%).
I'm running an i7-4790K which has AVX and AVX2 but no AVX-512 on Windows 10 build 1803 and the latest release of .NET Core (installed fresh yesterday).
The test case is as follows:
 as an accumulator and division done at the end outside of the loop.</t>
  </si>
  <si>
    <t>gfoidl</t>
  </si>
  <si>
    <t>Add tests for marshalling as VARIANT_BOOL or VARIANT</t>
  </si>
  <si>
    <t xml:space="preserve">Add tests for marshalling bool as  as VARIANT and both as a parameter and field for each.
These tests are Windows-only since VARIANT and VARIANT_BOOL are both COM-isms.
</t>
  </si>
  <si>
    <t xml:space="preserve">Add tests for marshalling as VARIANT_BOOL or VARIANT Add tests for marshalling bool as  as VARIANT and both as a parameter and field for each.
These tests are Windows-only since VARIANT and VARIANT_BOOL are both COM-isms.
</t>
  </si>
  <si>
    <t>exclude freebsd symbols from publishing</t>
  </si>
  <si>
    <t xml:space="preserve">One more update. This time I was able to get local repro and verify that freebsd packages are missing in 
 was not expanded in the Remove/Exclude statements. So I added new variable to hold list of packages to exclude and that seems to work OK. </t>
  </si>
  <si>
    <t xml:space="preserve">exclude freebsd symbols from publishing One more update. This time I was able to get local repro and verify that freebsd packages are missing in 
 was not expanded in the Remove/Exclude statements. So I added new variable to hold list of packages to exclude and that seems to work OK. </t>
  </si>
  <si>
    <t>Update BuildTools CoreClr CoreFx CoreSetup IbcData PgoData to preview1-03617-02 preview-27316-02 preview.19066.1 preview-27218-01 master-20181120-0045 master-20190116.5 respectively (feature/utf8string)</t>
  </si>
  <si>
    <t>Update BuildTools, CoreClr, CoreFx, CoreSetup, IbcData, PgoData to preview1-03617-02, preview-27316-02, preview.19066.1, preview-27218-01, master-20181120-0045, master-20190116.5, respectively (feature/utf8string) /cc @dotnet/maestro-reviewers-core</t>
  </si>
  <si>
    <t>[Perf] [release/2.2] [release/2.1] [Linux] PacketTracer failing with `System.IO.FileNotFoundException: Could not load file or assembly 'System.Runtime.Intrinsics`</t>
  </si>
  <si>
    <t xml:space="preserve">https://ci2.dot.net/job/dotnet_coreclr/job/perf/job/release_2.2/job/perf_Ubuntu16.04/32/
Full error message:
</t>
  </si>
  <si>
    <t xml:space="preserve">[Perf] [release/2.2] [release/2.1] [Linux] PacketTracer failing with </t>
  </si>
  <si>
    <t>Windows arm/arm64 corefx build failures</t>
  </si>
  <si>
    <t xml:space="preserve">Windows arm corefx builds are failing with:
Did the VMs change recently esp. related to cmake installation?
@jashook @echesakovMSFT </t>
  </si>
  <si>
    <t xml:space="preserve">Windows arm/arm64 corefx build failures Windows arm corefx builds are failing with:
Did the VMs change recently esp. related to cmake installation?
@jashook @echesakovMSFT </t>
  </si>
  <si>
    <t>try to use Exclude on same line as Include instead of Remove to avoid issues with FreeBSD symbols</t>
  </si>
  <si>
    <t xml:space="preserve">This is another attempt to fix the symbol publishing. It uses pattern seen here: https://blogs.msdn.microsoft.com/msbuild/2006/03/08/how-to-exclude-multiple-files-from-a-wildcard/
It uses include &amp; exclude in single step instead of trying to remove freebsd later. 
I could not reproduce failure locally but I did look at expansion of variables and it did look reasonable. </t>
  </si>
  <si>
    <t xml:space="preserve">try to use Exclude on same line as Include instead of Remove to avoid issues with FreeBSD symbols This is another attempt to fix the symbol publishing. It uses pattern seen here: https://blogs.msdn.microsoft.com/msbuild/2006/03/08/how-to-exclude-multiple-files-from-a-wildcard/
It uses include &amp; exclude in single step instead of trying to remove freebsd later. 
I could not reproduce failure locally but I did look at expansion of variables and it did look reasonable. </t>
  </si>
  <si>
    <t>Don't morph volatile IND(ADDR(LCL_VAR))</t>
  </si>
  <si>
    <t>Besides the fact that volatile indirections aren't supposed to be removed doing so in this case results in incorrect code being generated.
The GT_IND node has GTF_DONT_CSE set and this gets copied to the GT_LCL_VAR node. Later this prevents the insertion of a normalization cast because GTF_DONT_CSE on a GT_LCL_VAR node is assumed to mean that the variable address is being taken.
Fixes #19599</t>
  </si>
  <si>
    <t>Don't morph volatile IND(ADDR(LCL_VAR)) Besides the fact that volatile indirections aren't supposed to be removed doing so in this case results in incorrect code being generated.
The GT_IND node has GTF_DONT_CSE set and this gets copied to the GT_LCL_VAR node. Later this prevents the insertion of a normalization cast because GTF_DONT_CSE on a GT_LCL_VAR node is assumed to mean that the variable address is being taken.
Fixes #19599</t>
  </si>
  <si>
    <t>LoadLibrary refactoring</t>
  </si>
  <si>
    <t>This change refactors the code in DllImport in preparation
for implementing the new  NativeLibrary API here:
dotnet/corefx#32015
In particular it introduces a change in the semantics of the
internal LoadLibrary helper functions.
When a native library is loaded there are two categories of callers
expecting different return values:
 * External callers like AssemblyNative::InternalLoadUnmanagedDllFromPath()
   and the upcoming System.Runtime.Interop.Marshall.LoadLibrary()
   need the raw system handle
 * Internal callers like LoadLibraryModule() need the PAL registered handle
This change modifies the internal LoadLibraryModule* methods to work
in terms of native system handles so that external callers can obrain
them directly. Methods requiring PAL-handles can register them explicitly.
[PS: NDirect::LoadLibraryFromPath was already written to return the
system handle instead of the PAL handle. This change extends
the behavior to other private members.]
There is no change in external signature of DllImport class or the
native Dll cache in AppDomain class.</t>
  </si>
  <si>
    <t>LoadLibrary refactoring This change refactors the code in DllImport in preparation
for implementing the new  NativeLibrary API here:
dotnet/corefx#32015
In particular it introduces a change in the semantics of the
internal LoadLibrary helper functions.
When a native library is loaded there are two categories of callers
expecting different return values:
 * External callers like AssemblyNative::InternalLoadUnmanagedDllFromPath()
   and the upcoming System.Runtime.Interop.Marshall.LoadLibrary()
   need the raw system handle
 * Internal callers like LoadLibraryModule() need the PAL registered handle
This change modifies the internal LoadLibraryModule* methods to work
in terms of native system handles so that external callers can obrain
them directly. Methods requiring PAL-handles can register them explicitly.
[PS: NDirect::LoadLibraryFromPath was already written to return the
system handle instead of the PAL handle. This change extends
the behavior to other private members.]
There is no change in external signature of DllImport class or the
native Dll cache in AppDomain class.</t>
  </si>
  <si>
    <t>WIP Test re-enable tests disabled for #19537</t>
  </si>
  <si>
    <t xml:space="preserve">WIP Test re-enable tests disabled for #19537 </t>
  </si>
  <si>
    <t>Some adjustment rules are ambiguous in TimeZoneInfo.GetSystemTimeZones on unix</t>
  </si>
  <si>
    <t>Run the following code snippet on macOS:
2) Add a minute/second/tick to all "StartDate"</t>
  </si>
  <si>
    <t>Some adjustment rules are ambiguous in TimeZoneInfo.GetSystemTimeZones on unix Run the following code snippet on macOS:
2) Add a minute/second/tick to all "StartDate"</t>
  </si>
  <si>
    <t xml:space="preserve">Unmanaged API and ABI provided by CoreCLR </t>
  </si>
  <si>
    <t xml:space="preserve">CoreCLR exposes a few unmanaged APIs (Application Program Interface C headers if you will) and ABIs (Application Binary Interface the native ELF symbols exported for example) that others can use. For example CoreCLR provides a hosting API (https://docs.microsoft.com/en-us/dotnet/core/tutorials/netcore-hosting). Some other issues (such as https://github.com/dotnet/coreclr/issues/11490) have touched on other APIs such as a debug api.
To that end it might be helpful to clarify some expectations around CoreCLR. This would be very nice to have if/when other libraries/applications that have a dependency on .NET Core (and CoreCLR) start getting packaged into Linux distributions.
1. Is there a complete list of API that CoreCLR exposes?
2. Does CoreCLR provide both an API and an ABI? As in will applications compiled against one version of CoreCLR continue working against other versions?
3. What headers files are the supported APIs defined in? Are there unsupported APIs in those headers too?
4. Are the both API and ABI stable? What is the process for changing/breaking the API/ABI? Are there any examples of API break within .NET Core so far?
/cc @crummel @dseefeld </t>
  </si>
  <si>
    <t xml:space="preserve">Unmanaged API and ABI provided by CoreCLR  CoreCLR exposes a few unmanaged APIs (Application Program Interface C headers if you will) and ABIs (Application Binary Interface the native ELF symbols exported for example) that others can use. For example CoreCLR provides a hosting API (https://docs.microsoft.com/en-us/dotnet/core/tutorials/netcore-hosting). Some other issues (such as https://github.com/dotnet/coreclr/issues/11490) have touched on other APIs such as a debug api.
To that end it might be helpful to clarify some expectations around CoreCLR. This would be very nice to have if/when other libraries/applications that have a dependency on .NET Core (and CoreCLR) start getting packaged into Linux distributions.
1. Is there a complete list of API that CoreCLR exposes?
2. Does CoreCLR provide both an API and an ABI? As in will applications compiled against one version of CoreCLR continue working against other versions?
3. What headers files are the supported APIs defined in? Are there unsupported APIs in those headers too?
4. Are the both API and ABI stable? What is the process for changing/breaking the API/ABI? Are there any examples of API break within .NET Core so far?
/cc @crummel @dseefeld </t>
  </si>
  <si>
    <t>crummel</t>
  </si>
  <si>
    <t>corhlpr.h requires internal DebugBreak() when compiling in Debug</t>
  </si>
  <si>
    <t>Hi!
I played with Profiler API (clr-samples) on Linux and got undefined-reference-to-DebugBreak when tried to compile these samples in Debug. More precisely ) which was built in Release obviously.  So is there the right way to build your app in Debug when using official builds?</t>
  </si>
  <si>
    <t>corhlpr.h requires internal DebugBreak() when compiling in Debug Hi!
I played with Profiler API (clr-samples) on Linux and got undefined-reference-to-DebugBreak when tried to compile these samples in Debug. More precisely ) which was built in Release obviously.  So is there the right way to build your app in Debug when using official builds?</t>
  </si>
  <si>
    <t>[arm64/Linux]Build Error : error MSB4018 in arm64_cross_checked_ubuntu16.04</t>
  </si>
  <si>
    <t xml:space="preserve">**Job**
https://ci.dot.net/job/dotnet_coreclr/job/master/job/arm64_cross_checked_ubuntu16.04/1248/
**Log:**
</t>
  </si>
  <si>
    <t xml:space="preserve">[arm64/Linux]Build Error : error MSB4018 in arm64_cross_checked_ubuntu16.04 **Job**
https://ci.dot.net/job/dotnet_coreclr/job/master/job/arm64_cross_checked_ubuntu16.04/1248/
**Log:**
</t>
  </si>
  <si>
    <t>Enable SyncBlk for xplat SOS</t>
  </si>
  <si>
    <t xml:space="preserve">Enable SyncBlk for xplat SOS </t>
  </si>
  <si>
    <t>JIT: consider running finally cloning (and perhaps other EH opts) before inlining</t>
  </si>
  <si>
    <t>Currently we do finally cloning after inlining which means that if we inline into the finally we may end up duplicating the inlined code when we clone the finally. We could avoid this by running finally cloning earlier before inlining and then teaching the inliner not to inline calls in fault handler regions.
Since we don't currently inline methods with EH this shouldn't add any real complexity...?
category:cq
theme:inlining
skill-level:intermediate
cost:medium</t>
  </si>
  <si>
    <t>JIT: consider running finally cloning (and perhaps other EH opts) before inlining Currently we do finally cloning after inlining which means that if we inline into the finally we may end up duplicating the inlined code when we clone the finally. We could avoid this by running finally cloning earlier before inlining and then teaching the inliner not to inline calls in fault handler regions.
Since we don't currently inline methods with EH this shouldn't add any real complexity...?
category:cq
theme:inlining
skill-level:intermediate
cost:medium</t>
  </si>
  <si>
    <t>run-corefx-tests.py does not work after corefx update</t>
  </si>
  <si>
    <t xml:space="preserve">After dotnet/corefx#33208 update corefx has bin folder under 
PTAL @jashook @sbomer @dotnet/jit-contrib </t>
  </si>
  <si>
    <t xml:space="preserve">run-corefx-tests.py does not work after corefx update After dotnet/corefx#33208 update corefx has bin folder under 
PTAL @jashook @sbomer @dotnet/jit-contrib </t>
  </si>
  <si>
    <t>Exclude FreeBSD symbol packages from symbol uploader (Part 3)</t>
  </si>
  <si>
    <t xml:space="preserve">Exclude FreeBSD symbol packages from symbol uploader (Part 3) </t>
  </si>
  <si>
    <t>[Ubuntu/arm] corefx jobs all fail</t>
  </si>
  <si>
    <t xml:space="preserve">After https://github.com/dotnet/coreclr/pull/20415 Ubuntu/arm32 corefx jobs are failing with:
e.g.
https://ci.dot.net/job/dotnet_coreclr/job/master/view/arm/job/jitstress/job/arm_cross_checked_ubuntu_corefx_baseline_flow/
Looks like the last change made in that PR was not tested and removed the argument to force clang5.0 for arm32 which is what exists in the arm32 build docker container.
</t>
  </si>
  <si>
    <t xml:space="preserve">[Ubuntu/arm] corefx jobs all fail After https://github.com/dotnet/coreclr/pull/20415 Ubuntu/arm32 corefx jobs are failing with:
e.g.
https://ci.dot.net/job/dotnet_coreclr/job/master/view/arm/job/jitstress/job/arm_cross_checked_ubuntu_corefx_baseline_flow/
Looks like the last change made in that PR was not tested and removed the argument to force clang5.0 for arm32 which is what exists in the arm32 build docker container.
</t>
  </si>
  <si>
    <t>Disable running ILAsm round-trip build on COM Tests</t>
  </si>
  <si>
    <t>As per #20801 the COM tests require ILAsm to have support for embedding resources. Currently ILAsm in .NET Core is unable to correctly do so (see #20819). So we should disable these tests on the ilasm/ildasm round trip testing.</t>
  </si>
  <si>
    <t>Disable running ILAsm round-trip build on COM Tests As per #20801 the COM tests require ILAsm to have support for embedding resources. Currently ILAsm in .NET Core is unable to correctly do so (see #20819). So we should disable these tests on the ilasm/ildasm round trip testing.</t>
  </si>
  <si>
    <t>Inefficient codegen for certain `op and comparison`</t>
  </si>
  <si>
    <t>As per https://github.com/dotnet/coreclr/pull/20788#discussion_r230593200 we are currently generating some inefficient code for certain 
category:cq
theme:optimization
skill-level:intermediate
cost:small</t>
  </si>
  <si>
    <t>Inefficient codegen for certain 
category:cq
theme:optimization
skill-level:intermediate
cost:small</t>
  </si>
  <si>
    <t>Inefficient codegen for `BitConverter.SingleToInt32Bits` and `BitConverter.DoubleToInt64Bits`</t>
  </si>
  <si>
    <t>As per https://github.com/dotnet/coreclr/pull/20788#discussion_r230593200 using  encoding
category:cq
theme:optimization
skill-level:intermediate
cost:small</t>
  </si>
  <si>
    <t>Inefficient codegen for  encoding
category:cq
theme:optimization
skill-level:intermediate
cost:small</t>
  </si>
  <si>
    <t>Enable embedding *.res resources via ilasm</t>
  </si>
  <si>
    <t>As mentioned in #20818 ilasm delegates out a step of the resource-embedding process to a process named CvtRes.exe. We don't ship CvtRes.exe with .NET Core (it's also not OSS). So we need to come up with a plan that allows us to enable resource embedding of *.res files with ilasm on .NET Core.</t>
  </si>
  <si>
    <t>Enable embedding *.res resources via ilasm As mentioned in #20818 ilasm delegates out a step of the resource-embedding process to a process named CvtRes.exe. We don't ship CvtRes.exe with .NET Core (it's also not OSS). So we need to come up with a plan that allows us to enable resource embedding of *.res files with ilasm on .NET Core.</t>
  </si>
  <si>
    <t>Update the perf smoketests to use Helix queue</t>
  </si>
  <si>
    <t xml:space="preserve">Update the perf smoketests to use Helix queue </t>
  </si>
  <si>
    <t>How I can use 'Microsoft.NET.Sdk.IL' SDK?</t>
  </si>
  <si>
    <t>System.Runtime.CompilerServices.Unsafe package uses 'Microsoft.NET.Sdk.IL' but where I can install it?</t>
  </si>
  <si>
    <t>How I can use 'Microsoft.NET.Sdk.IL' SDK? System.Runtime.CompilerServices.Unsafe package uses 'Microsoft.NET.Sdk.IL' but where I can install it?</t>
  </si>
  <si>
    <t>[release/2.2] TestSpanIndexVariantString Performance Regression</t>
  </si>
  <si>
    <t>While doing a comparison of release/2.2 to release/2.1 I found a regression in the TestSpanIndexVariantString test on Windows x64 of about 12.5%.
I have not dug too far into the traces but can share them and a repro upon request.</t>
  </si>
  <si>
    <t>[release/2.2] TestSpanIndexVariantString Performance Regression While doing a comparison of release/2.2 to release/2.1 I found a regression in the TestSpanIndexVariantString test on Windows x64 of about 12.5%.
I have not dug too far into the traces but can share them and a repro upon request.</t>
  </si>
  <si>
    <t>[release/2.2] BenchStone - IniArray / Test</t>
  </si>
  <si>
    <t>While doing a comparison of release/2.2 to release/2.1 I found a regression in the BenchStone IniArray benchmark of about 38% on Windows x64.
It appears that the bulk of the difference is spent in the benchmark function itself as exclusive time as opposed to there being new function calls contributing to the regression.
I can share a repro and traces upon request.</t>
  </si>
  <si>
    <t>[release/2.2] BenchStone - IniArray / Test While doing a comparison of release/2.2 to release/2.1 I found a regression in the BenchStone IniArray benchmark of about 38% on Windows x64.
It appears that the bulk of the difference is spent in the benchmark function itself as exclusive time as opposed to there being new function calls contributing to the regression.
I can share a repro and traces upon request.</t>
  </si>
  <si>
    <t>increase build timeout for freebsd</t>
  </si>
  <si>
    <t xml:space="preserve">https://devdiv.visualstudio.com/DefaultCollection/DevDiv/_build/results?buildId=2181491&amp;view=logs
it seems like everything was running OK. it just takes quite bit longer do the build. 
I hoe this will help to get the build green again and get packages flowing. </t>
  </si>
  <si>
    <t xml:space="preserve">increase build timeout for freebsd https://devdiv.visualstudio.com/DefaultCollection/DevDiv/_build/results?buildId=2181491&amp;view=logs
it seems like everything was running OK. it just takes quite bit longer do the build. 
I hoe this will help to get the build green again and get packages flowing. </t>
  </si>
  <si>
    <t>Unable to delete File (dll) after unloading context.</t>
  </si>
  <si>
    <t>Hello
i could not delete a dll after unloading it.
Could you please fix this bug.
Code:
 class SimpleUnloadableAssemblyLoadContext : AssemblyLoadContext
    {
        public SimpleUnloadableAssemblyLoadContext()
           : base(isCollectible: true)
        {
        }
        protected override Assembly Load(AssemblyName assemblyName) =&gt; null;
    }
    class Program
    {
        private static void ExecuteAssembly(Assembly assembly)
        {
            MethodInfo entry = assembly.EntryPoint;
            foreach (Type type in assembly.GetTypes())
            {
                Console.WriteLine(type.FullName);
            }
            Console.WriteLine("ok");
        }
        static void Main(string[] args)
        {
            AssemblyLoadContext tt = new SimpleUnloadableAssemblyLoadContext();
            tt.LoadFromAssemblyPath(@"C:\Lokale Daten\AppDomainUnload\ConsoleApp1\bin\Debug\netcoreapp3.0\Plugin\Plugin1.dll");
            tt.Unload();
            Console.ReadKey();
        }
        private static void Context_Unloading(AssemblyLoadContext obj)
        {
            Console.WriteLine("Unloading");
        }
    }
Thanks in advance.
Yours sincerely
Frank Dörsam</t>
  </si>
  <si>
    <t>Unable to delete File (dll) after unloading context. Hello
i could not delete a dll after unloading it.
Could you please fix this bug.
Code:
 class SimpleUnloadableAssemblyLoadContext : AssemblyLoadContext
    {
        public SimpleUnloadableAssemblyLoadContext()
           : base(isCollectible: true)
        {
        }
        protected override Assembly Load(AssemblyName assemblyName) =&gt; null;
    }
    class Program
    {
        private static void ExecuteAssembly(Assembly assembly)
        {
            MethodInfo entry = assembly.EntryPoint;
            foreach (Type type in assembly.GetTypes())
            {
                Console.WriteLine(type.FullName);
            }
            Console.WriteLine("ok");
        }
        static void Main(string[] args)
        {
            AssemblyLoadContext tt = new SimpleUnloadableAssemblyLoadContext();
            tt.LoadFromAssemblyPath(@"C:\Lokale Daten\AppDomainUnload\ConsoleApp1\bin\Debug\netcoreapp3.0\Plugin\Plugin1.dll");
            tt.Unload();
            Console.ReadKey();
        }
        private static void Context_Unloading(AssemblyLoadContext obj)
        {
            Console.WriteLine("Unloading");
        }
    }
Thanks in advance.
Yours sincerely
Frank Dörsam</t>
  </si>
  <si>
    <t>Sos plugin on unix is missing SyncBlk</t>
  </si>
  <si>
    <t>Hi !
While investigating suspicious locks in System.Data.SqlClient on Unix we realized there was no implementation of the syncblk command in the sos plugin.
Do you guys have plans to port it ?
Thanks !</t>
  </si>
  <si>
    <t>Sos plugin on unix is missing SyncBlk Hi !
While investigating suspicious locks in System.Data.SqlClient on Unix we realized there was no implementation of the syncblk command in the sos plugin.
Do you guys have plans to port it ?
Thanks !</t>
  </si>
  <si>
    <t>Job release_rhel7.2 failed to restore the optimization data package</t>
  </si>
  <si>
    <t xml:space="preserve">**Jobs:**
[https://ci.dot.net/job/dotnet_coreclr/job/master/view/x64/job/release_rhel7.2/590/](https://ci.dot.net/job/dotnet_coreclr/job/master/view/x64/job/release_rhel7.2/590/)
**Log:**
</t>
  </si>
  <si>
    <t xml:space="preserve">Job release_rhel7.2 failed to restore the optimization data package **Jobs:**
[https://ci.dot.net/job/dotnet_coreclr/job/master/view/x64/job/release_rhel7.2/590/](https://ci.dot.net/job/dotnet_coreclr/job/master/view/x64/job/release_rhel7.2/590/)
**Log:**
</t>
  </si>
  <si>
    <t>3 tests failed with System.Runtime.InteropServices.COMException in x64_release_windows_nt_ilrt</t>
  </si>
  <si>
    <t xml:space="preserve">**Jobs:**
[https://ci.dot.net/job/dotnet_coreclr/job/master/view/x64/job/x64_release_windows_nt_ilrt/671/](https://ci.dot.net/job/dotnet_coreclr/job/master/view/x64/job/x64_release_windows_nt_ilrt/671/)
**Affected tests:**
</t>
  </si>
  <si>
    <t xml:space="preserve">3 tests failed with System.Runtime.InteropServices.COMException in x64_release_windows_nt_ilrt **Jobs:**
[https://ci.dot.net/job/dotnet_coreclr/job/master/view/x64/job/x64_release_windows_nt_ilrt/671/](https://ci.dot.net/job/dotnet_coreclr/job/master/view/x64/job/x64_release_windows_nt_ilrt/671/)
**Affected tests:**
</t>
  </si>
  <si>
    <t>Where to put Native libraries inside a Project and how to reference them?</t>
  </si>
  <si>
    <t>I want a way to have native libraries added to NATIVE_DLL_SEARCH_DIRECTORIES inside of a project so that if something imports the project as a Project Reference they will get added to the search directories. I already know how to do this with a nuget package where i put them inside runtimes/{rid}/native. It is a c# library but i need the native libraries to work for the tests in the same location as well. 
I could move the native libraries out of the repo into a seperate nuget package but i want some kind of confirmation that i should do it that way. I also think there should be some documentation for this.</t>
  </si>
  <si>
    <t>Where to put Native libraries inside a Project and how to reference them? I want a way to have native libraries added to NATIVE_DLL_SEARCH_DIRECTORIES inside of a project so that if something imports the project as a Project Reference they will get added to the search directories. I already know how to do this with a nuget package where i put them inside runtimes/{rid}/native. It is a c# library but i need the native libraries to work for the tests in the same location as well. 
I could move the native libraries out of the repo into a seperate nuget package but i want some kind of confirmation that i should do it that way. I also think there should be some documentation for this.</t>
  </si>
  <si>
    <t>[JitStress] System.Tests.Int16Tests.Equals(i1: -789 obj: -789 expected: True)</t>
  </si>
  <si>
    <t xml:space="preserve">**Jobs:**
[https://ci.dot.net/job/dotnet_coreclr/job/master/view/x64/job/jitstress/job/x64_checked_windows_nt_corefx_jitstress2/677/](https://ci.dot.net/job/dotnet_coreclr/job/master/view/x64/job/jitstress/job/x64_checked_windows_nt_corefx_jitstress2/677/)
**Affected tests:**
System.Reflection.Tests.AssemblyNameTests.Constructor_String_LoadVersionTest
System.Tests.ExceptionTests.ThrowStatementDoesNotResetExceptionStackLineOtherMethod
System.Tests.Int16Tests.Equals(i1: -789 obj: -789 expected: True)
**Log:**
System.Reflection.Tests.AssemblyNameTests.Constructor_String_LoadVersionTest
</t>
  </si>
  <si>
    <t xml:space="preserve">[JitStress] System.Tests.Int16Tests.Equals(i1: -789, obj: -789, expected: True) **Jobs:**
[https://ci.dot.net/job/dotnet_coreclr/job/master/view/x64/job/jitstress/job/x64_checked_windows_nt_corefx_jitstress2/677/](https://ci.dot.net/job/dotnet_coreclr/job/master/view/x64/job/jitstress/job/x64_checked_windows_nt_corefx_jitstress2/677/)
**Affected tests:**
System.Reflection.Tests.AssemblyNameTests.Constructor_String_LoadVersionTest
System.Tests.ExceptionTests.ThrowStatementDoesNotResetExceptionStackLineOtherMethod
System.Tests.Int16Tests.Equals(i1: -789 obj: -789 expected: True)
**Log:**
System.Reflection.Tests.AssemblyNameTests.Constructor_String_LoadVersionTest
</t>
  </si>
  <si>
    <t>Differenct Daylight Saving Time detection than Windows</t>
  </si>
  <si>
    <t xml:space="preserve">Date: November 5 2018
TimeZoneKeyName: AUS Eastern Standard Time
Display: (UTC+10:00) Canberra Melbourne Sydney
Adjust for dalight saving time automatically: On
When registry:
[HKEY_LOCAL_MACHINE\SYSTEM\CurrentControlSet\Control\TimeZoneInformation]
"DynamicDaylightTimeDisabled"=dword:00000001
Windows display the current time as AUS EDST however .NET Framework (4.7.2) display non-DST.
For instance: 
 When Windows display 3:02 PM (daylight saving time)
 TimeZoneInfo.Local.SupportsDaylightSavingTime is False;
 DateTimeOffset.LocalDateTime displays 2:02 PM (non-daylight saving time).
How .NET Fraemwrok handling DST is different than Windows this cause lots of confusions - users see DST in Windows however applications display standard time. The problem is in TimeZoneInfo class.
</t>
  </si>
  <si>
    <t xml:space="preserve">Differenct Daylight Saving Time detection than Windows Date: November 5 2018
TimeZoneKeyName: AUS Eastern Standard Time
Display: (UTC+10:00) Canberra Melbourne Sydney
Adjust for dalight saving time automatically: On
When registry:
[HKEY_LOCAL_MACHINE\SYSTEM\CurrentControlSet\Control\TimeZoneInformation]
"DynamicDaylightTimeDisabled"=dword:00000001
Windows display the current time as AUS EDST however .NET Framework (4.7.2) display non-DST.
For instance: 
 When Windows display 3:02 PM (daylight saving time)
 TimeZoneInfo.Local.SupportsDaylightSavingTime is False;
 DateTimeOffset.LocalDateTime displays 2:02 PM (non-daylight saving time).
How .NET Fraemwrok handling DST is different than Windows this cause lots of confusions - users see DST in Windows however applications display standard time. The problem is in TimeZoneInfo class.
</t>
  </si>
  <si>
    <t>r2r tests failing: Method not found: 'Void Xunit.DelegatingXmlCreationSink..ctor(Xunit.IExecutionSink System.Xml.Linq.XElement)'</t>
  </si>
  <si>
    <t xml:space="preserve">**Jobs:**
[https://ci.dot.net/job/dotnet_coreclr/job/master/view/x64/job/jitstress/job/x64_checked_centos7.1_r2r_gcstress15_tst/93/](https://ci.dot.net/job/dotnet_coreclr/job/master/view/x64/job/jitstress/job/x64_checked_centos7.1_r2r_gcstress15_tst/93/)
[https://ci.dot.net/job/dotnet_coreclr/job/master/view/x64/job/jitstress/job/x64_checked_centos7.1_r2r_jitminopts_tst/146/](https://ci.dot.net/job/dotnet_coreclr/job/master/view/x64/job/jitstress/job/x64_checked_centos7.1_r2r_jitminopts_tst/146/)
[https://ci.dot.net/job/dotnet_coreclr/job/master/view/x64/job/jitstress/job/x64_checked_centos7.1_r2r_jitforcerelocs_tst/149/](https://ci.dot.net/job/dotnet_coreclr/job/master/view/x64/job/jitstress/job/x64_checked_centos7.1_r2r_jitforcerelocs_tst/149/)
[https://ci.dot.net/job/dotnet_coreclr/job/master/view/x64/job/jitstress/job/x64_checked_centos7.1_r2r_jitstress1_tst/146/](https://ci.dot.net/job/dotnet_coreclr/job/master/view/x64/job/jitstress/job/x64_checked_centos7.1_r2r_jitstress1_tst/146/)
[https://ci.dot.net/job/dotnet_coreclr/job/master/view/x64/job/jitstress/job/x64_checked_centos7.1_r2r_jitstress1_tiered_tst/30/](https://ci.dot.net/job/dotnet_coreclr/job/master/view/x64/job/jitstress/job/x64_checked_centos7.1_r2r_jitstress1_tiered_tst/30/)
[https://ci.dot.net/job/dotnet_coreclr/job/master/view/x64/job/jitstress/job/x64_checked_centos7.1_r2r_jitstressregs0x1000_tst/145/](https://ci.dot.net/job/dotnet_coreclr/job/master/view/x64/job/jitstress/job/x64_checked_centos7.1_r2r_jitstressregs0x1000_tst/145/)
[https://ci.dot.net/job/dotnet_coreclr/job/master/view/x64/job/jitstress/job/x64_checked_centos7.1_r2r_jitstressregs0x10_tst/150/](https://ci.dot.net/job/dotnet_coreclr/job/master/view/x64/job/jitstress/job/x64_checked_centos7.1_r2r_jitstressregs0x10_tst/150/)
[https://ci.dot.net/job/dotnet_coreclr/job/master/view/x64/job/jitstress/job/x64_checked_centos7.1_r2r_jitstressregs0x80_tst/146/](https://ci.dot.net/job/dotnet_coreclr/job/master/view/x64/job/jitstress/job/x64_checked_centos7.1_r2r_jitstressregs0x80_tst/146/)
[https://ci.dot.net/job/dotnet_coreclr/job/master/view/x64/job/jitstress/job/x64_checked_centos7.1_r2r_jitstressregs1_tst/147/](https://ci.dot.net/job/dotnet_coreclr/job/master/view/x64/job/jitstress/job/x64_checked_centos7.1_r2r_jitstressregs1_tst/147/)
[https://ci.dot.net/job/dotnet_coreclr/job/master/view/x64/job/jitstress/job/x64_checked_centos7.1_r2r_jitstressregs2_tst/151/](https://ci.dot.net/job/dotnet_coreclr/job/master/view/x64/job/jitstress/job/x64_checked_centos7.1_r2r_jitstressregs2_tst/151/)
[https://ci.dot.net/job/dotnet_coreclr/job/master/view/x64/job/jitstress/job/x64_checked_centos7.1_r2r_jitstressregs3_tst/149/](https://ci.dot.net/job/dotnet_coreclr/job/master/view/x64/job/jitstress/job/x64_checked_centos7.1_r2r_jitstressregs3_tst/149/)
[https://ci.dot.net/job/dotnet_coreclr/job/master/view/x64/job/jitstress/job/x64_checked_centos7.1_r2r_jitstressregs4_tst/152/](https://ci.dot.net/job/dotnet_coreclr/job/master/view/x64/job/jitstress/job/x64_checked_centos7.1_r2r_jitstressregs4_tst/152/)
[https://ci.dot.net/job/dotnet_coreclr/job/master/view/x64/job/jitstress/job/x64_checked_centos7.1_r2r_jitstressregs8_tst/150/](https://ci.dot.net/job/dotnet_coreclr/job/master/view/x64/job/jitstress/job/x64_checked_centos7.1_r2r_jitstressregs8_tst/150/)
[https://ci.dot.net/job/dotnet_coreclr/job/master/view/x64/job/jitstress/job/x64_checked_centos7.1_r2r_no_tiered_compilation_tst/30/](https://ci.dot.net/job/dotnet_coreclr/job/master/view/x64/job/jitstress/job/x64_checked_centos7.1_r2r_no_tiered_compilation_tst/30/)
**Log:**
</t>
  </si>
  <si>
    <t xml:space="preserve">r2r tests failing: Method not found: 'Void Xunit.DelegatingXmlCreationSink..ctor(Xunit.IExecutionSink, System.Xml.Linq.XElement)' **Jobs:**
[https://ci.dot.net/job/dotnet_coreclr/job/master/view/x64/job/jitstress/job/x64_checked_centos7.1_r2r_gcstress15_tst/93/](https://ci.dot.net/job/dotnet_coreclr/job/master/view/x64/job/jitstress/job/x64_checked_centos7.1_r2r_gcstress15_tst/93/)
[https://ci.dot.net/job/dotnet_coreclr/job/master/view/x64/job/jitstress/job/x64_checked_centos7.1_r2r_jitminopts_tst/146/](https://ci.dot.net/job/dotnet_coreclr/job/master/view/x64/job/jitstress/job/x64_checked_centos7.1_r2r_jitminopts_tst/146/)
[https://ci.dot.net/job/dotnet_coreclr/job/master/view/x64/job/jitstress/job/x64_checked_centos7.1_r2r_jitforcerelocs_tst/149/](https://ci.dot.net/job/dotnet_coreclr/job/master/view/x64/job/jitstress/job/x64_checked_centos7.1_r2r_jitforcerelocs_tst/149/)
[https://ci.dot.net/job/dotnet_coreclr/job/master/view/x64/job/jitstress/job/x64_checked_centos7.1_r2r_jitstress1_tst/146/](https://ci.dot.net/job/dotnet_coreclr/job/master/view/x64/job/jitstress/job/x64_checked_centos7.1_r2r_jitstress1_tst/146/)
[https://ci.dot.net/job/dotnet_coreclr/job/master/view/x64/job/jitstress/job/x64_checked_centos7.1_r2r_jitstress1_tiered_tst/30/](https://ci.dot.net/job/dotnet_coreclr/job/master/view/x64/job/jitstress/job/x64_checked_centos7.1_r2r_jitstress1_tiered_tst/30/)
[https://ci.dot.net/job/dotnet_coreclr/job/master/view/x64/job/jitstress/job/x64_checked_centos7.1_r2r_jitstressregs0x1000_tst/145/](https://ci.dot.net/job/dotnet_coreclr/job/master/view/x64/job/jitstress/job/x64_checked_centos7.1_r2r_jitstressregs0x1000_tst/145/)
[https://ci.dot.net/job/dotnet_coreclr/job/master/view/x64/job/jitstress/job/x64_checked_centos7.1_r2r_jitstressregs0x10_tst/150/](https://ci.dot.net/job/dotnet_coreclr/job/master/view/x64/job/jitstress/job/x64_checked_centos7.1_r2r_jitstressregs0x10_tst/150/)
[https://ci.dot.net/job/dotnet_coreclr/job/master/view/x64/job/jitstress/job/x64_checked_centos7.1_r2r_jitstressregs0x80_tst/146/](https://ci.dot.net/job/dotnet_coreclr/job/master/view/x64/job/jitstress/job/x64_checked_centos7.1_r2r_jitstressregs0x80_tst/146/)
[https://ci.dot.net/job/dotnet_coreclr/job/master/view/x64/job/jitstress/job/x64_checked_centos7.1_r2r_jitstressregs1_tst/147/](https://ci.dot.net/job/dotnet_coreclr/job/master/view/x64/job/jitstress/job/x64_checked_centos7.1_r2r_jitstressregs1_tst/147/)
[https://ci.dot.net/job/dotnet_coreclr/job/master/view/x64/job/jitstress/job/x64_checked_centos7.1_r2r_jitstressregs2_tst/151/](https://ci.dot.net/job/dotnet_coreclr/job/master/view/x64/job/jitstress/job/x64_checked_centos7.1_r2r_jitstressregs2_tst/151/)
[https://ci.dot.net/job/dotnet_coreclr/job/master/view/x64/job/jitstress/job/x64_checked_centos7.1_r2r_jitstressregs3_tst/149/](https://ci.dot.net/job/dotnet_coreclr/job/master/view/x64/job/jitstress/job/x64_checked_centos7.1_r2r_jitstressregs3_tst/149/)
[https://ci.dot.net/job/dotnet_coreclr/job/master/view/x64/job/jitstress/job/x64_checked_centos7.1_r2r_jitstressregs4_tst/152/](https://ci.dot.net/job/dotnet_coreclr/job/master/view/x64/job/jitstress/job/x64_checked_centos7.1_r2r_jitstressregs4_tst/152/)
[https://ci.dot.net/job/dotnet_coreclr/job/master/view/x64/job/jitstress/job/x64_checked_centos7.1_r2r_jitstressregs8_tst/150/](https://ci.dot.net/job/dotnet_coreclr/job/master/view/x64/job/jitstress/job/x64_checked_centos7.1_r2r_jitstressregs8_tst/150/)
[https://ci.dot.net/job/dotnet_coreclr/job/master/view/x64/job/jitstress/job/x64_checked_centos7.1_r2r_no_tiered_compilation_tst/30/](https://ci.dot.net/job/dotnet_coreclr/job/master/view/x64/job/jitstress/job/x64_checked_centos7.1_r2r_no_tiered_compilation_tst/30/)
**Log:**
</t>
  </si>
  <si>
    <t>EventPipe support for "Parameters"</t>
  </si>
  <si>
    <t>These are the initial changes to enable passing "arguments" to an .</t>
  </si>
  <si>
    <t>EventPipe support for "Parameters" These are the initial changes to enable passing "arguments" to an .</t>
  </si>
  <si>
    <t>Bad GC info generated for structures that contain Span field and small packing</t>
  </si>
  <si>
    <t xml:space="preserve">Bad GC info generated for structures that contain Span field and small packing Repro:
</t>
  </si>
  <si>
    <t>Garbage collection of Memory&lt;T&gt;after a Slice()</t>
  </si>
  <si>
    <t>Say you have the following code:
 in text and code above.</t>
  </si>
  <si>
    <t>Garbage collection of Memory&lt;T&gt;after a Slice() Say you have the following code:
 in text and code above.</t>
  </si>
  <si>
    <t>Math functions like acos() conflict with their declaration in math.h</t>
  </si>
  <si>
    <t xml:space="preserve">In 
The simplest way to fix it is to ensure math.h is included before these declarations in pal.h. In this case there will be no warnings. So we have to just include math.h there and everything will be fine: https://github.com/dotnet/coreclr/blob/master/src/pal/inc/pal.h#L46 .
Example: https://godbolt.org/z/imzEtp
P.S. I can prepare a pull request.
</t>
  </si>
  <si>
    <t xml:space="preserve">Math functions like acos() conflict with their declaration in math.h In 
The simplest way to fix it is to ensure math.h is included before these declarations in pal.h. In this case there will be no warnings. So we have to just include math.h there and everything will be fine: https://github.com/dotnet/coreclr/blob/master/src/pal/inc/pal.h#L46 .
Example: https://godbolt.org/z/imzEtp
P.S. I can prepare a pull request.
</t>
  </si>
  <si>
    <t>Conflicts with assert.h &amp; CHAR_BIT when PAL_STDCPP_COMPAT is defined</t>
  </si>
  <si>
    <t>Hi!
I gonna play with Profiler API on Linux but firstly want to understand the project structure and what is supposed to be used when building profiler.so.  In other issues you refer to https://github.com/Microsoft/clr-samples repo to show how it works.
Looking into [ReJITEnterLeaveHooks/build.sh](https://github.com/Microsoft/clr-samples/blob/master/ProfilingAPI/ReJITEnterLeaveHooks/build.sh) I realized that the following directories are required:
* $CORECLR_PATH/src/inc -- I think it's mostly for cor.h &amp; corhdr.h
* $CORECLR_PATH/src/pal/prebuilt/inc -- for pre-generated headers from .idl/.xml files
* $CORECLR_PATH/src/pal/inc/rt -- it looks like stubs for Windows-specific headers
* $CORECLR_PATH/src/pal/inc -- common stuff used by rt/*
Are those ^^ correct?
Finally when I set up my project to use them I got non-obvious inclusion of your 
3. Why you define CHAR_BIT and other standard constants in [pal.h#L239](https://github.com/dotnet/coreclr/blob/master/src/pal/inc/pal.h#L239) without checks? Should we include &lt;limits.h&gt; after [line 46](https://github.com/dotnet/coreclr/blob/master/src/pal/inc/pal.h#L46) and then place these constants into #ifdef - #endif block?</t>
  </si>
  <si>
    <t>Conflicts with assert.h &amp; CHAR_BIT when PAL_STDCPP_COMPAT is defined Hi!
I gonna play with Profiler API on Linux but firstly want to understand the project structure and what is supposed to be used when building profiler.so.  In other issues you refer to https://github.com/Microsoft/clr-samples repo to show how it works.
Looking into [ReJITEnterLeaveHooks/build.sh](https://github.com/Microsoft/clr-samples/blob/master/ProfilingAPI/ReJITEnterLeaveHooks/build.sh) I realized that the following directories are required:
* $CORECLR_PATH/src/inc -- I think it's mostly for cor.h &amp; corhdr.h
* $CORECLR_PATH/src/pal/prebuilt/inc -- for pre-generated headers from .idl/.xml files
* $CORECLR_PATH/src/pal/inc/rt -- it looks like stubs for Windows-specific headers
* $CORECLR_PATH/src/pal/inc -- common stuff used by rt/*
Are those ^^ correct?
Finally when I set up my project to use them I got non-obvious inclusion of your 
3. Why you define CHAR_BIT and other standard constants in [pal.h#L239](https://github.com/dotnet/coreclr/blob/master/src/pal/inc/pal.h#L239) without checks? Should we include &lt;limits.h&gt; after [line 46](https://github.com/dotnet/coreclr/blob/master/src/pal/inc/pal.h#L46) and then place these constants into #ifdef - #endif block?</t>
  </si>
  <si>
    <t>Fix broken float compare mapping to VNFunc</t>
  </si>
  <si>
    <t>This fixes some issues in VN's mapping of GenTree opers to VN funcs:
* for floating point relops 
I'm not sure how null can be greater than non-null. Nor is null &lt; non-null 100% accurate these are signed comparisons and in rare cases (Windows 32 bit + /3GB switch) you could probably get negative object addresses. But more importantly these should not be needed comparing object references/managed pointers using GT/LT/GE/LE is supposed to be invalid in IL.</t>
  </si>
  <si>
    <t>Fix broken float compare mapping to VNFunc This fixes some issues in VN's mapping of GenTree opers to VN funcs:
* for floating point relops 
I'm not sure how null can be greater than non-null. Nor is null &lt; non-null 100% accurate these are signed comparisons and in rare cases (Windows 32 bit + /3GB switch) you could probably get negative object addresses. But more importantly these should not be needed comparing object references/managed pointers using GT/LT/GE/LE is supposed to be invalid in IL.</t>
  </si>
  <si>
    <t>[corefx_jitstress] error CS0115: 'DebugTests.WriteLogger.ShowDialog(string string string string)': no suitable method found to override</t>
  </si>
  <si>
    <t xml:space="preserve">I saw this locally as well in CI https://ci.dot.net/job/dotnet_coreclr/job/master/job/jitstress/job/x64_checked_ubuntu_corefx_jitstress1_prtest/7/console
</t>
  </si>
  <si>
    <t xml:space="preserve">[corefx_jitstress] error CS0115: 'DebugTests.WriteLogger.ShowDialog(string, string, string, string)': no suitable method found to override I saw this locally as well in CI https://ci.dot.net/job/dotnet_coreclr/job/master/job/jitstress/job/x64_checked_ubuntu_corefx_jitstress1_prtest/7/console
</t>
  </si>
  <si>
    <t>JIT: int64 comparisons can be optimized when both arguments are known to fit into int32</t>
  </si>
  <si>
    <t>As of https://github.com/dotnet/coreclr/pull/20771 calling 
category:cq
theme:optimization
skill-level:expert
cost:medium</t>
  </si>
  <si>
    <t>JIT: int64 comparisons can be optimized when both arguments are known to fit into int32 As of https://github.com/dotnet/coreclr/pull/20771 calling 
category:cq
theme:optimization
skill-level:expert
cost:medium</t>
  </si>
  <si>
    <t>WIP NO-MERGE dummy change to test dev/unix_test_workflow</t>
  </si>
  <si>
    <t xml:space="preserve">WIP NO-MERGE dummy change to test dev/unix_test_workflow </t>
  </si>
  <si>
    <t>Add StringBuilder.Append(ROM&lt;char&gt;)</t>
  </si>
  <si>
    <t>Addresses https://github.com/dotnet/corefx/issues/32348
Ref Tests and PerTests in corefx PR
Adds a  method to avoid the situation where a user assumes memory will work just as well as span but has it use the object parameter overload which causes boxing and a ToString() call on the memory instance which allocates.</t>
  </si>
  <si>
    <t>Add StringBuilder.Append(ROM&lt;char&gt;) Addresses https://github.com/dotnet/corefx/issues/32348
Ref Tests and PerTests in corefx PR
Adds a  method to avoid the situation where a user assumes memory will work just as well as span but has it use the object parameter overload which causes boxing and a ToString() call on the memory instance which allocates.</t>
  </si>
  <si>
    <t>Wraith2</t>
  </si>
  <si>
    <t>Some IR cleanup</t>
  </si>
  <si>
    <t>* Delete  not needed</t>
  </si>
  <si>
    <t>Some IR cleanup * Delete  not needed</t>
  </si>
  <si>
    <t>Perf improvements to Span and Memory</t>
  </si>
  <si>
    <t>This improves the performance of 's code did.
|     Method |       Toolchain |                value |     Mean |     Error |    StdDev | Ratio |
|----------- |---------------- |--------------------- |---------:|----------:|----------:|------:|
| **Guid_Parse** |        **baseline (27012-03)** | **2153e(...)c7c13 [36]** | **23.62 ms** | **0.3638 ms** | **0.3225 ms** |  **1.00** |
| Guid_Parse | experimental | 2153e(...)c7c13 [36] | 13.61 ms | 0.1180 ms | 0.1104 ms |  0.58 |
|            |                 |                      |                      |          |           |           |       |
| **HtmlEncode** |        **baseline (27012-03)** | **&amp;amp;&amp;lt;&amp;gt;&amp;amp;&amp;lt;(...)&amp;lt;&amp;gt;&amp;amp;&amp;lt;&amp;gt; [48]** | **71.50 ms** | **0.9397 ms** | **0.8331 ms** |  **1.00** |
| HtmlEncode | experimental | &amp;amp;&amp;lt;&amp;gt;&amp;amp;&amp;lt;(...)&amp;lt;&amp;gt;&amp;amp;&amp;lt;&amp;gt; [48] | 68.85 ms | 1.0039 ms | 0.9391 ms |  0.96 |</t>
  </si>
  <si>
    <t>Perf improvements to Span and Memory This improves the performance of 's code did.
|     Method |       Toolchain |                value |     Mean |     Error |    StdDev | Ratio |
|----------- |---------------- |--------------------- |---------:|----------:|----------:|------:|
| **Guid_Parse** |        **baseline (27012-03)** | **2153e(...)c7c13 [36]** | **23.62 ms** | **0.3638 ms** | **0.3225 ms** |  **1.00** |
| Guid_Parse | experimental | 2153e(...)c7c13 [36] | 13.61 ms | 0.1180 ms | 0.1104 ms |  0.58 |
|            |                 |                      |                      |          |           |           |       |
| **HtmlEncode** |        **baseline (27012-03)** | **&amp;amp;&amp;lt;&amp;gt;&amp;amp;&amp;lt;(...)&amp;lt;&amp;gt;&amp;amp;&amp;lt;&amp;gt; [48]** | **71.50 ms** | **0.9397 ms** | **0.8331 ms** |  **1.00** |
| HtmlEncode | experimental | &amp;amp;&amp;lt;&amp;gt;&amp;amp;&amp;lt;(...)&amp;lt;&amp;gt;&amp;amp;&amp;lt;&amp;gt; [48] | 68.85 ms | 1.0039 ms | 0.9391 ms |  0.96 |</t>
  </si>
  <si>
    <t>Should Lowering::InsertPInvokeMethodEpilog be called after control expr is lowered?</t>
  </si>
  <si>
    <t>During **Lowering::LowerCall** we set up arguments first and if the call is unmanaged insert PInvoke method epilog (PME) as required just before a CALL (or RETURN or JMP) node.
In **Lowering::InsertPInvokeMethodEpilog** there is a comment saying 
https://github.com/dotnet/coreclr/blob/master/src/jit/lower.cpp#L3493-L3505 why this is needed
Here IN0087 is PME and IN0088 is computing control expression
@dotnet/jit-contrib Shouldn't these two instructions be flipped or their doesn't matter as soon as PME occurs before CALL ?</t>
  </si>
  <si>
    <t>Should Lowering::InsertPInvokeMethodEpilog be called after control expr is lowered? During **Lowering::LowerCall** we set up arguments first and if the call is unmanaged insert PInvoke method epilog (PME) as required just before a CALL (or RETURN or JMP) node.
In **Lowering::InsertPInvokeMethodEpilog** there is a comment saying 
https://github.com/dotnet/coreclr/blob/master/src/jit/lower.cpp#L3493-L3505 why this is needed
Here IN0087 is PME and IN0088 is computing control expression
@dotnet/jit-contrib Shouldn't these two instructions be flipped or their doesn't matter as soon as PME occurs before CALL ?</t>
  </si>
  <si>
    <t>Redefining uintptr_t when PAL_STDCPP_COMPAT is defined</t>
  </si>
  <si>
    <t xml:space="preserve">Hi!
1. Why we re-defining uintptr_t if PAL_STDCPP_COMPAT was defined?
2. Why UINT_PTR is defined only if !PAL_STDCPP_COMPAT &amp;&amp; !\_\_linux\_\_ ?
See there: https://github.com/dotnet/coreclr/blob/master/src/pal/inc/pal_mstypes.h#L587
Should we rewrite this code like:
</t>
  </si>
  <si>
    <t xml:space="preserve">Redefining uintptr_t when PAL_STDCPP_COMPAT is defined Hi!
1. Why we re-defining uintptr_t if PAL_STDCPP_COMPAT was defined?
2. Why UINT_PTR is defined only if !PAL_STDCPP_COMPAT &amp;&amp; !\_\_linux\_\_ ?
See there: https://github.com/dotnet/coreclr/blob/master/src/pal/inc/pal_mstypes.h#L587
Should we rewrite this code like:
</t>
  </si>
  <si>
    <t>Allows Debug.Fail to go through Trace Listeners</t>
  </si>
  <si>
    <t>Note: 
@jkotas:
- I added back s_ShowDialog delegate for use only in tests to exercise the code path on DefaultTraceListener.Fail and DebugProvider.Fail. 
Arguably as mentioned by you earlier in https://github.com/dotnet/corefx/issues/33110 and as illustrated [here](https://github.com/dotnet/corefx/pull/33212/files#diff-dc9ad0fc1d1a292765f9407dcca816acR261) Trace Listeners can be used to show a custom dialog.
As a result I couldn't find enough reason for adding any public API for ShowDialog.
This PR helps link Debug.Assert and Debug.Fail with Trace Listeners.
corefx PR: https://github.com/dotnet/corefx/pull/33212
cc: @jkotas @danmosemsft @eerhardt 
- Renamed ShowDialog to FailCore since in .NET Core it is not really showing dialog</t>
  </si>
  <si>
    <t>Allows Debug.Fail to go through Trace Listeners Note: 
@jkotas:
- I added back s_ShowDialog delegate for use only in tests to exercise the code path on DefaultTraceListener.Fail and DebugProvider.Fail. 
Arguably as mentioned by you earlier in https://github.com/dotnet/corefx/issues/33110 and as illustrated [here](https://github.com/dotnet/corefx/pull/33212/files#diff-dc9ad0fc1d1a292765f9407dcca816acR261) Trace Listeners can be used to show a custom dialog.
As a result I couldn't find enough reason for adding any public API for ShowDialog.
This PR helps link Debug.Assert and Debug.Fail with Trace Listeners.
corefx PR: https://github.com/dotnet/corefx/pull/33212
cc: @jkotas @danmosemsft @eerhardt 
- Renamed ShowDialog to FailCore since in .NET Core it is not really showing dialog</t>
  </si>
  <si>
    <t>Local benchmark instructions are out of date</t>
  </si>
  <si>
    <t>I'm trying to benchmark some changes to attribute handling but I'm struggling to get any tests running.
The current guidance (as far as I can tell) is located here: https://github.com/dotnet/coreclr/blob/master/Documentation/project-docs/performance-guidelines.md#running-the-coreclr-performance-tests-on-windows
It references:  script was eliminated in #15568 during a conversion to python. So...how do we run benchmarks these days? And can we please update the guidance for everyone to benefit?</t>
  </si>
  <si>
    <t>Local benchmark instructions are out of date I'm trying to benchmark some changes to attribute handling but I'm struggling to get any tests running.
The current guidance (as far as I can tell) is located here: https://github.com/dotnet/coreclr/blob/master/Documentation/project-docs/performance-guidelines.md#running-the-coreclr-performance-tests-on-windows
It references:  script was eliminated in #15568 during a conversion to python. So...how do we run benchmarks these days? And can we please update the guidance for everyone to benefit?</t>
  </si>
  <si>
    <t>Fix perf regression in master.</t>
  </si>
  <si>
    <t>The PR returns the behavior that we had before #20113:
increase the parent lclVar counter for the promoted vars so if we have:
 checks counter for the tree that it sees to elide unnecessary copies maybe it should check parents's counter instead but the code there is tricky and I wouldn't change it here.
Fixes #20678.</t>
  </si>
  <si>
    <t>Fix perf regression in master. The PR returns the behavior that we had before #20113:
increase the parent lclVar counter for the promoted vars so if we have:
 checks counter for the tree that it sees to elide unnecessary copies maybe it should check parents's counter instead but the code there is tricky and I wouldn't change it here.
Fixes #20678.</t>
  </si>
  <si>
    <t>XmlWriterTraceListenerTests failed in x64_arm64_altjit_checked_windows_nt_corefx_jitstressregs0x80</t>
  </si>
  <si>
    <t xml:space="preserve">**Job:**
https://ci.dot.net/job/dotnet_coreclr/job/master/view/x64_arm64_altjit/job/jitstress/job/x64_arm64_altjit_checked_windows_nt_corefx_jitstressregs0x80/343/
**Failed tests:**
</t>
  </si>
  <si>
    <t xml:space="preserve">XmlWriterTraceListenerTests failed in x64_arm64_altjit_checked_windows_nt_corefx_jitstressregs0x80 **Job:**
https://ci.dot.net/job/dotnet_coreclr/job/master/view/x64_arm64_altjit/job/jitstress/job/x64_arm64_altjit_checked_windows_nt_corefx_jitstressregs0x80/343/
**Failed tests:**
</t>
  </si>
  <si>
    <t>Fix freebsd symbol upload failure.</t>
  </si>
  <si>
    <t>Had the wrong globbing.  Should fix it this time.</t>
  </si>
  <si>
    <t>Fix freebsd symbol upload failure. Had the wrong globbing.  Should fix it this time.</t>
  </si>
  <si>
    <t>WIP NO-MERGE Dummy change to test master PMI asm diffs</t>
  </si>
  <si>
    <t xml:space="preserve">WIP NO-MERGE Dummy change to test master PMI asm diffs </t>
  </si>
  <si>
    <t>NO_WAY: JIT must expand the intrinsic!</t>
  </si>
  <si>
    <t xml:space="preserve">x86 Checked PMI run over System.Private.CoreLib.dll:
</t>
  </si>
  <si>
    <t xml:space="preserve">NO_WAY: JIT must expand the intrinsic! x86 Checked PMI run over System.Private.CoreLib.dll:
</t>
  </si>
  <si>
    <t>one more place to add case for freebsd</t>
  </si>
  <si>
    <t xml:space="preserve">one more place to add case for freebsd </t>
  </si>
  <si>
    <t>Optimize the size of the EventPipe buffer</t>
  </si>
  <si>
    <t xml:space="preserve">Currently we don't try to do any size optimization on the events put in the EventPipe.   In particular we allocate 16 byte entries for related activity IDs (which are almost always 0) and (more importantly) we store stacks as list of 64 byte quantities.   
Today we use a fair bit of memory (1GB) for this and we could cut this substantially (e.g. by half or more) if we did even modest optimizations (Delta compress stacks omit unused related activity IDs etc.    This would both save memory and be more cache friendly.   
For stacks ideally we could 'intern' them (giving stacks IDs and reusing the 'tails' of the stacks)  This will have a DRAMATIC effect on size and it is what ETW does (so we kind of know the tradeoff is worth it).  
@noahfalk </t>
  </si>
  <si>
    <t xml:space="preserve">Optimize the size of the EventPipe buffer Currently we don't try to do any size optimization on the events put in the EventPipe.   In particular we allocate 16 byte entries for related activity IDs (which are almost always 0) and (more importantly) we store stacks as list of 64 byte quantities.   
Today we use a fair bit of memory (1GB) for this and we could cut this substantially (e.g. by half or more) if we did even modest optimizations (Delta compress stacks omit unused related activity IDs etc.    This would both save memory and be more cache friendly.   
For stacks ideally we could 'intern' them (giving stacks IDs and reusing the 'tails' of the stacks)  This will have a DRAMATIC effect on size and it is what ETW does (so we kind of know the tradeoff is worth it).  
@noahfalk </t>
  </si>
  <si>
    <t>Mirror changes from dotnet/corert</t>
  </si>
  <si>
    <t>This PR contains mirrored changes from dotnet/corert
**Please REBASE this PR when merging**
 cc @maryamariyan</t>
  </si>
  <si>
    <t>Mirror changes from dotnet/corert This PR contains mirrored changes from dotnet/corert
**Please REBASE this PR when merging**
 cc @maryamariyan</t>
  </si>
  <si>
    <t>Lower fast tail call doesn't patch control expression</t>
  </si>
  <si>
    <t>Lower fast tail call can replace local variables (holding Caller stack arguments) with new temps in order to set up Callee stack arguments correctly. This involves patching corresponding LCL_VAR and LCL_VAR_ADDR nodes and replacing them with the location of a new temp. 
This is not done for control expression which continues pointing to the old location and can contain a Callee argument. 
I attached assemblies for the regression test.
**Before** 
Fixes #20625</t>
  </si>
  <si>
    <t>Lower fast tail call doesn't patch control expression Lower fast tail call can replace local variables (holding Caller stack arguments) with new temps in order to set up Callee stack arguments correctly. This involves patching corresponding LCL_VAR and LCL_VAR_ADDR nodes and replacing them with the location of a new temp. 
This is not done for control expression which continues pointing to the old location and can contain a Callee argument. 
I attached assemblies for the regression test.
**Before** 
Fixes #20625</t>
  </si>
  <si>
    <t>[arm/windows] 4 tests failed in arm_cross_checked_windows_nt_r2r_tst</t>
  </si>
  <si>
    <t xml:space="preserve">**job**
https://ci.dot.net/job/dotnet_coreclr/job/master/job/arm_cross_checked_windows_nt_r2r_tst/27/
**failed tests**
</t>
  </si>
  <si>
    <t xml:space="preserve">[arm/windows] 4 tests failed in arm_cross_checked_windows_nt_r2r_tst **job**
https://ci.dot.net/job/dotnet_coreclr/job/master/job/arm_cross_checked_windows_nt_r2r_tst/27/
**failed tests**
</t>
  </si>
  <si>
    <t>Single pass Vectorize Span&lt;byte&gt;.IndexOfAny(... ReadOnlySpan&lt;byte&gt;) for 23 lengths</t>
  </si>
  <si>
    <t xml:space="preserve">up to x2.3 times faster for 2 element 
/cc @ahsonkhan @jkotas @stephentoub @JeremyKuhne </t>
  </si>
  <si>
    <t xml:space="preserve">Single pass Vectorize Span&lt;byte&gt;.IndexOfAny(..., ReadOnlySpan&lt;byte&gt;) for 2,3 lengths up to x2.3 times faster for 2 element 
/cc @ahsonkhan @jkotas @stephentoub @JeremyKuhne </t>
  </si>
  <si>
    <t>Delete Free of the released GCHandle in tests/src/JIT/Regression/CLR-x86-JIT/V1-M09/b13621.cs</t>
  </si>
  <si>
    <t xml:space="preserve">As https://docs.microsoft.com/en-us/dotnet/api/system.runtime.interopservices.gchandle.free?view=netframework-4.7.2 says "The caller must ensure that for a given handle Free is called only once.".
So delete the second call to . (the second was introduced in #18476 this change deletes the original one).
I believe it changes the desired behavior for this test but it was added before 2010 (via source depo) and there are no comments about the regression that it was able to repro so it is not worth to investigate the original desire for this test and try to keep the original behaviour for this test (and morover we are not sure that the current version reproduces the original issue because it was changes several times since adding).
Fixes #20519 </t>
  </si>
  <si>
    <t xml:space="preserve">Delete Free of the released GCHandle in tests/src/JIT/Regression/CLR-x86-JIT/V1-M09/b13621.cs As https://docs.microsoft.com/en-us/dotnet/api/system.runtime.interopservices.gchandle.free?view=netframework-4.7.2 says "The caller must ensure that for a given handle Free is called only once.".
So delete the second call to . (the second was introduced in #18476 this change deletes the original one).
I believe it changes the desired behavior for this test but it was added before 2010 (via source depo) and there are no comments about the regression that it was able to repro so it is not worth to investigate the original desire for this test and try to keep the original behaviour for this test (and morover we are not sure that the current version reproduces the original issue because it was changes several times since adding).
Fixes #20519 </t>
  </si>
  <si>
    <t>ECMA 335 II.15.2 Static instance and virtual methods</t>
  </si>
  <si>
    <t>Hello all
We have two notices in this article
-  Instance methods on classes (including boxed value types) have a this pointer that is
by default an object reference to the class on which the method is defined.
-  Instance methods on (unboxed) value types have a this pointer that is by default a
managed pointer to an instance of the type on which the method is defined.
What is a difference between a **object reference** and **managed pointer** in this case?</t>
  </si>
  <si>
    <t>ECMA 335 II.15.2 Static, instance, and virtual methods Hello all
We have two notices in this article
-  Instance methods on classes (including boxed value types) have a this pointer that is
by default an object reference to the class on which the method is defined.
-  Instance methods on (unboxed) value types have a this pointer that is by default a
managed pointer to an instance of the type on which the method is defined.
What is a difference between a **object reference** and **managed pointer** in this case?</t>
  </si>
  <si>
    <t>Add FreeBSD to official build pipelines</t>
  </si>
  <si>
    <t>Note: Agents are currently in the DotNetCore-Infra pool.  Once we have successfully published an SDK we'll likely move to a different pol as well as remove the hard-code SDK override.</t>
  </si>
  <si>
    <t>Add FreeBSD to official build pipelines Note: Agents are currently in the DotNetCore-Infra pool.  Once we have successfully published an SDK we'll likely move to a different pol as well as remove the hard-code SDK override.</t>
  </si>
  <si>
    <t>Fix printing in `CodeGen::siEndScope`.</t>
  </si>
  <si>
    <t xml:space="preserve">PTAL @dotnet/jit-contrib </t>
  </si>
  <si>
    <t xml:space="preserve">Fix printing in . PTAL @dotnet/jit-contrib </t>
  </si>
  <si>
    <t>Optimize vtable calls</t>
  </si>
  <si>
    <t xml:space="preserve">Implementation of R2R vtable call thunks. These thunks will fetch the target code pointer from the vtable of the input thisPtr and jump to that address.
This is especially helpful with generics since we can avoid a generic dictionary lookup cost for a simple vtable call.
Overall these thunks cause the CPU to have less branch mispredictions and give a small performance boost to vtable calls.
Perf numbers from a local microbenchmark (one callsite 16 different classes inheriting from the same base type):
**Non-generic case:**
        Baseline    New Vtable Calls    Delta
ARM    16.3805        16.1484           -1.42%
ARM64  29.4067        28.6138           -2.70%
x86    23.8197        23.5016           -1.34%
x64    24.2370        22.6485           -6.55%
 **Generic case:** 
        Baseline    New Vtable Calls    Delta
ARM    33.0530        32.4109           -1.94%
ARM64  59.1792        57.8342           -2.27%
x86    48.6764        47.2419           -2.95%
x64    48.7369        45.8090           -6.01%
**CPU counters for the above benchmark:**
Branch mispredictions down by 49.8%
Instructions retired down by 19.2%
</t>
  </si>
  <si>
    <t xml:space="preserve">Optimize vtable calls Implementation of R2R vtable call thunks. These thunks will fetch the target code pointer from the vtable of the input thisPtr and jump to that address.
This is especially helpful with generics since we can avoid a generic dictionary lookup cost for a simple vtable call.
Overall these thunks cause the CPU to have less branch mispredictions and give a small performance boost to vtable calls.
Perf numbers from a local microbenchmark (one callsite 16 different classes inheriting from the same base type):
**Non-generic case:**
        Baseline    New Vtable Calls    Delta
ARM    16.3805        16.1484           -1.42%
ARM64  29.4067        28.6138           -2.70%
x86    23.8197        23.5016           -1.34%
x64    24.2370        22.6485           -6.55%
 **Generic case:** 
        Baseline    New Vtable Calls    Delta
ARM    33.0530        32.4109           -1.94%
ARM64  59.1792        57.8342           -2.27%
x86    48.6764        47.2419           -2.95%
x64    48.7369        45.8090           -6.01%
**CPU counters for the above benchmark:**
Branch mispredictions down by 49.8%
Instructions retired down by 19.2%
</t>
  </si>
  <si>
    <t>Loading/unloading same assembly in a loop does not actually unload</t>
  </si>
  <si>
    <t>Repro:
).
Result: Number of assemblies and process memory loaded keep growing indefinitely. They never unload.
Tested on 3.0.0-preview1-27029-03 (CoreCLR: https://github.com/dotnet/coreclr/tree/4fbeb37c62427b51410217cd49cec84e03fdca34).</t>
  </si>
  <si>
    <t>Loading/unloading same assembly in a loop does not actually unload Repro:
).
Result: Number of assemblies and process memory loaded keep growing indefinitely. They never unload.
Tested on 3.0.0-preview1-27029-03 (CoreCLR: https://github.com/dotnet/coreclr/tree/4fbeb37c62427b51410217cd49cec84e03fdca34).</t>
  </si>
  <si>
    <t>Add support for native threads</t>
  </si>
  <si>
    <t xml:space="preserve">Hi
(This might be an issue more suitable for corefx? but let's start the discussion here just to get some bootstrap feedback)
Today we can only create managed threads taking a managed delegate. But in some cases we would like to be able to to run native threads by passing a native pointer to the start function directly so that this native thread could run native code without being interrupted by the GC.
The runtime is already using internally an abstraction around the threading but this is a quite annoying to have to redo this abstraction in our own .NET app (or through a pinvoke and C++ abstraction)
Would it be desirable/feasible to provide an API to create/managed native threads directly from C#?
</t>
  </si>
  <si>
    <t xml:space="preserve">Add support for native threads Hi
(This might be an issue more suitable for corefx? but let's start the discussion here just to get some bootstrap feedback)
Today we can only create managed threads taking a managed delegate. But in some cases we would like to be able to to run native threads by passing a native pointer to the start function directly so that this native thread could run native code without being interrupted by the GC.
The runtime is already using internally an abstraction around the threading but this is a quite annoying to have to redo this abstraction in our own .NET app (or through a pinvoke and C++ abstraction)
Would it be desirable/feasible to provide an API to create/managed native threads directly from C#?
</t>
  </si>
  <si>
    <t>FatalExecutionEngineError in managed code</t>
  </si>
  <si>
    <t xml:space="preserve">Hi 
I have experienced Access Violation Exceptions and Fatal Execution Engine Error (it seems to be the same error) in managed code in C#. I have narrowed it down to the following snippet. Am I missing something? I thought it should not be possible to these kind of exceptions in managed code. I have seen it both in .net 4.7 and 4.5
</t>
  </si>
  <si>
    <t xml:space="preserve">FatalExecutionEngineError in managed code Hi 
I have experienced Access Violation Exceptions and Fatal Execution Engine Error (it seems to be the same error) in managed code in C#. I have narrowed it down to the following snippet. Am I missing something? I thought it should not be possible to these kind of exceptions in managed code. I have seen it both in .net 4.7 and 4.5
</t>
  </si>
  <si>
    <t>2 test failed in x86_checked_windows_nt_gcstress0x3</t>
  </si>
  <si>
    <t xml:space="preserve">**job**
https://ci.dot.net/job/dotnet_coreclr/job/master/view/x86/job/jitstress/job/x86_checked_windows_nt_gcstress0x3/101/#showFailuresLink
**failed tests**
Interop_PInvoke._Delegate_MarshalDelegateAsField_AsFunctionPtr_AsFunctionPtrTest_AsFunctionPtrTest_._Delegate_MarshalDelegateAsField_AsFunctionPtr_AsFunctionPtrTest_AsFunctionPtrTest_cmd
Interop_PInvoke._Delegate_MarshalDelegateAsField_AsDefault_AsDefaultTest_AsDefaultTest_._Delegate_MarshalDelegateAsField_AsDefault_AsDefaultTest_AsDefaultTest_cmd
**log:**
</t>
  </si>
  <si>
    <t xml:space="preserve">2 test failed in x86_checked_windows_nt_gcstress0x3 **job**
https://ci.dot.net/job/dotnet_coreclr/job/master/view/x86/job/jitstress/job/x86_checked_windows_nt_gcstress0x3/101/#showFailuresLink
**failed tests**
Interop_PInvoke._Delegate_MarshalDelegateAsField_AsFunctionPtr_AsFunctionPtrTest_AsFunctionPtrTest_._Delegate_MarshalDelegateAsField_AsFunctionPtr_AsFunctionPtrTest_AsFunctionPtrTest_cmd
Interop_PInvoke._Delegate_MarshalDelegateAsField_AsDefault_AsDefaultTest_AsDefaultTest_._Delegate_MarshalDelegateAsField_AsDefault_AsDefaultTest_AsDefaultTest_cmd
**log:**
</t>
  </si>
  <si>
    <t>WIP Dummy change to test dev/unix_test_workflow</t>
  </si>
  <si>
    <t xml:space="preserve">WIP Dummy change to test dev/unix_test_workflow </t>
  </si>
  <si>
    <t>Bring up GC performance test framework</t>
  </si>
  <si>
    <t xml:space="preserve">We have an internal GC performance test runner framework that we've been using since we deprecated the old one in the CoreCLR repo. This needs to be brought into CoreCLR repo to enable our contributors to run GC perf tests. </t>
  </si>
  <si>
    <t xml:space="preserve">Bring up GC performance test framework We have an internal GC performance test runner framework that we've been using since we deprecated the old one in the CoreCLR repo. This needs to be brought into CoreCLR repo to enable our contributors to run GC perf tests. </t>
  </si>
  <si>
    <t>Test Failed: NETClient COM tests fail on Windows/arm</t>
  </si>
  <si>
    <t>The following tests were disabled in  and
- [ ] Re-enable tests by reverting https://github.com/dotnet/coreclr/pull/20675
    Interop/COM/NETClients/Primitives/NETClientPrimitives
    Interop/COM/NativeClients/Primitives
    Interop/COM/NETClients/IDispatch/NETClientIDispatch
    Interop/COM/NETClients/Aggregation/NETClientAggregation
- [ ] Re-enable tests by reverting https://github.com/dotnet/coreclr/pull/22785
    Interop/COM/NETClientEvents</t>
  </si>
  <si>
    <t>Test Failed: NETClient COM tests fail on Windows/arm The following tests were disabled in  and
- [ ] Re-enable tests by reverting https://github.com/dotnet/coreclr/pull/20675
    Interop/COM/NETClients/Primitives/NETClientPrimitives
    Interop/COM/NativeClients/Primitives
    Interop/COM/NETClients/IDispatch/NETClientIDispatch
    Interop/COM/NETClients/Aggregation/NETClientAggregation
- [ ] Re-enable tests by reverting https://github.com/dotnet/coreclr/pull/22785
    Interop/COM/NETClientEvents</t>
  </si>
  <si>
    <t>Regressions in span indexer performance</t>
  </si>
  <si>
    <t xml:space="preserve">We seem to have had a recent regression in the span indexer performance tests. 
Thanks to @jorive for bringing this to my attention.
Impacted tests are: Indexer2 Indexer4 Indexer5 Indexer6 ReadOnlyIndexer2  SameIndex2 WriteViaIndexer1 and WriteViaIndexer2.
Likely suspect is #20113 (based on Benchview).
Diff of recent master for 
@sandreenko can you investigate?
cc @dotnet/jit-contrib </t>
  </si>
  <si>
    <t xml:space="preserve">Regressions in span indexer performance We seem to have had a recent regression in the span indexer performance tests. 
Thanks to @jorive for bringing this to my attention.
Impacted tests are: Indexer2 Indexer4 Indexer5 Indexer6 ReadOnlyIndexer2  SameIndex2 WriteViaIndexer1 and WriteViaIndexer2.
Likely suspect is #20113 (based on Benchview).
Diff of recent master for 
@sandreenko can you investigate?
cc @dotnet/jit-contrib </t>
  </si>
  <si>
    <t>Add Missing OS information to EventPipe traces</t>
  </si>
  <si>
    <t xml:space="preserve">In ETL files we have a bunch of OS events that we do not have in EventPipe  *.NetPerf files.   This  lack of information is unfortunate and we should fix it.   Here are some missing things.
These could be put on the ProcessInfo event 
   * The Processor Speed 
   * The Processor Count  (And whether it is hyperthreaded).  
   * The Time zone where the data is collected 
   * Total Machine Memory (when will paging start).
* Expected sampling rate for the thread sampling.  
To replace the page fault events some memory statstics logged every second or two.   (Can get from System.Diagnostics.Process including
    * Working Set
    * Peak Working Set
    * Virtual Memory Allocated
    * Private Memory Allocated
    * Page Faults.   
    * Disk I/O bytes and number.   
    * Average Disk response time (if available).  
    * Network activity.  
We also need an unambiguous version number for the runtime (we have the Runtime/Start but it should be a rundown event (always logged even in circular buffer) and the version number should be accurate (today we don't have a sensible version number).  
In short a trace should never be WORSE than any common performance counter.   
This is a very straightforward work item (and can be implemented in managed code).  
</t>
  </si>
  <si>
    <t xml:space="preserve">Add Missing OS information to EventPipe traces In ETL files we have a bunch of OS events that we do not have in EventPipe  *.NetPerf files.   This  lack of information is unfortunate and we should fix it.   Here are some missing things.
These could be put on the ProcessInfo event 
   * The Processor Speed 
   * The Processor Count  (And whether it is hyperthreaded).  
   * The Time zone where the data is collected 
   * Total Machine Memory (when will paging start).
* Expected sampling rate for the thread sampling.  
To replace the page fault events some memory statstics logged every second or two.   (Can get from System.Diagnostics.Process including
    * Working Set
    * Peak Working Set
    * Virtual Memory Allocated
    * Private Memory Allocated
    * Page Faults.   
    * Disk I/O bytes and number.   
    * Average Disk response time (if available).  
    * Network activity.  
We also need an unambiguous version number for the runtime (we have the Runtime/Start but it should be a rundown event (always logged even in circular buffer) and the version number should be accurate (today we don't have a sensible version number).  
In short a trace should never be WORSE than any common performance counter.   
This is a very straightforward work item (and can be implemented in managed code).  
</t>
  </si>
  <si>
    <t>Disable failing on Windows/ARM Interop/COM tests</t>
  </si>
  <si>
    <t>@AaronRobinsonMSFT Please take a look and let me know if I need to open another issue and these failures are not related to &lt;s&gt;https://github.com/dotnet/coreclr/issues/20580&lt;/s&gt;
**Related issue:** https://github.com/dotnet/coreclr/issues/20682
@BruceForstall PTAL</t>
  </si>
  <si>
    <t>Disable failing on Windows/ARM Interop/COM tests @AaronRobinsonMSFT Please take a look and let me know if I need to open another issue and these failures are not related to &lt;s&gt;https://github.com/dotnet/coreclr/issues/20580&lt;/s&gt;
**Related issue:** https://github.com/dotnet/coreclr/issues/20682
@BruceForstall PTAL</t>
  </si>
  <si>
    <t>[Perf] [illink] Update ILLink tests to reference VS2017</t>
  </si>
  <si>
    <t>We have upgraded the VM pool that the illink jobs use to a helix queue that only has VS2017 installed to fix the coreclr build issue. However this has broken the ILLink jobs which have hard-coded requirements on VS2015. This is manifesting in the following failure:
https://ci2.dot.net/job/dotnet_coreclr/job/perf/job/master/job/perf_illink_Windows_NT_x64_full_opt_ryujit/3064/console
Therefore the ILLink jobs need to be updated to use VS2017 instead of VS2015 and the perf.groovy needs to be updated to not reference 2015 as well.</t>
  </si>
  <si>
    <t>[Perf] [illink] Update ILLink tests to reference VS2017 We have upgraded the VM pool that the illink jobs use to a helix queue that only has VS2017 installed to fix the coreclr build issue. However this has broken the ILLink jobs which have hard-coded requirements on VS2015. This is manifesting in the following failure:
https://ci2.dot.net/job/dotnet_coreclr/job/perf/job/master/job/perf_illink_Windows_NT_x64_full_opt_ryujit/3064/console
Therefore the ILLink jobs need to be updated to use VS2017 instead of VS2015 and the perf.groovy needs to be updated to not reference 2015 as well.</t>
  </si>
  <si>
    <t>Improve codegen for upper vector saving.</t>
  </si>
  <si>
    <t xml:space="preserve">When 
link #20623 </t>
  </si>
  <si>
    <t xml:space="preserve">Improve codegen for upper vector saving. When 
link #20623 </t>
  </si>
  <si>
    <t>Representation of function pointer types in the reflection stack</t>
  </si>
  <si>
    <t xml:space="preserve">dotnet/csharplang#1951 discusses adding function pointer types to the C# language. The CLR has supported these for a while but there are areas (such as the reflection stack) where function pointer types are weird/unhandled.
While this will just be a corner area of the C# language we should probably at least track this:
- [ ] Can we fix  to reflection invoke methods that take/return function pointers?
- [ ] Do we need new APIs to inspect/reflection emit function pointer types?
</t>
  </si>
  <si>
    <t xml:space="preserve">Representation of function pointer types in the reflection stack dotnet/csharplang#1951 discusses adding function pointer types to the C# language. The CLR has supported these for a while but there are areas (such as the reflection stack) where function pointer types are weird/unhandled.
While this will just be a corner area of the C# language we should probably at least track this:
- [ ] Can we fix  to reflection invoke methods that take/return function pointers?
- [ ] Do we need new APIs to inspect/reflection emit function pointer types?
</t>
  </si>
  <si>
    <t>2 tests failed in x64_checked_ubuntu_corefx_jitstress1</t>
  </si>
  <si>
    <t xml:space="preserve">**job**
https://ci.dot.net/job/dotnet_coreclr/job/master/view/x64/job/jitstress/job/x64_checked_ubuntu_corefx_jitstress1/748/
**Failed tests**
System.Tests.DecimalTests+BigIntegerMod.Test
System.Tests.DecimalTests.Remainder_Invalid(d1: 79228162514264337593543950335 d2: 0.1 exceptionType: typeof(System.OverflowException))
**Log**
</t>
  </si>
  <si>
    <t xml:space="preserve">2 tests failed in x64_checked_ubuntu_corefx_jitstress1 **job**
https://ci.dot.net/job/dotnet_coreclr/job/master/view/x64/job/jitstress/job/x64_checked_ubuntu_corefx_jitstress1/748/
**Failed tests**
System.Tests.DecimalTests+BigIntegerMod.Test
System.Tests.DecimalTests.Remainder_Invalid(d1: 79228162514264337593543950335 d2: 0.1 exceptionType: typeof(System.OverflowException))
**Log**
</t>
  </si>
  <si>
    <t>CoreMangLib_cti._system_decimal_DecimalRemainder_DecimalRemainder_._system_decimal_DecimalRemainder_DecimalRemainder_sh Failed in x64_checked_centos7.1_r2r_jitforcerelocs</t>
  </si>
  <si>
    <t xml:space="preserve">**Job**
https://ci.dot.net/job/dotnet_coreclr/job/master/view/x64/job/jitstress/job/x64_checked_centos7.1_r2r_jitforcerelocs_tst/148/
**Failed test**
CoreMangLib_cti._system_decimal_DecimalRemainder_DecimalRemainder_._system_decimal_DecimalRemainder_DecimalRemainder_sh
**Log:**
</t>
  </si>
  <si>
    <t xml:space="preserve">CoreMangLib_cti._system_decimal_DecimalRemainder_DecimalRemainder_._system_decimal_DecimalRemainder_DecimalRemainder_sh Failed in x64_checked_centos7.1_r2r_jitforcerelocs **Job**
https://ci.dot.net/job/dotnet_coreclr/job/master/view/x64/job/jitstress/job/x64_checked_centos7.1_r2r_jitforcerelocs_tst/148/
**Failed test**
CoreMangLib_cti._system_decimal_DecimalRemainder_DecimalRemainder_._system_decimal_DecimalRemainder_DecimalRemainder_sh
**Log:**
</t>
  </si>
  <si>
    <t>Recognize unsigned compare with 0</t>
  </si>
  <si>
    <t>This pattern shows up here and there due to the use of unsigned compares for performance reasons. For example  happens to be 0 and the method is inlined a useless compare is generated.
Contributes to #20656</t>
  </si>
  <si>
    <t>Recognize unsigned compare with 0 This pattern shows up here and there due to the use of unsigned compares for performance reasons. For example  happens to be 0 and the method is inlined a useless compare is generated.
Contributes to #20656</t>
  </si>
  <si>
    <t>General code refactoring.</t>
  </si>
  <si>
    <t xml:space="preserve">1. Use of explicit private modifier.
2. Make required variables .
3. Corrected spellings of some words in the comment.
4. Use of inline out variable.
</t>
  </si>
  <si>
    <t xml:space="preserve">General code refactoring. 1. Use of explicit private modifier.
2. Make required variables .
3. Corrected spellings of some words in the comment.
4. Use of inline out variable.
</t>
  </si>
  <si>
    <t>Simple Vector4 code leads to AccessViolationException when Optimization is disabled</t>
  </si>
  <si>
    <t xml:space="preserve">The code below leads to exception if compiled with Optimization disabled.  (
/cc @CarolEidt </t>
  </si>
  <si>
    <t xml:space="preserve">Simple Vector4 code leads to AccessViolationException when Optimization is disabled The code below leads to exception if compiled with Optimization disabled.  (
/cc @CarolEidt </t>
  </si>
  <si>
    <t>Pointless codegen for '&gt;=' and '&lt;' comparisons of values with UInt32 / UInt64 underlying types to 0</t>
  </si>
  <si>
    <t>As of .NET Core 2.1 JIT produces some code when 
category:cq
theme:range-check
skill-level:intermediate
cost:medium</t>
  </si>
  <si>
    <t>Pointless codegen for '&gt;=' and '&lt;' comparisons of values with UInt32 / UInt64 underlying types to 0 As of .NET Core 2.1 JIT produces some code when 
category:cq
theme:range-check
skill-level:intermediate
cost:medium</t>
  </si>
  <si>
    <t>JIT: missed one case of call flag propagation</t>
  </si>
  <si>
    <t xml:space="preserve">Found in desktop test we have not (yet?) not ported to core: jit\Methodical\acceptance\arrays
cc @dotnet/jit-contrib </t>
  </si>
  <si>
    <t xml:space="preserve">JIT: missed one case of call flag propagation Found in desktop test we have not (yet?) not ported to core: jit\Methodical\acceptance\arrays
cc @dotnet/jit-contrib </t>
  </si>
  <si>
    <t>Fix loop hoist ordering (part I - "swap" case)</t>
  </si>
  <si>
    <t>This change fixes the "swap" case from #7147 and at the same time eliminates 2 uses of  is gone that was one ridiculous piece of code that I have no idea why it existed. Perhaps some legacy code.
Diff best viewed with "ignore whitespace changes".
Contributes to #7147
Contributes to #19876</t>
  </si>
  <si>
    <t>Fix loop hoist ordering (part I - "swap" case) This change fixes the "swap" case from #7147 and at the same time eliminates 2 uses of  is gone that was one ridiculous piece of code that I have no idea why it existed. Perhaps some legacy code.
Diff best viewed with "ignore whitespace changes".
Contributes to #7147
Contributes to #19876</t>
  </si>
  <si>
    <t>Update fgCanFastTailCall to use new fgArgInfo</t>
  </si>
  <si>
    <t xml:space="preserve">Update fgCanFastTailCall to use init fgArgInfo. Note that fgCanFastTailCall will now do all of the argInfo init and fgMorphArgs will now just re-query the ArgInfo for #FEATURE_FAST_TAILCALL &amp;&amp; the call is a possible fast tail call candidate.
The change also includes other changes such as:
1. Saving the struct's int and float reg count in the fgArgTabEntry for x64 unix.
2. Removes the multibyte decision for not fastTailCalling. This is now changed to a much less complicated decision in which all calls which have a byref **struct** argument will be not fast tail called. See logic below.
3. It changes some of the older logic calling out the problems in LowerFastTailCall to move stack slot arguments &gt; 1 stack slot size.
4. Simplifies the fgCanFastTailCall logic to rely on the fgArgEntry information instead of recomputing the arguments size and abi information. 
https://github.com/dotnet/coreclr/pull/20643/files#diff-bd2d23afdb1936d1982f699f760429d2R7070 summarizes the reason to not allow byref types in fast tail calls. Which is that although it is theoretically possible to use the caller's allocated structure and manipulate it by pointer there is more work required to force using the caller's memory when passing the struct to subsequent callees. Take the following example on windows x64:
</t>
  </si>
  <si>
    <t xml:space="preserve">Update fgCanFastTailCall to use new fgArgInfo Update fgCanFastTailCall to use init fgArgInfo. Note that fgCanFastTailCall will now do all of the argInfo init and fgMorphArgs will now just re-query the ArgInfo for #FEATURE_FAST_TAILCALL &amp;&amp; the call is a possible fast tail call candidate.
The change also includes other changes such as:
1. Saving the struct's int and float reg count in the fgArgTabEntry for x64 unix.
2. Removes the multibyte decision for not fastTailCalling. This is now changed to a much less complicated decision in which all calls which have a byref **struct** argument will be not fast tail called. See logic below.
3. It changes some of the older logic calling out the problems in LowerFastTailCall to move stack slot arguments &gt; 1 stack slot size.
4. Simplifies the fgCanFastTailCall logic to rely on the fgArgEntry information instead of recomputing the arguments size and abi information. 
https://github.com/dotnet/coreclr/pull/20643/files#diff-bd2d23afdb1936d1982f699f760429d2R7070 summarizes the reason to not allow byref types in fast tail calls. Which is that although it is theoretically possible to use the caller's allocated structure and manipulate it by pointer there is more work required to force using the caller's memory when passing the struct to subsequent callees. Take the following example on windows x64:
</t>
  </si>
  <si>
    <t>Interaction between lock() and processors' store buffers</t>
  </si>
  <si>
    <t>Hello everyone
Let's suppose I have the following code:
    1   private readonly object lockObj= new object();
    2
    3   public bool IsInitialized { get; private set; }
    4
    5   public void DoMethod()
    6    {
    7       if( IsInitialized  ) return;
    8
    9        lock( lockObj )
    10       {
    11           if( IsInitialized  ) return;
    12
    13           //Do some stuff here
    14
    15           IsInitialized = true;
    16        }
    17    }
Suppose the Thread1 is inside the lock section on the line 13 and the Thread2 is waiting on the line 9. 
Is it guaranteed that after the Thread1 will leave the lock section the Thread2 will read 'true' on the line 11?
In other words does Monitor.Enter() causes processors' store buffers flushing?
P.s.: personally I'd use volatile field in this case but one person told me that the code above is also correct.</t>
  </si>
  <si>
    <t>Interaction between lock() and processors' store buffers Hello everyone
Let's suppose I have the following code:
    1   private readonly object lockObj= new object();
    2
    3   public bool IsInitialized { get; private set; }
    4
    5   public void DoMethod()
    6    {
    7       if( IsInitialized  ) return;
    8
    9        lock( lockObj )
    10       {
    11           if( IsInitialized  ) return;
    12
    13           //Do some stuff here
    14
    15           IsInitialized = true;
    16        }
    17    }
Suppose the Thread1 is inside the lock section on the line 13 and the Thread2 is waiting on the line 9. 
Is it guaranteed that after the Thread1 will leave the lock section the Thread2 will read 'true' on the line 11?
In other words does Monitor.Enter() causes processors' store buffers flushing?
P.s.: personally I'd use volatile field in this case but one person told me that the code above is also correct.</t>
  </si>
  <si>
    <t>System.Data.SqlClient.Tests.SqlConnectionBasicTests.IntegratedAuthConnectionTest failed with SQL connection time out in CI jitstress job x86_arm_altjit_checked_windows_nt_corefx_jitstressregs4</t>
  </si>
  <si>
    <t xml:space="preserve">**Job:**
[https://ci.dot.net/job/dotnet_coreclr/job/master/view/x86_arm_altjit/job/jitstress/job/x86_arm_altjit_checked_windows_nt_corefx_jitstressregs4/334/](https://ci.dot.net/job/dotnet_coreclr/job/master/view/x86_arm_altjit/job/jitstress/job/x86_arm_altjit_checked_windows_nt_corefx_jitstressregs4/334/)
**Affected tests:**
System.Data.SqlClient.Tests.SqlConnectionBasicTests.IntegratedAuthConnectionTest
**Log:**
</t>
  </si>
  <si>
    <t xml:space="preserve">System.Data.SqlClient.Tests.SqlConnectionBasicTests.IntegratedAuthConnectionTest failed with SQL connection time out in CI jitstress job x86_arm_altjit_checked_windows_nt_corefx_jitstressregs4 **Job:**
[https://ci.dot.net/job/dotnet_coreclr/job/master/view/x86_arm_altjit/job/jitstress/job/x86_arm_altjit_checked_windows_nt_corefx_jitstressregs4/334/](https://ci.dot.net/job/dotnet_coreclr/job/master/view/x86_arm_altjit/job/jitstress/job/x86_arm_altjit_checked_windows_nt_corefx_jitstressregs4/334/)
**Affected tests:**
System.Data.SqlClient.Tests.SqlConnectionBasicTests.IntegratedAuthConnectionTest
**Log:**
</t>
  </si>
  <si>
    <t>Assertion failed 'firstArgVarNum != BAD_VAR_NUM' in 'MCCTest.MyClass:GetSum2</t>
  </si>
  <si>
    <t xml:space="preserve">**job**
https://ci.dot.net/job/dotnet_coreclr/job/master/view/x86_arm_altjit/job/jitstress/job/x86_arm_altjit_checked_windows_nt_jitstressregs0x10/326/#showFailuresLink
**Affected Tests:**
JIT_jit64._mcc_interop_mcc_i33_mcc_i33_._mcc_interop_mcc_i33_mcc_i33_cmd
JIT_jit64._mcc_interop_mcc_i13_mcc_i13_._mcc_interop_mcc_i13_mcc_i13_cmd
JIT_jit64._mcc_interop_mcc_i83_mcc_i83_._mcc_interop_mcc_i83_mcc_i83_cmd
JIT_jit64._mcc_interop_mcc_i63_mcc_i63_._mcc_interop_mcc_i63_mcc_i63_cmd
JIT_jit64._mcc_interop_mcc_i53_mcc_i53_._mcc_interop_mcc_i53_mcc_i53_cmd
JIT_jit64._mcc_interop_mcc_i03_mcc_i03_._mcc_interop_mcc_i03_mcc_i03_cmd
JIT_jit64._mcc_interop_mcc_i73_mcc_i73_._mcc_interop_mcc_i73_mcc_i73_cmd
**Log:**
</t>
  </si>
  <si>
    <t xml:space="preserve">Assertion failed 'firstArgVarNum != BAD_VAR_NUM' in 'MCCTest.MyClass:GetSum2 **job**
https://ci.dot.net/job/dotnet_coreclr/job/master/view/x86_arm_altjit/job/jitstress/job/x86_arm_altjit_checked_windows_nt_jitstressregs0x10/326/#showFailuresLink
**Affected Tests:**
JIT_jit64._mcc_interop_mcc_i33_mcc_i33_._mcc_interop_mcc_i33_mcc_i33_cmd
JIT_jit64._mcc_interop_mcc_i13_mcc_i13_._mcc_interop_mcc_i13_mcc_i13_cmd
JIT_jit64._mcc_interop_mcc_i83_mcc_i83_._mcc_interop_mcc_i83_mcc_i83_cmd
JIT_jit64._mcc_interop_mcc_i63_mcc_i63_._mcc_interop_mcc_i63_mcc_i63_cmd
JIT_jit64._mcc_interop_mcc_i53_mcc_i53_._mcc_interop_mcc_i53_mcc_i53_cmd
JIT_jit64._mcc_interop_mcc_i03_mcc_i03_._mcc_interop_mcc_i03_mcc_i03_cmd
JIT_jit64._mcc_interop_mcc_i73_mcc_i73_._mcc_interop_mcc_i73_mcc_i73_cmd
**Log:**
</t>
  </si>
  <si>
    <t>System.Net.Http.Functional.Tests.PlatformHandler_HttpClientHandler_Cancellation_Test.GetAsync_CancelDuringResponseBodyReceived_Buffered_TaskCanceledQuickly test failed in jitstress job x86_arm_altjit_checked_windows_nt_corefx_jitstressregs0x80</t>
  </si>
  <si>
    <t xml:space="preserve">**Job:**
[https://ci.dot.net/job/dotnet_coreclr/job/master/view/x86_arm_altjit/job/jitstress/job/x86_arm_altjit_checked_windows_nt_corefx_jitstressregs0x80/335/](https://ci.dot.net/job/dotnet_coreclr/job/master/view/x86_arm_altjit/job/jitstress/job/x86_arm_altjit_checked_windows_nt_corefx_jitstressregs0x80/335/)
**Affected tests:**
System.Net.Http.Functional.Tests.PlatformHandler_HttpClientHandler_Cancellation_Test.GetAsync_CancelDuringResponseBodyReceived_Buffered_TaskCanceledQuickly(chunkedTransfer: True connectionClose: True mode: Token)
**Log:**
</t>
  </si>
  <si>
    <t xml:space="preserve">System.Net.Http.Functional.Tests.PlatformHandler_HttpClientHandler_Cancellation_Test.GetAsync_CancelDuringResponseBodyReceived_Buffered_TaskCanceledQuickly test failed in jitstress job x86_arm_altjit_checked_windows_nt_corefx_jitstressregs0x80 **Job:**
[https://ci.dot.net/job/dotnet_coreclr/job/master/view/x86_arm_altjit/job/jitstress/job/x86_arm_altjit_checked_windows_nt_corefx_jitstressregs0x80/335/](https://ci.dot.net/job/dotnet_coreclr/job/master/view/x86_arm_altjit/job/jitstress/job/x86_arm_altjit_checked_windows_nt_corefx_jitstressregs0x80/335/)
**Affected tests:**
System.Net.Http.Functional.Tests.PlatformHandler_HttpClientHandler_Cancellation_Test.GetAsync_CancelDuringResponseBodyReceived_Buffered_TaskCanceledQuickly(chunkedTransfer: True connectionClose: True mode: Token)
**Log:**
</t>
  </si>
  <si>
    <t>Assertion failed '(genRegMask(argReg) &amp; RBM_ARG_REGS) != RBM_NONE'</t>
  </si>
  <si>
    <t xml:space="preserve">the failing job: https://ci.dot.net/job/dotnet_coreclr/job/master/view/x64_arm64_altjit/job/jitstress/job/x64_arm64_altjit_checked_windows_nt_jitincompletehwintrinsic/265
failed tests:
- JIT_jit64._mcc_interop_mcc_i33_mcc_i33_._mcc_interop_mcc_i33_mcc_i33_cmd
- JIT_jit64._mcc_interop_mcc_i03_mcc_i03_._mcc_interop_mcc_i03_mcc_i03_cmd
- JIT_jit64._mcc_interop_mcc_i63_mcc_i63_._mcc_interop_mcc_i63_mcc_i63_cmd
- JIT_jit64._mcc_interop_mcc_i73_mcc_i73_._mcc_interop_mcc_i73_mcc_i73_cmd
- JIT_jit64._mcc_interop_mcc_i13_mcc_i13_._mcc_interop_mcc_i13_mcc_i13_cmd
- JIT_jit64._mcc_interop_mcc_i53_mcc_i53_._mcc_interop_mcc_i53_mcc_i53_cmd
failed log:
JIT_jit64._mcc_interop_mcc_i73_mcc_i73_._mcc_interop_mcc_i73_mcc_i73_cmd [FAIL]
        Assert failure(PID 10620 [0x0000297c] Thread: 11564 [0x2d2c]): Assertion failed '(genRegMask(argReg) &amp; RBM_ARG_REGS) != RBM_NONE' in 'MCCTest.MyClass:GetSum2(doubleintlongfloatshortdouble):struct' (IL size 5)
            File: d:\j\workspace\x64_arm64_alt---d3160b11\src\jit\codegenarmarch.cpp Line: 2719
            Image: D:\j\workspace\x64_arm64_alt---d3160b11\bin\tests\Windows_NT.x64.Checked\Tests\Core_Root\CoreRun.exe
  Return code:      1
  Raw output file:      D:\j\workspace\x64_arm64_alt---d3160b11\bin\tests\Windows_NT.x64.Checked\Reports\JIT.jit64\mcc\interop\mcc_i73\mcc_i73.output.txt
  Raw output:
  BEGIN EXECUTION
         "D:\j\workspace\x64_arm64_alt---d3160b11\bin\tests\Windows_NT.x64.Checked\Tests\Core_Root\corerun.exe" mcc_i73.exe 
        Expected: 100
        Actual: -1073740286
        END EXECUTION - FAILED
        FAILED
        Test Harness Exitcode is : 1
  To run the test:
  &gt; set CORE_ROOT=D:\j\workspace\x64_arm64_alt---d3160b11\bin\tests\Windows_NT.x64.Checked\Tests\Core_Root
  &gt; D:\j\workspace\x64_arm64_alt---d3160b11\bin\tests\Windows_NT.x64.Checked\JIT\jit64\mcc\interop\mcc_i73\mcc_i73.cmd
        Expected: True
        Actual:   False
        Stack Trace:
          D:\j\workspace\x64_arm64_alt---d3160b11\bin\tests\Windows_NT.x64.Checked\TestWrappers\JIT.jit64\JIT.jit64.XUnitWrapper.cs(231390): at JIT_jit64._mcc_interop_mcc_i73_mcc_i73_._mcc_interop_mcc_i73_mcc_i73_cmd()
</t>
  </si>
  <si>
    <t xml:space="preserve">Assertion failed '(genRegMask(argReg) &amp; RBM_ARG_REGS) != RBM_NONE' the failing job: https://ci.dot.net/job/dotnet_coreclr/job/master/view/x64_arm64_altjit/job/jitstress/job/x64_arm64_altjit_checked_windows_nt_jitincompletehwintrinsic/265
failed tests:
- JIT_jit64._mcc_interop_mcc_i33_mcc_i33_._mcc_interop_mcc_i33_mcc_i33_cmd
- JIT_jit64._mcc_interop_mcc_i03_mcc_i03_._mcc_interop_mcc_i03_mcc_i03_cmd
- JIT_jit64._mcc_interop_mcc_i63_mcc_i63_._mcc_interop_mcc_i63_mcc_i63_cmd
- JIT_jit64._mcc_interop_mcc_i73_mcc_i73_._mcc_interop_mcc_i73_mcc_i73_cmd
- JIT_jit64._mcc_interop_mcc_i13_mcc_i13_._mcc_interop_mcc_i13_mcc_i13_cmd
- JIT_jit64._mcc_interop_mcc_i53_mcc_i53_._mcc_interop_mcc_i53_mcc_i53_cmd
failed log:
JIT_jit64._mcc_interop_mcc_i73_mcc_i73_._mcc_interop_mcc_i73_mcc_i73_cmd [FAIL]
        Assert failure(PID 10620 [0x0000297c] Thread: 11564 [0x2d2c]): Assertion failed '(genRegMask(argReg) &amp; RBM_ARG_REGS) != RBM_NONE' in 'MCCTest.MyClass:GetSum2(doubleintlongfloatshortdouble):struct' (IL size 5)
            File: d:\j\workspace\x64_arm64_alt---d3160b11\src\jit\codegenarmarch.cpp Line: 2719
            Image: D:\j\workspace\x64_arm64_alt---d3160b11\bin\tests\Windows_NT.x64.Checked\Tests\Core_Root\CoreRun.exe
  Return code:      1
  Raw output file:      D:\j\workspace\x64_arm64_alt---d3160b11\bin\tests\Windows_NT.x64.Checked\Reports\JIT.jit64\mcc\interop\mcc_i73\mcc_i73.output.txt
  Raw output:
  BEGIN EXECUTION
         "D:\j\workspace\x64_arm64_alt---d3160b11\bin\tests\Windows_NT.x64.Checked\Tests\Core_Root\corerun.exe" mcc_i73.exe 
        Expected: 100
        Actual: -1073740286
        END EXECUTION - FAILED
        FAILED
        Test Harness Exitcode is : 1
  To run the test:
  &gt; set CORE_ROOT=D:\j\workspace\x64_arm64_alt---d3160b11\bin\tests\Windows_NT.x64.Checked\Tests\Core_Root
  &gt; D:\j\workspace\x64_arm64_alt---d3160b11\bin\tests\Windows_NT.x64.Checked\JIT\jit64\mcc\interop\mcc_i73\mcc_i73.cmd
        Expected: True
        Actual:   False
        Stack Trace:
          D:\j\workspace\x64_arm64_alt---d3160b11\bin\tests\Windows_NT.x64.Checked\TestWrappers\JIT.jit64\JIT.jit64.XUnitWrapper.cs(231390): at JIT_jit64._mcc_interop_mcc_i73_mcc_i73_._mcc_interop_mcc_i73_mcc_i73_cmd()
</t>
  </si>
  <si>
    <t>System.Data.Odbc.Tests CI test failure: Class is not licensed for use error</t>
  </si>
  <si>
    <t xml:space="preserve">the failing job: https://ci.dot.net/job/dotnet_coreclr/job/master/view/x64_arm64_altjit/job/jitstress/job/x64_arm64_altjit_checked_windows_nt_corefx_jitstressregs0x1000/329
failed test:
- System.ComponentModel.Tests.LicenseManagerInteropTests.CanCreateSpellChecker_Regression_core_1994
failed log:
</t>
  </si>
  <si>
    <t xml:space="preserve">System.Data.Odbc.Tests CI test failure: Class is not licensed for use error the failing job: https://ci.dot.net/job/dotnet_coreclr/job/master/view/x64_arm64_altjit/job/jitstress/job/x64_arm64_altjit_checked_windows_nt_corefx_jitstressregs0x1000/329
failed test:
- System.ComponentModel.Tests.LicenseManagerInteropTests.CanCreateSpellChecker_Regression_core_1994
failed log:
</t>
  </si>
  <si>
    <t>ExecuteScalarAsyncErrorTest failed in CI job x64_arm64_altjit_checked_windows_nt_corefx_jitstressregs0x10</t>
  </si>
  <si>
    <t xml:space="preserve">the failing job: https://ci.dot.net/job/dotnet_coreclr/job/master/view/x64_arm64_altjit/job/jitstress/job/x64_arm64_altjit_checked_windows_nt_corefx_jitstressregs0x10/337
failed test:
- System.Data.SqlClient.Tests.DiagnosticTest.ExecuteScalarAsyncErrorTest
 [FAIL]
failed log:
System.Data.SqlClient.Tests.DiagnosticTest.ExecuteScalarAsyncErrorTest [FAIL]
        **Timed out** after 60000ms waiting for remote process 7084
        Expected: True
        Actual:   False
        Stack Trace:
          D:\j\workspace\x64_arm64_alt---33b67f3c\_\fx\src\CoreFx.Private.TestUtilities\src\System\Diagnostics\RemoteExecutorTestBase.cs(3510): at System.Diagnostics.RemoteExecutorTestBase.RemoteInvokeHandle.Dispose(Boolean disposing)
</t>
  </si>
  <si>
    <t xml:space="preserve">ExecuteScalarAsyncErrorTest failed in CI job x64_arm64_altjit_checked_windows_nt_corefx_jitstressregs0x10 the failing job: https://ci.dot.net/job/dotnet_coreclr/job/master/view/x64_arm64_altjit/job/jitstress/job/x64_arm64_altjit_checked_windows_nt_corefx_jitstressregs0x10/337
failed test:
- System.Data.SqlClient.Tests.DiagnosticTest.ExecuteScalarAsyncErrorTest
 [FAIL]
failed log:
System.Data.SqlClient.Tests.DiagnosticTest.ExecuteScalarAsyncErrorTest [FAIL]
        **Timed out** after 60000ms waiting for remote process 7084
        Expected: True
        Actual:   False
        Stack Trace:
          D:\j\workspace\x64_arm64_alt---33b67f3c\_\fx\src\CoreFx.Private.TestUtilities\src\System\Diagnostics\RemoteExecutorTestBase.cs(3510): at System.Diagnostics.RemoteExecutorTestBase.RemoteInvokeHandle.Dispose(Boolean disposing)
</t>
  </si>
  <si>
    <t xml:space="preserve">the failing job: https://ci.dot.net/job/dotnet_coreclr/job/master/view/x64_arm64_altjit/job/jitstress/job/x64_arm64_altjit_checked_windows_nt_corefx_jitstress1/339
failed tests:
- DataContractSerializerTests.DCS_ResolveNameReturnsEmptyNamespace
- DataContractSerializerTests.DCS_ResolveDatacontractBaseType
failed log:
</t>
  </si>
  <si>
    <t xml:space="preserve">Lower fast tail call doesn't patch control expression the failing job: https://ci.dot.net/job/dotnet_coreclr/job/master/view/x64_arm64_altjit/job/jitstress/job/x64_arm64_altjit_checked_windows_nt_corefx_jitstress1/339
failed tests:
- DataContractSerializerTests.DCS_ResolveNameReturnsEmptyNamespace
- DataContractSerializerTests.DCS_ResolveDatacontractBaseType
failed log:
</t>
  </si>
  <si>
    <t>System.Text.Tests.StringBuilderTests.Equals(sb1:  sb2:  expected: False) [FAIL] in CI job x64_arm64_altjit_checked_windows_nt_corefx_baseline</t>
  </si>
  <si>
    <t xml:space="preserve">the failing job https://ci.dot.net/job/dotnet_coreclr/job/master/view/x64_arm64_altjit/job/jitstress/job/x64_arm64_altjit_checked_windows_nt_corefx_baseline/335
failed log:
</t>
  </si>
  <si>
    <t xml:space="preserve">System.Text.Tests.StringBuilderTests.Equals(sb1: , sb2: , expected: False) [FAIL] in CI job x64_arm64_altjit_checked_windows_nt_corefx_baseline the failing job https://ci.dot.net/job/dotnet_coreclr/job/master/view/x64_arm64_altjit/job/jitstress/job/x64_arm64_altjit_checked_windows_nt_corefx_baseline/335
failed log:
</t>
  </si>
  <si>
    <t>Fix `JitStressRegs=0x1` issue with `RefTypeUpperVectorSaveDef`.</t>
  </si>
  <si>
    <t>The value of  did not count the temp var that the saving uses and could be equal to 0. In this case the jit wasn't able to allocate a free register under a stress mode because the candidate mask was empty and hit "Assertion failed 'candidates != RBM_NONE'".</t>
  </si>
  <si>
    <t>Fix  did not count the temp var that the saving uses and could be equal to 0. In this case the jit wasn't able to allocate a free register under a stress mode because the candidate mask was empty and hit "Assertion failed 'candidates != RBM_NONE'".</t>
  </si>
  <si>
    <t>Add a run time check for Windows.Nano to all COM related tests.</t>
  </si>
  <si>
    <t>@davidwrighton Once you add back in the ARM64 COM dispatch support all these tests should pass on ARM64.
See #19047 #19048 #19164 and #20614</t>
  </si>
  <si>
    <t>Add a run time check for Windows.Nano to all COM related tests. @davidwrighton Once you add back in the ARM64 COM dispatch support all these tests should pass on ARM64.
See #19047 #19048 #19164 and #20614</t>
  </si>
  <si>
    <t>JitStackChecks no longer works</t>
  </si>
  <si>
    <t xml:space="preserve">This COMPlus variable + stress mode was not fully implemented in the transition from JIT32 to RyuJIT. Either implement it and test it or remove it.
</t>
  </si>
  <si>
    <t xml:space="preserve">JitStackChecks no longer works This COMPlus variable + stress mode was not fully implemented in the transition from JIT32 to RyuJIT. Either implement it and test it or remove it.
</t>
  </si>
  <si>
    <t>Implement interface dispatch to COM for ARM64</t>
  </si>
  <si>
    <t xml:space="preserve">Fix issue #20580 </t>
  </si>
  <si>
    <t xml:space="preserve">Implement interface dispatch to COM for ARM64 Fix issue #20580 </t>
  </si>
  <si>
    <t>System.OutOfMemoryException at System.Type.GetType when assembly contains interface with non-ascii letter in name</t>
  </si>
  <si>
    <t>Hello.
I encountered an interesting behavior in the .net core on CentOs.
If my assembly contains any interface with a cyrillic letter in name System.Type.GetType throwns OutOfMemoryException for any types from this assembly. 
Moreover under Windows everything works without errors.  And under CentOs an error occurs.
Code:
Of course I'm not going to use Cyrillic characters in the names. But it is very interesting to me why OutOfMemoryException occurs exactly? 
Will this not lead to problems in other cases?</t>
  </si>
  <si>
    <t>System.OutOfMemoryException at System.Type.GetType when assembly contains interface with non-ascii letter in name Hello.
I encountered an interesting behavior in the .net core on CentOs.
If my assembly contains any interface with a cyrillic letter in name System.Type.GetType throwns OutOfMemoryException for any types from this assembly. 
Moreover under Windows everything works without errors.  And under CentOs an error occurs.
Code:
Of course I'm not going to use Cyrillic characters in the names. But it is very interesting to me why OutOfMemoryException occurs exactly? 
Will this not lead to problems in other cases?</t>
  </si>
  <si>
    <t>[release/2.2] Remove the Smarty dependency and move Windows ARM to Helix queue</t>
  </si>
  <si>
    <t>#### Description
Port (partially) the following changes to enable Win/ARM testing in release/2.2:
*  Build xunit wrappers the same way on windows and unix (#18695)
*  Work around cmd command length limit in xunit Exec task (#19095)
*  Update vc-runtime package to support ARM and ARM64 with current builds (#19265)
*  build-test - fix TestWrapper CS warnings (#19180)
*  Clean up build.cmd/build-test.cmd/runtest.cmd (#19291)
*  Use runtest.py to run tests for all platforms (#19213)
*  Updating runtest.py so that it works with Python 3 (#19768)
*  Fix build-test.sh wrapper build (#19779)
*  Move ARM64 Windows boxen to be Helix-provisioned (#20204)
*  Runtest.py on Windows Arm(64) (#20227)
*  Use runtest.cmd for arm(64) windows testing (#20301)
*  Do not restore or initialize buildtools for x86/arm64 (#20370)
*  Add hack for arm64/x86 to skip build tools restore (#20390)
Update Xunit to 2.4.1 prerelease version
Use the latest version (dbf0bf1) of tests/runtest.py
#### Customer impact
Allow us to get ARM bugs out of the product more easily.
#### Regression?
No
#### Packaging reviewed?
N/A
#### Risk
Low to product.  Moderate to infra.  This is a large change though it's mostly just a port of several changes that have been in master for a while.</t>
  </si>
  <si>
    <t>[release/2.2] Remove the Smarty dependency and move Windows ARM to Helix queue #### Description
Port (partially) the following changes to enable Win/ARM testing in release/2.2:
*  Build xunit wrappers the same way on windows and unix (#18695)
*  Work around cmd command length limit in xunit Exec task (#19095)
*  Update vc-runtime package to support ARM and ARM64 with current builds (#19265)
*  build-test - fix TestWrapper CS warnings (#19180)
*  Clean up build.cmd/build-test.cmd/runtest.cmd (#19291)
*  Use runtest.py to run tests for all platforms (#19213)
*  Updating runtest.py so that it works with Python 3 (#19768)
*  Fix build-test.sh wrapper build (#19779)
*  Move ARM64 Windows boxen to be Helix-provisioned (#20204)
*  Runtest.py on Windows Arm(64) (#20227)
*  Use runtest.cmd for arm(64) windows testing (#20301)
*  Do not restore or initialize buildtools for x86/arm64 (#20370)
*  Add hack for arm64/x86 to skip build tools restore (#20390)
Update Xunit to 2.4.1 prerelease version
Use the latest version (dbf0bf1) of tests/runtest.py
#### Customer impact
Allow us to get ARM bugs out of the product more easily.
#### Regression?
No
#### Packaging reviewed?
N/A
#### Risk
Low to product.  Moderate to infra.  This is a large change though it's mostly just a port of several changes that have been in master for a while.</t>
  </si>
  <si>
    <t>Debugger cannot break in custom AssemblyLoadContext</t>
  </si>
  <si>
    <t>I'm working on transitioning from .NET Framework to .NET Core 2.1 and I've hit a snag when it comes to replacing AppDomains. I need to load script code on the fly and usually this is done in a separate process. This turned out to be pretty clunky for debugging purposes so I use a separate code path that loads the script into an AppDomain instead while I'm working on it. Setting breakpoints etc worked just fine the separate AppDomain but the equivalent in .NET Core (using AssemblyLoadContexts) isn't working.
(Side note: I don't really care that I can't unload the scripts until .NET Core 3.0 comes out as I said it's only for debugging.)
Here's a minimal example:
If I try to step into the Run method I get a VS error: "Unable to step. Operation not supported. Unknown error: 0x80004005"</t>
  </si>
  <si>
    <t>Debugger cannot break in custom AssemblyLoadContext I'm working on transitioning from .NET Framework to .NET Core 2.1 and I've hit a snag when it comes to replacing AppDomains. I need to load script code on the fly and usually this is done in a separate process. This turned out to be pretty clunky for debugging purposes so I use a separate code path that loads the script into an AppDomain instead while I'm working on it. Setting breakpoints etc worked just fine the separate AppDomain but the equivalent in .NET Core (using AssemblyLoadContexts) isn't working.
(Side note: I don't really care that I can't unload the scripts until .NET Core 3.0 comes out as I said it's only for debugging.)
Here's a minimal example:
If I try to step into the Run method I get a VS error: "Unable to step. Operation not supported. Unknown error: 0x80004005"</t>
  </si>
  <si>
    <t>Dependency resolution issues within net framework unit tetst class</t>
  </si>
  <si>
    <t xml:space="preserve">This issue replicates when referencing nuget package with embedded kestrel dlls from unit test class library that also references aspnetcore.
Please take a look into this repro repository: https://github.com/maximburyak/EmbeddedProjectsReferenceIssue
I'm not sure if it's a coreclr issue or mstest issue probably something in between because for some reason only when using tests infrastructure the embedded dlls from the package that should have been addressed like any other "resource" are used in the build process and on the other hand coreclr is not able to choose one "right" version for all packages and is not able to build correctly but does not fail instead it issues the warning: 
</t>
  </si>
  <si>
    <t xml:space="preserve">Dependency resolution issues within net framework unit tetst class This issue replicates when referencing nuget package with embedded kestrel dlls from unit test class library that also references aspnetcore.
Please take a look into this repro repository: https://github.com/maximburyak/EmbeddedProjectsReferenceIssue
I'm not sure if it's a coreclr issue or mstest issue probably something in between because for some reason only when using tests infrastructure the embedded dlls from the package that should have been addressed like any other "resource" are used in the build process and on the other hand coreclr is not able to choose one "right" version for all packages and is not able to build correctly but does not fail instead it issues the warning: 
</t>
  </si>
  <si>
    <t>arm_cross_checked_ubuntu has Error response from daemon: received unexpected HTTP status: 503 Service Unavailable</t>
  </si>
  <si>
    <t xml:space="preserve">**job**
https://ci.dot.net/job/dotnet_coreclr/job/master/job/arm_cross_checked_ubuntu/2156/
**Log:**
</t>
  </si>
  <si>
    <t xml:space="preserve">arm_cross_checked_ubuntu has Error response from daemon: received unexpected HTTP status: 503 Service Unavailable **job**
https://ci.dot.net/job/dotnet_coreclr/job/master/job/arm_cross_checked_ubuntu/2156/
**Log:**
</t>
  </si>
  <si>
    <t>System.Runtime.InteropServices.Tests.AreComObjectsAvailableForCleanupTests.AreComObjectsAvailableForCleanup_NothingToCleanup_ReturnsFalse  Failed in arm_cross_checked_windows_nt_corefx_jitstressregs0x10_tst</t>
  </si>
  <si>
    <t xml:space="preserve">**job**
https://ci.dot.net/job/dotnet_coreclr/job/master/view/arm/job/jitstress/job/arm_cross_checked_windows_nt_corefx_jitstressregs0x10_tst/37/
**Log:**
</t>
  </si>
  <si>
    <t xml:space="preserve">System.Runtime.InteropServices.Tests.AreComObjectsAvailableForCleanupTests.AreComObjectsAvailableForCleanup_NothingToCleanup_ReturnsFalse  Failed in arm_cross_checked_windows_nt_corefx_jitstressregs0x10_tst **job**
https://ci.dot.net/job/dotnet_coreclr/job/master/view/arm/job/jitstress/job/arm_cross_checked_windows_nt_corefx_jitstressregs0x10_tst/37/
**Log:**
</t>
  </si>
  <si>
    <t>Loader_classloader._DefaultInterfaceMethods_diamondshape_diamondshape_d_diamondshape_d_._DefaultInterfaceMethods_diamondshape_diamondshape_d_diamondshape_d_cmd Failed with access violation</t>
  </si>
  <si>
    <t xml:space="preserve">**job**
https://ci.dot.net/job/dotnet_coreclr/job/master/view/x64/job/jitstress/job/x64_checked_windows_nt_gcstress0xc_zapdisable/104/#showFailuresLink
**affected test**
</t>
  </si>
  <si>
    <t xml:space="preserve">Loader_classloader._DefaultInterfaceMethods_diamondshape_diamondshape_d_diamondshape_d_._DefaultInterfaceMethods_diamondshape_diamondshape_d_diamondshape_d_cmd Failed with access violation **job**
https://ci.dot.net/job/dotnet_coreclr/job/master/view/x64/job/jitstress/job/x64_checked_windows_nt_gcstress0xc_zapdisable/104/#showFailuresLink
**affected test**
</t>
  </si>
  <si>
    <t>Test failure: Interop_COM._NETClients_Aggregation_NETClientAggregation_NETClientAggregation_/_NETClients_Aggregation_NETClientAggregation_NETClientAggregation_cmd</t>
  </si>
  <si>
    <t>Opened on behalf of @Sunny-pu
The test 
Build : 3.0 - 20181024.03 (Core Tests)
Failing configurations:
- Windows.10.Nano.Amd64-x64
  - 
Details: https://mc.dot.net/#/product/netcore/30/source/official~2Fcoreclr~2Fmaster~2F/type/test~2Ffunctional~2Fcli~2F/build/20181024.03/workItem/Interop.COM.XUnitWrapper/analysis/xunit/Interop_COM._NETClients_Aggregation_NETClientAggregation_NETClientAggregation_~2F_NETClients_Aggregation_NETClientAggregation_NETClientAggregation_cmd</t>
  </si>
  <si>
    <t>Test failure: Interop_COM._NETClients_Aggregation_NETClientAggregation_NETClientAggregation_/_NETClients_Aggregation_NETClientAggregation_NETClientAggregation_cmd Opened on behalf of @Sunny-pu
The test 
Build : 3.0 - 20181024.03 (Core Tests)
Failing configurations:
- Windows.10.Nano.Amd64-x64
  - 
Details: https://mc.dot.net/#/product/netcore/30/source/official~2Fcoreclr~2Fmaster~2F/type/test~2Ffunctional~2Fcli~2F/build/20181024.03/workItem/Interop.COM.XUnitWrapper/analysis/xunit/Interop_COM._NETClients_Aggregation_NETClientAggregation_NETClientAggregation_~2F_NETClients_Aggregation_NETClientAggregation_NETClientAggregation_cmd</t>
  </si>
  <si>
    <t>JIT_Regression._CLR_x86_JIT_V1_M09_b13621_b13621_b13621_._CLR_x86_JIT_V1_M09_b13621_b13621_b13621_cmd Failed with access violation</t>
  </si>
  <si>
    <t>**job:**
https://ci.dot.net/job/dotnet_coreclr/job/master/view/x64/job/jitstress/job/x64_checked_windows_nt_gcstress0xc_jitstress2/104/#showFailuresLink
**Log:**
Expected: 100
        Actual: -1073741819
        END EXECUTION - FAILED
        FAILED
        Test Harness Exitcode is : 1</t>
  </si>
  <si>
    <t>JIT_Regression._CLR_x86_JIT_V1_M09_b13621_b13621_b13621_._CLR_x86_JIT_V1_M09_b13621_b13621_b13621_cmd Failed with access violation **job:**
https://ci.dot.net/job/dotnet_coreclr/job/master/view/x64/job/jitstress/job/x64_checked_windows_nt_gcstress0xc_jitstress2/104/#showFailuresLink
**Log:**
Expected: 100
        Actual: -1073741819
        END EXECUTION - FAILED
        FAILED
        Test Harness Exitcode is : 1</t>
  </si>
  <si>
    <t>CoreMangLib_cti._system_mathf_MathFRound2_MathFRound2_._system_mathf_MathFRound2_MathFRound2_cmd  Test Failed</t>
  </si>
  <si>
    <t xml:space="preserve">**job**
https://ci.dot.net/job/dotnet_coreclr/job/master/view/x64/job/jitstress/job/x64_checked_windows_nt_gcstress0xc_jitstress1/105/#showFailuresLink
**Affected test**
CoreMangLib_cti._system_mathf_MathFRound2_MathFRound2_._system_mathf_MathFRound2_MathFRound2_cmd
**Log?**
</t>
  </si>
  <si>
    <t xml:space="preserve">CoreMangLib_cti._system_mathf_MathFRound2_MathFRound2_._system_mathf_MathFRound2_MathFRound2_cmd  Test Failed **job**
https://ci.dot.net/job/dotnet_coreclr/job/master/view/x64/job/jitstress/job/x64_checked_windows_nt_gcstress0xc_jitstress1/105/#showFailuresLink
**Affected test**
CoreMangLib_cti._system_mathf_MathFRound2_MathFRound2_._system_mathf_MathFRound2_MathFRound2_cmd
**Log?**
</t>
  </si>
  <si>
    <t>[x64/windows] test failed with access violation</t>
  </si>
  <si>
    <t>**job**
https://ci.dot.net/job/dotnet_coreclr/job/master/view/x64/job/jitstress/job/x64_checked_windows_nt_gcstress0xc_jitstress1/105/#showFailuresLink
**affected test**
Loader_classloader._TypeGeneratorTests_TypeGeneratorTest992_Generated992_Generated992_._TypeGeneratorTests_TypeGeneratorTest992_Generated992_Generated992_cmd 
**Log**
Expected: 100
        Actual: -1073741819
        END EXECUTION - FAILED
        FAILED
        Test Harness Exitcode is : 1</t>
  </si>
  <si>
    <t>[x64/windows] test failed with access violation **job**
https://ci.dot.net/job/dotnet_coreclr/job/master/view/x64/job/jitstress/job/x64_checked_windows_nt_gcstress0xc_jitstress1/105/#showFailuresLink
**affected test**
Loader_classloader._TypeGeneratorTests_TypeGeneratorTest992_Generated992_Generated992_._TypeGeneratorTests_TypeGeneratorTest992_Generated992_Generated992_cmd 
**Log**
Expected: 100
        Actual: -1073741819
        END EXECUTION - FAILED
        FAILED
        Test Harness Exitcode is : 1</t>
  </si>
  <si>
    <t>GitException in CI job arm64_cross_checked_windows_nt_jitstress2_tiered_tst</t>
  </si>
  <si>
    <t xml:space="preserve">the failing job: 
https://ci.dot.net/job/dotnet_coreclr/job/master/view/arm64/job/jitstress/job/arm64_cross_checked_windows_nt_jitstress2_tiered_tst/12/
failed log:
Selected Git installation does not exist. Using Default
Cloning the remote Git repository
Cloning repository https://github.com/dotnet/coreclr.git
git init C:\j\workspace\arm64_cross_c---9a05ce03 # timeout=10
ERROR: Error cloning remote repo 'origin'
hudson.plugins.git.GitException: Could not init C:\j\workspace\arm64_cross_c---9a05ce03
	at org.jenkinsci.plugins.gitclient.CliGitAPIImpl$5.execute(CliGitAPIImpl.java:717)
	at org.jenkinsci.plugins.gitclient.CliGitAPIImpl$2.execute(CliGitAPIImpl.java:511)
	at org.jenkinsci.plugins.gitclient.RemoteGitImpl$CommandInvocationHandler$1.call(RemoteGitImpl.java:153)
	at org.jenkinsci.plugins.gitclient.RemoteGitImpl$CommandInvocationHandler$1.call(RemoteGitImpl.java:146)
	at hudson.remoting.UserRequest.perform(UserRequest.java:207)
	at hudson.remoting.UserRequest.perform(UserRequest.java:53)
	at hudson.remoting.Request$2.run(Request.java:358)
	at hudson.remoting.InterceptingExecutorService$1.call(InterceptingExecutorService.java:72)
	at java.util.concurrent.FutureTask.run(Unknown Source)
	at java.util.concurrent.ThreadPoolExecutor.runWorker(Unknown Source)
	at java.util.concurrent.ThreadPoolExecutor$Worker.run(Unknown Source)
	at hudson.remoting.Engine$1$1.run(Engine.java:98)
	at java.lang.Thread.run(Unknown Source)
	Suppressed: hudson.remoting.Channel$CallSiteStackTrace: Remote call to JNLP4-connect connection from 167.220.2.63/167.220.2.63:11290
		at hudson.remoting.Channel.attachCallSiteStackTrace(Channel.java:1693)
		at hudson.remoting.UserResponse.retrieve(UserRequest.java:310)
		at hudson.remoting.Channel.call(Channel.java:908)
		at org.jenkinsci.plugins.gitclient.RemoteGitImpl$CommandInvocationHandler.execute(RemoteGitImpl.java:146)
		at sun.reflect.GeneratedMethodAccessor498.invoke(Unknown Source)
		at sun.reflect.DelegatingMethodAccessorImpl.invoke(DelegatingMethodAccessorImpl.java:43)
		at java.lang.reflect.Method.invoke(Method.java:498)
		at org.jenkinsci.plugins.gitclient.RemoteGitImpl$CommandInvocationHandler.invoke(RemoteGitImpl.java:132)
		at com.sun.proxy.$Proxy173.execute(Unknown Source)
		at hudson.plugins.git.GitSCM.retrieveChanges(GitSCM.java:1075)
		at hudson.plugins.git.GitSCM.checkout(GitSCM.java:1115)
		at hudson.scm.SCM.checkout(SCM.java:495)
		at hudson.model.AbstractProject.checkout(AbstractProject.java:1202)
		at hudson.model.AbstractBuild$AbstractBuildExecution.defaultCheckout(AbstractBuild.java:574)
		at jenkins.scm.SCMCheckoutStrategy.checkout(SCMCheckoutStrategy.java:86)
		at hudson.model.AbstractBuild$AbstractBuildExecution.run(AbstractBuild.java:499)
		at hudson.model.Run.execute(Run.java:1724)
		at hudson.model.FreeStyleBuild.run(FreeStyleBuild.java:43)
		at hudson.model.ResourceController.execute(ResourceController.java:97)
		at hudson.model.Executor.run(Executor.java:429)
Caused by: hudson.plugins.git.GitException: Error performing command: git init C:\j\workspace\arm64_cross_c---9a05ce03
	at org.jenkinsci.plugins.gitclient.CliGitAPIImpl.launchCommandIn(CliGitAPIImpl.java:1931)
	at org.jenkinsci.plugins.gitclient.CliGitAPIImpl.launchCommandIn(CliGitAPIImpl.java:1892)
	at org.jenkinsci.plugins.gitclient.CliGitAPIImpl.launchCommandIn(CliGitAPIImpl.java:1888)
	at org.jenkinsci.plugins.gitclient.CliGitAPIImpl.launchCommand(CliGitAPIImpl.java:1533)
	at org.jenkinsci.plugins.gitclient.CliGitAPIImpl$5.execute(CliGitAPIImpl.java:715)
	... 12 more
Caused by: java.io.IOException: Cannot run program "git" (in directory "C:\j\workspace\arm64_cross_c---9a05ce03"): CreateProcess error=2 The system cannot find the file specified
	at java.lang.ProcessBuilder.start(Unknown Source)
	at hudson.Proc$LocalProc.&lt;init&gt;(Proc.java:249)
	at hudson.Proc$LocalProc.&lt;init&gt;(Proc.java:218)
	at hudson.Launcher$LocalLauncher.launch(Launcher.java:930)
	at hudson.Launcher$ProcStarter.start(Launcher.java:450)
	at org.jenkinsci.plugins.gitclient.CliGitAPIImpl.launchCommandIn(CliGitAPIImpl.java:1920)
	... 16 more
Caused by: java.io.IOException: CreateProcess error=2 The system cannot find the file specified
	at java.lang.ProcessImpl.create(Native Method)
	at java.lang.ProcessImpl.&lt;init&gt;(Unknown Source)
	at java.lang.ProcessImpl.start(Unknown Source)
	... 22 more
ERROR: Error cloning remote repo 'origin'
</t>
  </si>
  <si>
    <t xml:space="preserve">GitException in CI job arm64_cross_checked_windows_nt_jitstress2_tiered_tst the failing job: 
https://ci.dot.net/job/dotnet_coreclr/job/master/view/arm64/job/jitstress/job/arm64_cross_checked_windows_nt_jitstress2_tiered_tst/12/
failed log:
Selected Git installation does not exist. Using Default
Cloning the remote Git repository
Cloning repository https://github.com/dotnet/coreclr.git
git init C:\j\workspace\arm64_cross_c---9a05ce03 # timeout=10
ERROR: Error cloning remote repo 'origin'
hudson.plugins.git.GitException: Could not init C:\j\workspace\arm64_cross_c---9a05ce03
	at org.jenkinsci.plugins.gitclient.CliGitAPIImpl$5.execute(CliGitAPIImpl.java:717)
	at org.jenkinsci.plugins.gitclient.CliGitAPIImpl$2.execute(CliGitAPIImpl.java:511)
	at org.jenkinsci.plugins.gitclient.RemoteGitImpl$CommandInvocationHandler$1.call(RemoteGitImpl.java:153)
	at org.jenkinsci.plugins.gitclient.RemoteGitImpl$CommandInvocationHandler$1.call(RemoteGitImpl.java:146)
	at hudson.remoting.UserRequest.perform(UserRequest.java:207)
	at hudson.remoting.UserRequest.perform(UserRequest.java:53)
	at hudson.remoting.Request$2.run(Request.java:358)
	at hudson.remoting.InterceptingExecutorService$1.call(InterceptingExecutorService.java:72)
	at java.util.concurrent.FutureTask.run(Unknown Source)
	at java.util.concurrent.ThreadPoolExecutor.runWorker(Unknown Source)
	at java.util.concurrent.ThreadPoolExecutor$Worker.run(Unknown Source)
	at hudson.remoting.Engine$1$1.run(Engine.java:98)
	at java.lang.Thread.run(Unknown Source)
	Suppressed: hudson.remoting.Channel$CallSiteStackTrace: Remote call to JNLP4-connect connection from 167.220.2.63/167.220.2.63:11290
		at hudson.remoting.Channel.attachCallSiteStackTrace(Channel.java:1693)
		at hudson.remoting.UserResponse.retrieve(UserRequest.java:310)
		at hudson.remoting.Channel.call(Channel.java:908)
		at org.jenkinsci.plugins.gitclient.RemoteGitImpl$CommandInvocationHandler.execute(RemoteGitImpl.java:146)
		at sun.reflect.GeneratedMethodAccessor498.invoke(Unknown Source)
		at sun.reflect.DelegatingMethodAccessorImpl.invoke(DelegatingMethodAccessorImpl.java:43)
		at java.lang.reflect.Method.invoke(Method.java:498)
		at org.jenkinsci.plugins.gitclient.RemoteGitImpl$CommandInvocationHandler.invoke(RemoteGitImpl.java:132)
		at com.sun.proxy.$Proxy173.execute(Unknown Source)
		at hudson.plugins.git.GitSCM.retrieveChanges(GitSCM.java:1075)
		at hudson.plugins.git.GitSCM.checkout(GitSCM.java:1115)
		at hudson.scm.SCM.checkout(SCM.java:495)
		at hudson.model.AbstractProject.checkout(AbstractProject.java:1202)
		at hudson.model.AbstractBuild$AbstractBuildExecution.defaultCheckout(AbstractBuild.java:574)
		at jenkins.scm.SCMCheckoutStrategy.checkout(SCMCheckoutStrategy.java:86)
		at hudson.model.AbstractBuild$AbstractBuildExecution.run(AbstractBuild.java:499)
		at hudson.model.Run.execute(Run.java:1724)
		at hudson.model.FreeStyleBuild.run(FreeStyleBuild.java:43)
		at hudson.model.ResourceController.execute(ResourceController.java:97)
		at hudson.model.Executor.run(Executor.java:429)
Caused by: hudson.plugins.git.GitException: Error performing command: git init C:\j\workspace\arm64_cross_c---9a05ce03
	at org.jenkinsci.plugins.gitclient.CliGitAPIImpl.launchCommandIn(CliGitAPIImpl.java:1931)
	at org.jenkinsci.plugins.gitclient.CliGitAPIImpl.launchCommandIn(CliGitAPIImpl.java:1892)
	at org.jenkinsci.plugins.gitclient.CliGitAPIImpl.launchCommandIn(CliGitAPIImpl.java:1888)
	at org.jenkinsci.plugins.gitclient.CliGitAPIImpl.launchCommand(CliGitAPIImpl.java:1533)
	at org.jenkinsci.plugins.gitclient.CliGitAPIImpl$5.execute(CliGitAPIImpl.java:715)
	... 12 more
Caused by: java.io.IOException: Cannot run program "git" (in directory "C:\j\workspace\arm64_cross_c---9a05ce03"): CreateProcess error=2 The system cannot find the file specified
	at java.lang.ProcessBuilder.start(Unknown Source)
	at hudson.Proc$LocalProc.&lt;init&gt;(Proc.java:249)
	at hudson.Proc$LocalProc.&lt;init&gt;(Proc.java:218)
	at hudson.Launcher$LocalLauncher.launch(Launcher.java:930)
	at hudson.Launcher$ProcStarter.start(Launcher.java:450)
	at org.jenkinsci.plugins.gitclient.CliGitAPIImpl.launchCommandIn(CliGitAPIImpl.java:1920)
	... 16 more
Caused by: java.io.IOException: CreateProcess error=2 The system cannot find the file specified
	at java.lang.ProcessImpl.create(Native Method)
	at java.lang.ProcessImpl.&lt;init&gt;(Unknown Source)
	at java.lang.ProcessImpl.start(Unknown Source)
	... 22 more
ERROR: Error cloning remote repo 'origin'
</t>
  </si>
  <si>
    <t>XUnit System.InvalidOperationException in AssemblyLoadContext.ResolveUsingResolvingEvent</t>
  </si>
  <si>
    <t xml:space="preserve">I made an attempt to debug annoying https://github.com/dotnet/coreclr/issues/20392 that manifest themselves as **System.IO.FileLoadException** as in the following example
@janvorli Can you please tell if **AssemblyLoadContext.ResolveUsingResolvingEvent** can be called simultaneously from different threads? 
For reference here is a place in xunit where the exception was thrown during access to the Dictionary instance
https://github.com/xunit/xunit/blob/c54cc52ffb275c81afed022521870193bbca6c39/src/common/AssemblyResolution/DependencyContextAssemblyCache.cs#L156-L175
/cc @dotnet/jit-contrib 
</t>
  </si>
  <si>
    <t xml:space="preserve">XUnit System.InvalidOperationException in AssemblyLoadContext.ResolveUsingResolvingEvent I made an attempt to debug annoying https://github.com/dotnet/coreclr/issues/20392 that manifest themselves as **System.IO.FileLoadException** as in the following example
@janvorli Can you please tell if **AssemblyLoadContext.ResolveUsingResolvingEvent** can be called simultaneously from different threads? 
For reference here is a place in xunit where the exception was thrown during access to the Dictionary instance
https://github.com/xunit/xunit/blob/c54cc52ffb275c81afed022521870193bbca6c39/src/common/AssemblyResolution/DependencyContextAssemblyCache.cs#L156-L175
/cc @dotnet/jit-contrib 
</t>
  </si>
  <si>
    <t>MultiplyHorizontalAdd_ro failed in CI job arm64_cross_checked_windows_nt_jitstress2_jitstressregs3_tst</t>
  </si>
  <si>
    <t xml:space="preserve">the failing job: https://ci.dot.net/job/dotnet_coreclr/job/master/view/arm64/job/jitstress/job/arm64_cross_checked_windows_nt_jitstress2_jitstressregs3_tst/45/
failed log:
TEST_CMD_LINE = JIT\HardwareIntrinsics\X86\Sse2\MultiplyHorizontalAdd_ro&gt; JIT\HardwareIntrinsics\X86\Sse2\MultiplyHorizontalAdd_ro\MultiplyHorizontalAdd_ro.cmd 
TEST_EXPECTED_RETURN_CODE = 0
TEST_ACTUAL_RETURN_CODE = -1 (0xffffffff)
TEST_START_TIME = Mon Oct 08 22:15:48 2018
TEST_END_TIME =   Mon Oct 08 22:15:48 2018
TEST_DURATION =   0.000000 secs
TEST_AUTOMATIONHINT = FAIL - Invalid Working Directory
TEST_AMBIENT_ENVVAR = COMPlus_ContinueOnAssert -&gt; 0
TEST_AMBIENT_ENVVAR = COMPlus_JitStress -&gt; 2
TEST_AMBIENT_ENVVAR = COMPlus_JitStressRegs -&gt; 3
TEST_AMBIENT_ENVVAR = COMPlus_NoGuiOnAssert -&gt; 1
TEST_AMBIENT_ENVVAR = COMPlus_TieredCompilation -&gt; 0
TEST_RESULT = FAILED
</t>
  </si>
  <si>
    <t xml:space="preserve">MultiplyHorizontalAdd_ro failed in CI job arm64_cross_checked_windows_nt_jitstress2_jitstressregs3_tst the failing job: https://ci.dot.net/job/dotnet_coreclr/job/master/view/arm64/job/jitstress/job/arm64_cross_checked_windows_nt_jitstress2_jitstressregs3_tst/45/
failed log:
TEST_CMD_LINE = JIT\HardwareIntrinsics\X86\Sse2\MultiplyHorizontalAdd_ro&gt; JIT\HardwareIntrinsics\X86\Sse2\MultiplyHorizontalAdd_ro\MultiplyHorizontalAdd_ro.cmd 
TEST_EXPECTED_RETURN_CODE = 0
TEST_ACTUAL_RETURN_CODE = -1 (0xffffffff)
TEST_START_TIME = Mon Oct 08 22:15:48 2018
TEST_END_TIME =   Mon Oct 08 22:15:48 2018
TEST_DURATION =   0.000000 secs
TEST_AUTOMATIONHINT = FAIL - Invalid Working Directory
TEST_AMBIENT_ENVVAR = COMPlus_ContinueOnAssert -&gt; 0
TEST_AMBIENT_ENVVAR = COMPlus_JitStress -&gt; 2
TEST_AMBIENT_ENVVAR = COMPlus_JitStressRegs -&gt; 3
TEST_AMBIENT_ENVVAR = COMPlus_NoGuiOnAssert -&gt; 1
TEST_AMBIENT_ENVVAR = COMPlus_TieredCompilation -&gt; 0
TEST_RESULT = FAILED
</t>
  </si>
  <si>
    <t>[x64/windows] Assertion Failed in test JIT_Regression._CLR_x86_JIT_V1_M10_b04914_b04914_b04914_._CLR_x86_JIT_V1_M10_b04914_b04914_b04914_cmd</t>
  </si>
  <si>
    <t xml:space="preserve">**job:**
https://ci.dot.net/job/dotnet_coreclr/job/master/view/x64/job/jitstress/job/x64_checked_windows_nt_gcstress0xc_jitstress1/105/#showFailuresLink
**Log:**
</t>
  </si>
  <si>
    <t xml:space="preserve">[x64/windows] Assertion Failed in test JIT_Regression._CLR_x86_JIT_V1_M10_b04914_b04914_b04914_._CLR_x86_JIT_V1_M10_b04914_b04914_b04914_cmd **job:**
https://ci.dot.net/job/dotnet_coreclr/job/master/view/x64/job/jitstress/job/x64_checked_windows_nt_gcstress0xc_jitstress1/105/#showFailuresLink
**Log:**
</t>
  </si>
  <si>
    <t>SOS DumpIL command unable to decode the IL of a PInvoke or ReversePInvoke IL Stub</t>
  </si>
  <si>
    <t xml:space="preserve">While attempting to port over some tests to .NET Core from Framework I discovered that the DumpIL command errors out on decoding the IL of the (regular and reverse) PInvoke IL Stubs. I did verify that the DumpIL command does work with regular IL methods.
Example output from lldb:
</t>
  </si>
  <si>
    <t xml:space="preserve">SOS DumpIL command unable to decode the IL of a PInvoke or ReversePInvoke IL Stub While attempting to port over some tests to .NET Core from Framework I discovered that the DumpIL command errors out on decoding the IL of the (regular and reverse) PInvoke IL Stubs. I did verify that the DumpIL command does work with regular IL methods.
Example output from lldb:
</t>
  </si>
  <si>
    <t>fixes to build properly on FreeBSD</t>
  </si>
  <si>
    <t>This allows to attempt CLI download from cloud fixes shell error and builds corelib by default.</t>
  </si>
  <si>
    <t>fixes to build properly on FreeBSD This allows to attempt CLI download from cloud fixes shell error and builds corelib by default.</t>
  </si>
  <si>
    <t xml:space="preserve">Distinguish between Blocked and CPU time in EventPipe Traces.  </t>
  </si>
  <si>
    <t>Today in the EventPipe it is not easy to distinguish between an CPU bound thread and a blocked thread.  Today we just distinguish between threads in managed code (which CAN'T be blocked) and threads that are not in managed code (which often are blocked but don't have to be).
This works OK but is really not what we want because you can't answer simple questions like: is this thread/process CPU bound?   How much CPU capacity is my process consuming?     These are really quite useful.  
Fundamentally the reason we don't have this information is that there was no really EASY EFFICIENT way of getting this information in a CROSS_PLATFORM way (since we would need to fetch it once per msec PER THREAD) which is a lot.
My proposal here is to solve this in conjunction with Issue #20555.  
* We add a new 64 bit field CpuOnThreadNSec which gives the number of nanoseconds of CPU time on that thread (the basis is not given it is only useful for computing deltas).    This number can be 0 which means at the time the sample is taken we did not fetch this CPU time.
For any threads that are actually sampled using the algorithm in #20555.
* for every thread if the last sample was in managed code we will not bother setting the CpuOnThreadNSec field if the last time CpuOnThreadNSec was emitted on this thread was &lt;  1 second ago.  
Thus we get accurate CpuOnThreadNSec  every second (if we get events on the thread at all)   However we only pay for this once every second rather than once every msec which is a huge improvement (indeed we may wish to make the threshold once every 100 msec (or make it configurable)).  
Now if we do the optimization in #20555 if a thread never returns from native code then you wont get any data on it (even if that native code is consuming CPU).     Thus event threads that have not returned should also log their CpuOnThreadsNSec at a low rate (~ once a second or slower)  I actually recommend a binary backoff algorithm (thus 1 sec then 2  then 4 ...) as long as the thread never returns from native code.   This allows the overhead of threads that just block and do almost nothing to approach 0 as time goes on.   
Things can be tweeked here but the basics are
1) We have a new OPTIONAL field on the CPU Sample event that tells you CPU spend on the thread.   
2) We collect this but at a lower rate 
3) For threads outside the runtime we collect it at even a lower rate still (because they are likley to be blocked).
But now the viewer can get a very good idea of what % of the time a thread spends CPU bound and if it assumes all managed code is CPU it can attribute how much of the native time is blocked.
@noahfalk @brianrob @jorive</t>
  </si>
  <si>
    <t>Distinguish between Blocked and CPU time in EventPipe Traces.   Today in the EventPipe it is not easy to distinguish between an CPU bound thread and a blocked thread.  Today we just distinguish between threads in managed code (which CAN'T be blocked) and threads that are not in managed code (which often are blocked but don't have to be).
This works OK but is really not what we want because you can't answer simple questions like: is this thread/process CPU bound?   How much CPU capacity is my process consuming?     These are really quite useful.  
Fundamentally the reason we don't have this information is that there was no really EASY EFFICIENT way of getting this information in a CROSS_PLATFORM way (since we would need to fetch it once per msec PER THREAD) which is a lot.
My proposal here is to solve this in conjunction with Issue #20555.  
* We add a new 64 bit field CpuOnThreadNSec which gives the number of nanoseconds of CPU time on that thread (the basis is not given it is only useful for computing deltas).    This number can be 0 which means at the time the sample is taken we did not fetch this CPU time.
For any threads that are actually sampled using the algorithm in #20555.
* for every thread if the last sample was in managed code we will not bother setting the CpuOnThreadNSec field if the last time CpuOnThreadNSec was emitted on this thread was &lt;  1 second ago.  
Thus we get accurate CpuOnThreadNSec  every second (if we get events on the thread at all)   However we only pay for this once every second rather than once every msec which is a huge improvement (indeed we may wish to make the threshold once every 100 msec (or make it configurable)).  
Now if we do the optimization in #20555 if a thread never returns from native code then you wont get any data on it (even if that native code is consuming CPU).     Thus event threads that have not returned should also log their CpuOnThreadsNSec at a low rate (~ once a second or slower)  I actually recommend a binary backoff algorithm (thus 1 sec then 2  then 4 ...) as long as the thread never returns from native code.   This allows the overhead of threads that just block and do almost nothing to approach 0 as time goes on.   
Things can be tweeked here but the basics are
1) We have a new OPTIONAL field on the CPU Sample event that tells you CPU spend on the thread.   
2) We collect this but at a lower rate 
3) For threads outside the runtime we collect it at even a lower rate still (because they are likley to be blocked).
But now the viewer can get a very good idea of what % of the time a thread spends CPU bound and if it assumes all managed code is CPU it can attribute how much of the native time is blocked.
@noahfalk @brianrob @jorive</t>
  </si>
  <si>
    <t xml:space="preserve">"createdump" explicitly uses "/tmp/" </t>
  </si>
  <si>
    <t>createdump should use the GetTempPathA function in PAL to build the dump path. This function uses the TMPDIR environment variable if set.</t>
  </si>
  <si>
    <t>"createdump" explicitly uses "/tmp/"  createdump should use the GetTempPathA function in PAL to build the dump path. This function uses the TMPDIR environment variable if set.</t>
  </si>
  <si>
    <t>win32threadpool.cpp should use GetQueuedCompletionStatusEx rather than GetQueuedCompletionStatus</t>
  </si>
  <si>
    <t xml:space="preserve">Pulling back multiple events (when available) per kernel call to dispatch rather than a single one per kernel call.
Also maybe use a completion port per core rather than a single completion port (to reduce contention)? (Not sure what strategy to use for attaching handles though; probably something better than round robin)
/cc @stephentoub @kouvel @vancem </t>
  </si>
  <si>
    <t xml:space="preserve">win32threadpool.cpp should use GetQueuedCompletionStatusEx rather than GetQueuedCompletionStatus Pulling back multiple events (when available) per kernel call to dispatch rather than a single one per kernel call.
Also maybe use a completion port per core rather than a single completion port (to reduce contention)? (Not sure what strategy to use for attaching handles though; probably something better than round robin)
/cc @stephentoub @kouvel @vancem </t>
  </si>
  <si>
    <t>Use GetPathOfFileAbove where appropriate</t>
  </si>
  <si>
    <t>There's a number of places in the project files that use a construct like . That's much clearer to read and less chance of mistakes if these are ever edited. It's a pretty simple find-replace operation to fix it. Would this be accepted as PR or are there reasons to not use GetPathOfFileAbove?</t>
  </si>
  <si>
    <t>Use GetPathOfFileAbove where appropriate There's a number of places in the project files that use a construct like . That's much clearer to read and less chance of mistakes if these are ever edited. It's a pretty simple find-replace operation to fix it. Would this be accepted as PR or are there reasons to not use GetPathOfFileAbove?</t>
  </si>
  <si>
    <t>ivdiazsa</t>
  </si>
  <si>
    <t>Making Debug and Trace behavior consistent with eachother and Desktop</t>
  </si>
  <si>
    <t>Making Debug and Trace behavior consistent with eachother and Desktop
Syncs IndentLevel and IndentSize for Debug and Trace
Fixes Debug indentation bugs adds tests (https://github.com/dotnet/corefx/pull/33020 shows all the tests that are now fixed)
Completing DebugProvider APIs. Fixing Indentation bugs
cc: @jkotas @eerhardt @danmosemsft 
Related to: dotnet/corefx#3708 dotnet/corefx#31003</t>
  </si>
  <si>
    <t>Making Debug and Trace behavior consistent with eachother and Desktop Making Debug and Trace behavior consistent with eachother and Desktop
Syncs IndentLevel and IndentSize for Debug and Trace
Fixes Debug indentation bugs adds tests (https://github.com/dotnet/corefx/pull/33020 shows all the tests that are now fixed)
Completing DebugProvider APIs. Fixing Indentation bugs
cc: @jkotas @eerhardt @danmosemsft 
Related to: dotnet/corefx#3708 dotnet/corefx#31003</t>
  </si>
  <si>
    <t>new IDispatch test failing for some arm64 CI runs</t>
  </si>
  <si>
    <t>@AaronRobinsonMSFT one of these new tests from #20497 is failing on arm64 for tests that normally run in CI for jit changes.
See notes at end of #20553.
CI job history here (failed for the last four jobs expect this trend will continue):
https://ci.dot.net/job/dotnet_coreclr/job/master/job/arm64_cross_checked_windows_nt_innerloop_tst_prtest/
cc @dotnet/jit-contrib</t>
  </si>
  <si>
    <t>new IDispatch test failing for some arm64 CI runs @AaronRobinsonMSFT one of these new tests from #20497 is failing on arm64 for tests that normally run in CI for jit changes.
See notes at end of #20553.
CI job history here (failed for the last four jobs expect this trend will continue):
https://ci.dot.net/job/dotnet_coreclr/job/master/job/arm64_cross_checked_windows_nt_innerloop_tst_prtest/
cc @dotnet/jit-contrib</t>
  </si>
  <si>
    <t>[dev/unix_test_workflow] Test against "Remove the Smarty dependency and move Windows ARM to Helix queue"</t>
  </si>
  <si>
    <t>[dev/unix_test_workflow] Test against "Remove the Smarty dependency and move Windows ARM to Helix queue" **NO MERGE**</t>
  </si>
  <si>
    <t>Fallback to old behavior when marshaling a non-blittable fixed buffer</t>
  </si>
  <si>
    <t xml:space="preserve">After some offline discussions we've decided to revert back to the old behavior when marshaling a non-blittable fixed buffer since all alternatives will very likely break someone and we don't get much real benefit out of it.
Also add an assert for debug and checked builds to we can make sure that we don't try to marshal non-blittable fixed buffers while developing runtime features.
Supercedes #20558  #20263 and #20375  
</t>
  </si>
  <si>
    <t xml:space="preserve">Fallback to old behavior when marshaling a non-blittable fixed buffer After some offline discussions we've decided to revert back to the old behavior when marshaling a non-blittable fixed buffer since all alternatives will very likely break someone and we don't get much real benefit out of it.
Also add an assert for debug and checked builds to we can make sure that we don't try to marshal non-blittable fixed buffers while developing runtime features.
Supercedes #20558  #20263 and #20375  
</t>
  </si>
  <si>
    <t>Fix System.Reflection.TargetException: Non-static method requires a target</t>
  </si>
  <si>
    <t>#### Description
Attempting to access the HasValue property of a nullable type through reflection tosses when the value is null. This was found to be happening in System.Diagnostics.Tracing by the Application Insights team via telemetry data and they raised the issue in corefx (issue 32606). This fixes the issue by avoiding reflection and directly checking if the nullable object is null.
This is a port of https://github.com/dotnet/coreclr/pull/20350
#### Customer Impact
The customer impact (to fill out the template) as follows:
-	~2500 of Application Insights Resources receiving data from 3 most recent stable versions of Application Insights SDK are affected by this issue. TargetException is Top-2 and 5 out of Top-10 issues AI customers are experiencing. The impact on the customer end is exclusively monitoring-related and does not cause app crash as per our knowledge. However customers would miss certain exceptions AI would’ve reported otherwise thus suffers from the data trustworthiness issue equally important in the telemetry collection space.
#### Regression?
No
#### Risk
The root cause of the Application Insights bug is but in the EventSource logging code in .NET Core.     This code has the ability to serialize various datatypes including the special System.Nullable&lt;T&gt; type.    The EventSource code that handles this case was broken for the case that the value is null. To our knowledge this is the first time a Nullable&lt;T&gt; with a null value has been passed as a data value to EventSource.
The fix is small (~7 lines of code changed) and does not affect any other cases but the serialization of a Nullable&lt;T&gt; by an EventSource. Thus the risk is very low (because it was broken before it is unlikely that other scenarios were event executing the code that was changed. In addition this code is only active when EventSource logging is turned on and EventSource is already set up to swallow exceptions that happen during logging (in general it is better to lose logging than crash the app). This further mitigates the risk (at worst a mistake in this fix will cause loss of logging not application crash).
#### Issue
https://github.com/dotnet/corefx/issues/32606</t>
  </si>
  <si>
    <t>Fix System.Reflection.TargetException: Non-static method requires a target #### Description
Attempting to access the HasValue property of a nullable type through reflection tosses when the value is null. This was found to be happening in System.Diagnostics.Tracing by the Application Insights team via telemetry data and they raised the issue in corefx (issue 32606). This fixes the issue by avoiding reflection and directly checking if the nullable object is null.
This is a port of https://github.com/dotnet/coreclr/pull/20350
#### Customer Impact
The customer impact (to fill out the template) as follows:
-	~2500 of Application Insights Resources receiving data from 3 most recent stable versions of Application Insights SDK are affected by this issue. TargetException is Top-2 and 5 out of Top-10 issues AI customers are experiencing. The impact on the customer end is exclusively monitoring-related and does not cause app crash as per our knowledge. However customers would miss certain exceptions AI would’ve reported otherwise thus suffers from the data trustworthiness issue equally important in the telemetry collection space.
#### Regression?
No
#### Risk
The root cause of the Application Insights bug is but in the EventSource logging code in .NET Core.     This code has the ability to serialize various datatypes including the special System.Nullable&lt;T&gt; type.    The EventSource code that handles this case was broken for the case that the value is null. To our knowledge this is the first time a Nullable&lt;T&gt; with a null value has been passed as a data value to EventSource.
The fix is small (~7 lines of code changed) and does not affect any other cases but the serialization of a Nullable&lt;T&gt; by an EventSource. Thus the risk is very low (because it was broken before it is unlikely that other scenarios were event executing the code that was changed. In addition this code is only active when EventSource logging is turned on and EventSource is already set up to swallow exceptions that happen during logging (in general it is better to lose logging than crash the app). This further mitigates the risk (at worst a mistake in this fix will cause loss of logging not application crash).
#### Issue
https://github.com/dotnet/corefx/issues/32606</t>
  </si>
  <si>
    <t>[Perf] [master] Investigate Perf Scenarios failures</t>
  </si>
  <si>
    <t xml:space="preserve">The perf scenarios appear to not be running the actual tests in master. See: https://ci2.dot.net/job/dotnet_coreclr/job/perf/job/master/job/perf_scenarios_Windows_NT_x64_full_opt_ryujit/3036/artifact/bin/sandbox_logs/Scenarios/Off/JitBench/JitBench_log.txt
</t>
  </si>
  <si>
    <t xml:space="preserve">[Perf] [master] Investigate Perf Scenarios failures The perf scenarios appear to not be running the actual tests in master. See: https://ci2.dot.net/job/dotnet_coreclr/job/perf/job/master/job/perf_scenarios_Windows_NT_x64_full_opt_ryujit/3036/artifact/bin/sandbox_logs/Scenarios/Off/JitBench/JitBench_log.txt
</t>
  </si>
  <si>
    <t>[WIP] Test CI</t>
  </si>
  <si>
    <t xml:space="preserve">[WIP] Test CI </t>
  </si>
  <si>
    <t>Investigate if macOS logic for parsing '/usr/bin/vmmap' output</t>
  </si>
  <si>
    <t>See this comment thread from an earlier PR: https://github.com/dotnet/coreclr/pull/20402/files#r227586471
There's code in  in there for megabytes? Are they *always* in kilobytes?
So I'm logging this bug so that it can be investigated further:
&gt; From @Eilon 
&gt; Is it possible to create a test case with an app that has a really large "one of those things" to see what it is? E.g. what if an app has more than 99999KB of VSIZE? (only 5-digit numbers fit in the table)
&gt;
&gt; Is it worth looking into the parsing further? To be clear I have no background in this at all just saw something curious.</t>
  </si>
  <si>
    <t>Investigate if macOS logic for parsing '/usr/bin/vmmap' output See this comment thread from an earlier PR: https://github.com/dotnet/coreclr/pull/20402/files#r227586471
There's code in  in there for megabytes? Are they *always* in kilobytes?
So I'm logging this bug so that it can be investigated further:
&gt; From @Eilon 
&gt; Is it possible to create a test case with an app that has a really large "one of those things" to see what it is? E.g. what if an app has more than 99999KB of VSIZE? (only 5-digit numbers fit in the table)
&gt;
&gt; Is it worth looking into the parsing further? To be clear I have no background in this at all just saw something curious.</t>
  </si>
  <si>
    <t>System.OutOfMemoryException: Exception of type 'System.OutOfMemoryException' was thrown  in  arm_cross_checked_ubuntu_gcstress0xc_zapdisable</t>
  </si>
  <si>
    <t xml:space="preserve">**job**
https://ci.dot.net/job/dotnet_coreclr/job/master/view/arm/job/jitstress/job/arm_cross_checked_ubuntu_gcstress0xc_zapdisable_tst/31/
**Log:**
</t>
  </si>
  <si>
    <t xml:space="preserve">System.OutOfMemoryException: Exception of type 'System.OutOfMemoryException' was thrown  in  arm_cross_checked_ubuntu_gcstress0xc_zapdisable **job**
https://ci.dot.net/job/dotnet_coreclr/job/master/view/arm/job/jitstress/job/arm_cross_checked_ubuntu_gcstress0xc_zapdisable_tst/31/
**Log:**
</t>
  </si>
  <si>
    <t>Microsoft.DotNet.Build.Tasks.dll: Could not load file or assembly  in release_centos7.1</t>
  </si>
  <si>
    <t xml:space="preserve">**Job**
release_centos7.1_tst
https://ci.dot.net/job/dotnet_coreclr/job/master/job/release_centos7.1_tst/2418/
**Log:**
</t>
  </si>
  <si>
    <t xml:space="preserve">Microsoft.DotNet.Build.Tasks.dll: Could not load file or assembly  in release_centos7.1 **Job**
release_centos7.1_tst
https://ci.dot.net/job/dotnet_coreclr/job/master/job/release_centos7.1_tst/2418/
**Log:**
</t>
  </si>
  <si>
    <t>Some tests failed with System.NullReferenceException in x64_checked_ubuntu_corefx_jitstress2</t>
  </si>
  <si>
    <t xml:space="preserve">**Job:**
x64_checked_ubuntu_corefx_jitstress2
[https://ci.dot.net/job/dotnet_coreclr/job/master/view/x64/job/jitstress/job/x64_checked_ubuntu_corefx_jitstress2/742](https://ci.dot.net/job/dotnet_coreclr/job/master/view/x64/job/jitstress/job/x64_checked_ubuntu_corefx_jitstress2/742)
**Affected tests:**
</t>
  </si>
  <si>
    <t xml:space="preserve">Some tests failed with System.NullReferenceException in x64_checked_ubuntu_corefx_jitstress2 **Job:**
x64_checked_ubuntu_corefx_jitstress2
[https://ci.dot.net/job/dotnet_coreclr/job/master/view/x64/job/jitstress/job/x64_checked_ubuntu_corefx_jitstress2/742](https://ci.dot.net/job/dotnet_coreclr/job/master/view/x64/job/jitstress/job/x64_checked_ubuntu_corefx_jitstress2/742)
**Affected tests:**
</t>
  </si>
  <si>
    <t>Add support for IClassFactory2 during managed COM server activation</t>
  </si>
  <si>
    <t>Per https://github.com/dotnet/core/issues/1994 @jkostas would like to move the code which interacts with LicenseManager.LicenseInteropHelper out of coreclr and into System.Private.Corelib.  This probably entails removing GetLicenseInteropHelperMethodTable from AppDomain and replacing that with some other singleton implemented in IL an called wherever [this](https://github.com/dotnet/coreclr/search?q=GetLicenseInteropHelperMethodTable&amp;unscoped_q=GetLicenseInteropHelperMethodTable) was previously called.  The benefit of putting it in IL is that the linker can analyze this and avoid the need for us to manually root the private type: https://github.com/dotnet/corefx/pull/32799</t>
  </si>
  <si>
    <t>Add support for IClassFactory2 during managed COM server activation Per https://github.com/dotnet/core/issues/1994 @jkostas would like to move the code which interacts with LicenseManager.LicenseInteropHelper out of coreclr and into System.Private.Corelib.  This probably entails removing GetLicenseInteropHelperMethodTable from AppDomain and replacing that with some other singleton implemented in IL an called wherever [this](https://github.com/dotnet/coreclr/search?q=GetLicenseInteropHelperMethodTable&amp;unscoped_q=GetLicenseInteropHelperMethodTable) was previously called.  The benefit of putting it in IL is that the linker can analyze this and avoid the need for us to manually root the private type: https://github.com/dotnet/corefx/pull/32799</t>
  </si>
  <si>
    <t xml:space="preserve">Environment.CommandLine for published </t>
  </si>
  <si>
    <t>when you publish a linux-x64 command-line using self-contained mode and then run the program using the supplied ELF exe  instad of the ELF.</t>
  </si>
  <si>
    <t>Environment.CommandLine for published  when you publish a linux-x64 command-line using self-contained mode and then run the program using the supplied ELF exe  instad of the ELF.</t>
  </si>
  <si>
    <t>JIT\Regression\CLR-x86-JIT\V1-M11-Beta1\b48990\b48990a regression</t>
  </si>
  <si>
    <t>This regression is caused by #17996.
if we have such IL:
 and works fine.
So on x87 the test return 1 (because everything is collapsed into on false branch) on other platforms 100.</t>
  </si>
  <si>
    <t>JIT\Regression\CLR-x86-JIT\V1-M11-Beta1\b48990\b48990a regression This regression is caused by #17996.
if we have such IL:
 and works fine.
So on x87 the test return 1 (because everything is collapsed into on false branch) on other platforms 100.</t>
  </si>
  <si>
    <t>WIP Delay attribution of ARM finally targets until just before codegen</t>
  </si>
  <si>
    <t>Currently the  bit is set on import and must
be maintained through optimization phases of the compiler. This is quite
difficult. Instead add the bits immediately before code generation.
Note that optimizations still can't change program behavior: the
finally target must still exist and must be exactly the code that
should be executed after the finally is executed. It must be in the
proper EH region to ensure exceptions nested in the 'finally'
are properly processed.
Fixes https://github.com/dotnet/coreclr/issues/13084</t>
  </si>
  <si>
    <t>WIP Delay attribution of ARM finally targets until just before codegen Currently the  bit is set on import and must
be maintained through optimization phases of the compiler. This is quite
difficult. Instead add the bits immediately before code generation.
Note that optimizations still can't change program behavior: the
finally target must still exist and must be exactly the code that
should be executed after the finally is executed. It must be in the
proper EH region to ensure exceptions nested in the 'finally'
are properly processed.
Fixes https://github.com/dotnet/coreclr/issues/13084</t>
  </si>
  <si>
    <t>Correctly marshal non-blittable fixed buffers</t>
  </si>
  <si>
    <t xml:space="preserve">While investigating the possible impact of #20263 I noticed a few possible cases where we might break a currently "somewhat" working application. So I decided to take another stab at fixing marshalling non-blittable fixed buffers.
I was able to get it working as well as unit tests to verify the correct marshaling behavior.
Supersedes #20263.  Also includes unit tests for #20194 so it may also supersede dotnet/corefx#32538 if others believe the tests here supply enough test coverage.
</t>
  </si>
  <si>
    <t xml:space="preserve">Correctly marshal non-blittable fixed buffers While investigating the possible impact of #20263 I noticed a few possible cases where we might break a currently "somewhat" working application. So I decided to take another stab at fixing marshalling non-blittable fixed buffers.
I was able to get it working as well as unit tests to verify the correct marshaling behavior.
Supersedes #20263.  Also includes unit tests for #20194 so it may also supersede dotnet/corefx#32538 if others believe the tests here supply enough test coverage.
</t>
  </si>
  <si>
    <t>Clean up PacketTracer benchmark code</t>
  </si>
  <si>
    <t>We need to clean up [PacketTracer benchmark ](https://github.com/dotnet/coreclr/tree/master/tests/src/JIT/Performance/CodeQuality/HWIntrinsic/X86/PacketTracer)code
1. remove the old code copied from the Raytracer benchmark (e.g. ObjectPool.cs).
2. wrap the main code in a try/catch so that we don't consider it passing if it throws an exception.
category:testing
theme:intrinsics
skill-level:beginner
cost:small</t>
  </si>
  <si>
    <t>Clean up PacketTracer benchmark code We need to clean up [PacketTracer benchmark ](https://github.com/dotnet/coreclr/tree/master/tests/src/JIT/Performance/CodeQuality/HWIntrinsic/X86/PacketTracer)code
1. remove the old code copied from the Raytracer benchmark (e.g. ObjectPool.cs).
2. wrap the main code in a try/catch so that we don't consider it passing if it throws an exception.
category:testing
theme:intrinsics
skill-level:beginner
cost:small</t>
  </si>
  <si>
    <t>FileStream.Seek &amp; FileStream.Position does not check if current position is same as desired position</t>
  </si>
  <si>
    <t xml:space="preserve">FileStream.Seek and FileStream.Position should check if the current position is same as desired position then bail out early. This avoids having to disregard buffers when using buffered IO.
</t>
  </si>
  <si>
    <t xml:space="preserve">FileStream.Seek &amp; FileStream.Position does not check if current position is same as desired position FileStream.Seek and FileStream.Position should check if the current position is same as desired position then bail out early. This avoids having to disregard buffers when using buffered IO.
</t>
  </si>
  <si>
    <t>Address Thread Scalability in EventPipe Traces</t>
  </si>
  <si>
    <t>Currently the way EventPipe's StackSampler works is that every millisecond it stops each thread and takes a stack trace.  
This works well when there are a modest number of threads (say &lt; 100) but comes excessive in both collection overhead and file size overhead when the number of threads is large (e.g. &gt; 500).
I don't have the example handy anymore but it is not hard to replicate (simply have a app that has say 500 sleeping threads among other activities).     It is a real-world problem because it is not uncommon for users to have at least 100s of threads in a process.   
The rough solution is to avoid crawling threads that are blocked since the last sample at least most of the time.   This could be done by modifying the TransitionFrame that has a bit that starts out 0 when it is initialized that we can later set.   Thus we set it when we track the thread and if it remains set we know it was not popped .   This allows us to skip threads that are no 'moving' quickly (and not log them).    This cuts both cost and (more importantly) file size.  We now only log threads that are not blocked.  
@noahfalk  @brianrob @jorive</t>
  </si>
  <si>
    <t>Address Thread Scalability in EventPipe Traces Currently the way EventPipe's StackSampler works is that every millisecond it stops each thread and takes a stack trace.  
This works well when there are a modest number of threads (say &lt; 100) but comes excessive in both collection overhead and file size overhead when the number of threads is large (e.g. &gt; 500).
I don't have the example handy anymore but it is not hard to replicate (simply have a app that has say 500 sleeping threads among other activities).     It is a real-world problem because it is not uncommon for users to have at least 100s of threads in a process.   
The rough solution is to avoid crawling threads that are blocked since the last sample at least most of the time.   This could be done by modifying the TransitionFrame that has a bit that starts out 0 when it is initialized that we can later set.   Thus we set it when we track the thread and if it remains set we know it was not popped .   This allows us to skip threads that are no 'moving' quickly (and not log them).    This cuts both cost and (more importantly) file size.  We now only log threads that are not blocked.  
@noahfalk  @brianrob @jorive</t>
  </si>
  <si>
    <t>fix detection for LLDB.h and make sos mandatory on FreeBSD</t>
  </si>
  <si>
    <t>Without this change we fail to detect lldb.h and we skip building sosplugin on 11.3 with new 6.0 llvm. 
That makes packaging to fail.</t>
  </si>
  <si>
    <t>fix detection for LLDB.h and make sos mandatory on FreeBSD Without this change we fail to detect lldb.h and we skip building sosplugin on 11.3 with new 6.0 llvm. 
That makes packaging to fail.</t>
  </si>
  <si>
    <t>OutOfMemoryException instead of OOM Killer</t>
  </si>
  <si>
    <t xml:space="preserve">Libc implementation of malloc/realloc/free/... is using brk-syscall which returns memory that is not prefaulted. Hence the application will almost certainly segfault during memory pressure. Instead of throwing OutOfMemoryException as on Windows.
Implementing a memory allocator that uses 
</t>
  </si>
  <si>
    <t xml:space="preserve">OutOfMemoryException instead of OOM Killer Libc implementation of malloc/realloc/free/... is using brk-syscall which returns memory that is not prefaulted. Hence the application will almost certainly segfault during memory pressure. Instead of throwing OutOfMemoryException as on Windows.
Implementing a memory allocator that uses 
</t>
  </si>
  <si>
    <t>putArgStk unroll limit.</t>
  </si>
  <si>
    <t>Does anybody know should this  as others conditions in this file do?
https://github.com/dotnet/coreclr/blob/b39e93a2d202c833ea888e8162a120c545b3a5e4/src/jit/lowerxarch.cpp#L619-L630
The code was added in #1806.
category:cq
theme:optimization
skill-level:beginner
cost:small</t>
  </si>
  <si>
    <t>putArgStk unroll limit. Does anybody know should this  as others conditions in this file do?
https://github.com/dotnet/coreclr/blob/b39e93a2d202c833ea888e8162a120c545b3a5e4/src/jit/lowerxarch.cpp#L619-L630
The code was added in #1806.
category:cq
theme:optimization
skill-level:beginner
cost:small</t>
  </si>
  <si>
    <t>Excluding DebugTests</t>
  </si>
  <si>
    <t>cc: @ViktorHofer 
Related to: https://github.com/dotnet/coreclr/pull/20502#issuecomment-432176071</t>
  </si>
  <si>
    <t>Excluding DebugTests cc: @ViktorHofer 
Related to: https://github.com/dotnet/coreclr/pull/20502#issuecomment-432176071</t>
  </si>
  <si>
    <t>Building CXX object failed in CI job checked_osx10.12</t>
  </si>
  <si>
    <t>the failing job: 
https://ci.dot.net/job/dotnet_coreclr/job/master/job/checked_osx10.12/22069/consoleFull#180094491383554902-aff0-4799-9e92-0ada24ce2a06
07:01:02 [ 20%] Building CXX object src/md/compiler/dac/CMakeFiles/mdcompiler_dac.dir/__/regmeta_emit.cpp.o
07:01:03 fatal error: error in backend: IO failure on output stream.
07:01:03 make[2]: *** [src/utilcode/dac/CMakeFiles/utilcode_dac.dir/__/safewrap.cpp.o] Error 1
07:01:03 make[1]: *** [src/utilcode/dac/CMakeFiles/utilcode_dac.dir/all] Error 2
07:01:03 make[1]: *** Waiting for unfinished jobs....
07:01:03 [ 20%] Building CXX object src/vm/wks/CMakeFiles/cee_wks.dir/__/typehandle.cpp.o
07:01:03 fatal error: error in backend: IO failure on output stream.
07:01:03 make[2]: *** [src/vm/dac/CMakeFiles/cee_dac.dir/__/ceeload.cpp.o] Error 1
07:01:03 make[2]: *** Waiting for unfinished jobs....
07:01:03 [ 20%] Building CXX object src/md/compiler/dac/CMakeFiles/mdcompiler_dac.dir/__/regmeta_import.cpp.o
07:01:03 fatal error: error in backend: IO failure on output stream.
07:01:03 make[2]: *** [src/md/compiler/dac/CMakeFiles/mdcompiler_dac.dir/__/regmeta_emit.cpp.o] Error 1
07:01:03 make[2]: *** Waiting for unfinished jobs....
07:01:04 [ 20%] Building CXX object src/vm/wks/CMakeFiles/cee_wks.dir/__/typehash.cpp.o
07:01:04 fatal error: error in backend: IO failure on output stream.
07:01:04 make[2]: *** [src/vm/dac/CMakeFiles/cee_dac.dir/__/class.cpp.o] Error 1
07:01:04 make[1]: *** [src/vm/dac/CMakeFiles/cee_dac.dir/all] Error 2
07:01:04 [ 20%] Building CXX object src/vm/wks/CMakeFiles/cee_wks.dir/__/typestring.cpp.o
07:01:04 fatal error: error in backend: IO failure on output stream.
07:01:04 make[2]: *** [src/vm/wks/CMakeFiles/cee_wks.dir/__/typedesc.cpp.o] Error 1
07:01:04 make[2]: *** Waiting for unfinished jobs....
07:01:05 fatal error: error in backend: IO failure on output stream.
07:01:05 make[2]: *** [src/md/compiler/dac/CMakeFiles/mdcompiler_dac.dir/__/regmeta_import.cpp.o] Error 1
07:01:05 make[1]: *** [src/md/compiler/dac/CMakeFiles/mdcompiler_dac.dir/all] Error 2
07:01:06 fatal error: error in backend: IO failure on output stream.
07:01:06 make[2]: *** [src/vm/wks/CMakeFiles/cee_wks.dir/__/typehandle.cpp.o] Error 1
07:01:06 fatal error: error in backend: IO failure on output stream.
07:01:06 make[2]: *** [src/vm/wks/CMakeFiles/cee_wks.dir/__/typehash.cpp.o] Error 1
07:01:07 fatal error: error in backend: IO failure on output stream.
07:01:07 make[2]: *** [src/vm/wks/CMakeFiles/cee_wks.dir/__/typestring.cpp.o] Error 1
07:01:07 make[1]: *** [src/vm/wks/CMakeFiles/cee_wks.dir/all] Error 2
07:01:07 make: *** [all] Error 2
07:01:07 Failed to build CoreCLR component.
07:01:07</t>
  </si>
  <si>
    <t>Building CXX object failed in CI job checked_osx10.12 the failing job: 
https://ci.dot.net/job/dotnet_coreclr/job/master/job/checked_osx10.12/22069/consoleFull#180094491383554902-aff0-4799-9e92-0ada24ce2a06
07:01:02 [ 20%] Building CXX object src/md/compiler/dac/CMakeFiles/mdcompiler_dac.dir/__/regmeta_emit.cpp.o
07:01:03 fatal error: error in backend: IO failure on output stream.
07:01:03 make[2]: *** [src/utilcode/dac/CMakeFiles/utilcode_dac.dir/__/safewrap.cpp.o] Error 1
07:01:03 make[1]: *** [src/utilcode/dac/CMakeFiles/utilcode_dac.dir/all] Error 2
07:01:03 make[1]: *** Waiting for unfinished jobs....
07:01:03 [ 20%] Building CXX object src/vm/wks/CMakeFiles/cee_wks.dir/__/typehandle.cpp.o
07:01:03 fatal error: error in backend: IO failure on output stream.
07:01:03 make[2]: *** [src/vm/dac/CMakeFiles/cee_dac.dir/__/ceeload.cpp.o] Error 1
07:01:03 make[2]: *** Waiting for unfinished jobs....
07:01:03 [ 20%] Building CXX object src/md/compiler/dac/CMakeFiles/mdcompiler_dac.dir/__/regmeta_import.cpp.o
07:01:03 fatal error: error in backend: IO failure on output stream.
07:01:03 make[2]: *** [src/md/compiler/dac/CMakeFiles/mdcompiler_dac.dir/__/regmeta_emit.cpp.o] Error 1
07:01:03 make[2]: *** Waiting for unfinished jobs....
07:01:04 [ 20%] Building CXX object src/vm/wks/CMakeFiles/cee_wks.dir/__/typehash.cpp.o
07:01:04 fatal error: error in backend: IO failure on output stream.
07:01:04 make[2]: *** [src/vm/dac/CMakeFiles/cee_dac.dir/__/class.cpp.o] Error 1
07:01:04 make[1]: *** [src/vm/dac/CMakeFiles/cee_dac.dir/all] Error 2
07:01:04 [ 20%] Building CXX object src/vm/wks/CMakeFiles/cee_wks.dir/__/typestring.cpp.o
07:01:04 fatal error: error in backend: IO failure on output stream.
07:01:04 make[2]: *** [src/vm/wks/CMakeFiles/cee_wks.dir/__/typedesc.cpp.o] Error 1
07:01:04 make[2]: *** Waiting for unfinished jobs....
07:01:05 fatal error: error in backend: IO failure on output stream.
07:01:05 make[2]: *** [src/md/compiler/dac/CMakeFiles/mdcompiler_dac.dir/__/regmeta_import.cpp.o] Error 1
07:01:05 make[1]: *** [src/md/compiler/dac/CMakeFiles/mdcompiler_dac.dir/all] Error 2
07:01:06 fatal error: error in backend: IO failure on output stream.
07:01:06 make[2]: *** [src/vm/wks/CMakeFiles/cee_wks.dir/__/typehandle.cpp.o] Error 1
07:01:06 fatal error: error in backend: IO failure on output stream.
07:01:06 make[2]: *** [src/vm/wks/CMakeFiles/cee_wks.dir/__/typehash.cpp.o] Error 1
07:01:07 fatal error: error in backend: IO failure on output stream.
07:01:07 make[2]: *** [src/vm/wks/CMakeFiles/cee_wks.dir/__/typestring.cpp.o] Error 1
07:01:07 make[1]: *** [src/vm/wks/CMakeFiles/cee_wks.dir/all] Error 2
07:01:07 make: *** [all] Error 2
07:01:07 Failed to build CoreCLR component.
07:01:07</t>
  </si>
  <si>
    <t>jitstress job x86_checked_windows_nt_corefx_jitstress2 builld failed with exit code '-1073741819'</t>
  </si>
  <si>
    <t xml:space="preserve">**Job:**
jitstress » x86_checked_windows_nt_corefx_jitstress2
[https://ci.dot.net/job/dotnet_coreclr/job/master/view/x86/job/jitstress/job/x86_checked_windows_nt_corefx_jitstress2/626/](https://ci.dot.net/job/dotnet_coreclr/job/master/view/x86/job/jitstress/job/x86_checked_windows_nt_corefx_jitstress2/626/)
**Log:**
</t>
  </si>
  <si>
    <t xml:space="preserve">jitstress job x86_checked_windows_nt_corefx_jitstress2 builld failed with exit code '-1073741819' **Job:**
jitstress » x86_checked_windows_nt_corefx_jitstress2
[https://ci.dot.net/job/dotnet_coreclr/job/master/view/x86/job/jitstress/job/x86_checked_windows_nt_corefx_jitstress2/626/](https://ci.dot.net/job/dotnet_coreclr/job/master/view/x86/job/jitstress/job/x86_checked_windows_nt_corefx_jitstress2/626/)
**Log:**
</t>
  </si>
  <si>
    <t>Several tests failed with System.TimeoutException : VirtualNetwork: Timeout reading the next frame</t>
  </si>
  <si>
    <t xml:space="preserve">**Job:**
jitstress » x86_checked_windows_nt_corefx_jitstressregs3
[https://ci.dot.net/job/dotnet_coreclr/job/master/view/x86/job/jitstress/job/x86_checked_windows_nt_corefx_jitstressregs3/621/](https://ci.dot.net/job/dotnet_coreclr/job/master/view/x86/job/jitstress/job/x86_checked_windows_nt_corefx_jitstressregs3/621/)
**Affected tests:**
System.Net.Security.Tests.NegotiateStreamStreamToStreamTest_Async_TestOverloadProtectionLevel.NegotiateStream_StreamToStream_Successive_ClientWrite_Async_Success
System.Net.Security.Tests.SslStreamAlpnTests.SslStream_StreamToStream_Alpn_Success(clientProtocols: null serverProtocols: null expected: )
System.Net.Security.Tests.SslStreamAlertsTest.SslStream_StreamToStream_HandshakeAlert_Ok
System.Net.Security.Tests.NegotiateStreamStreamToStreamTest_Async.NegotiateStream_StreamToStream_Authentication_TargetName_Success
System.Net.Security.Tests.NegotiateStreamStreamToStreamTest_Async_TestOverloadAllParameters.NegotiateStream_ReadWriteLongMsgSync_Success
**Log:**
</t>
  </si>
  <si>
    <t xml:space="preserve">Several tests failed with System.TimeoutException : VirtualNetwork: Timeout reading the next frame **Job:**
jitstress » x86_checked_windows_nt_corefx_jitstressregs3
[https://ci.dot.net/job/dotnet_coreclr/job/master/view/x86/job/jitstress/job/x86_checked_windows_nt_corefx_jitstressregs3/621/](https://ci.dot.net/job/dotnet_coreclr/job/master/view/x86/job/jitstress/job/x86_checked_windows_nt_corefx_jitstressregs3/621/)
**Affected tests:**
System.Net.Security.Tests.NegotiateStreamStreamToStreamTest_Async_TestOverloadProtectionLevel.NegotiateStream_StreamToStream_Successive_ClientWrite_Async_Success
System.Net.Security.Tests.SslStreamAlpnTests.SslStream_StreamToStream_Alpn_Success(clientProtocols: null serverProtocols: null expected: )
System.Net.Security.Tests.SslStreamAlertsTest.SslStream_StreamToStream_HandshakeAlert_Ok
System.Net.Security.Tests.NegotiateStreamStreamToStreamTest_Async.NegotiateStream_StreamToStream_Authentication_TargetName_Success
System.Net.Security.Tests.NegotiateStreamStreamToStreamTest_Async_TestOverloadAllParameters.NegotiateStream_ReadWriteLongMsgSync_Success
**Log:**
</t>
  </si>
  <si>
    <t>System.Security.Cryptography.Cng.Tests.DSACngPkcs8Tests.NoPlaintextExportAllowsEncryptedPkcs8 failed with Assert failure.</t>
  </si>
  <si>
    <t xml:space="preserve">**Job:**
jitstress » x86_checked_windows_nt_corefx_jitstressregs8
[https://ci.dot.net/job/dotnet_coreclr/job/master/view/x86/job/jitstress/job/x86_checked_windows_nt_corefx_jitstressregs8/623/](https://ci.dot.net/job/dotnet_coreclr/job/master/view/x86/job/jitstress/job/x86_checked_windows_nt_corefx_jitstressregs8/623/)
**Affected tests:**
System.Security.Cryptography.Cng.Tests.DSACngPkcs8Tests.NoPlaintextExportAllowsEncryptedPkcs8(algorithm: TripleDes3KeyPkcs12) 
**Log:**
System.Security.Cryptography.Cng.Tests.DSACngPkcs8Tests.NoPlaintextExportAllowsEncryptedPkcs8(algorithm: TripleDes3KeyPkcs12) [FAIL]
        Assert.True() Failure
        Expected: True
        Actual:   False
        Stack Trace:
          D:\j\workspace\x86_checked_w---fb0ba759\_\fx\src\System.Security.Cryptography.Cng\tests\DSACngPkcs8Tests.cs(200): at System.Security.Cryptography.Cng.Tests.DSACngPkcs8Tests.VerifyMatch(DSACng exported DSACng imported)
          D:\j\workspace\x86_checked_w---fb0ba759\_\fx\src\System.Security.Cryptography.Cng\tests\CngPkcs8Tests.cs(740): at System.Security.Cryptography.Cng.Tests.CngPkcs8Tests1.NoPlaintextExportAllowsEncryptedPkcs8(PbeEncryptionAlgorithm algorithm)
</t>
  </si>
  <si>
    <t xml:space="preserve">System.Security.Cryptography.Cng.Tests.DSACngPkcs8Tests.NoPlaintextExportAllowsEncryptedPkcs8 failed with Assert failure. **Job:**
jitstress » x86_checked_windows_nt_corefx_jitstressregs8
[https://ci.dot.net/job/dotnet_coreclr/job/master/view/x86/job/jitstress/job/x86_checked_windows_nt_corefx_jitstressregs8/623/](https://ci.dot.net/job/dotnet_coreclr/job/master/view/x86/job/jitstress/job/x86_checked_windows_nt_corefx_jitstressregs8/623/)
**Affected tests:**
System.Security.Cryptography.Cng.Tests.DSACngPkcs8Tests.NoPlaintextExportAllowsEncryptedPkcs8(algorithm: TripleDes3KeyPkcs12) 
**Log:**
System.Security.Cryptography.Cng.Tests.DSACngPkcs8Tests.NoPlaintextExportAllowsEncryptedPkcs8(algorithm: TripleDes3KeyPkcs12) [FAIL]
        Assert.True() Failure
        Expected: True
        Actual:   False
        Stack Trace:
          D:\j\workspace\x86_checked_w---fb0ba759\_\fx\src\System.Security.Cryptography.Cng\tests\DSACngPkcs8Tests.cs(200): at System.Security.Cryptography.Cng.Tests.DSACngPkcs8Tests.VerifyMatch(DSACng exported DSACng imported)
          D:\j\workspace\x86_checked_w---fb0ba759\_\fx\src\System.Security.Cryptography.Cng\tests\CngPkcs8Tests.cs(740): at System.Security.Cryptography.Cng.Tests.CngPkcs8Tests1.NoPlaintextExportAllowsEncryptedPkcs8(PbeEncryptionAlgorithm algorithm)
</t>
  </si>
  <si>
    <t>bartonjs</t>
  </si>
  <si>
    <t>build error MSB3073 in CI job arm64_cross_checked_windows_nt_corefx_jitstress1_flow</t>
  </si>
  <si>
    <t xml:space="preserve">the failing jobs:
- https://ci.dot.net/job/dotnet_coreclr/job/master/view/arm64/job/jitstress/job/arm64_cross_checked_windows_nt_corefx_jitstress1_bld/14/
- https://ci.dot.net/job/dotnet_coreclr/job/master/view/arm64/job/jitstress/job/arm64_cross_checked_windows_nt_corefx_jitstress2_bld/13/
- https://ci.dot.net/job/dotnet_coreclr/job/master/view/arm64/job/jitstress/job/arm64_cross_checked_windows_nt_corefx_jitstressregs0x1000_bld/13/
- https://ci.dot.net/job/dotnet_coreclr/job/master/view/arm64/job/jitstress/job/arm64_cross_checked_windows_nt_corefx_jitstressregs0x10_bld/13/
the failed log:
</t>
  </si>
  <si>
    <t xml:space="preserve">build error MSB3073 in CI job arm64_cross_checked_windows_nt_corefx_jitstress1_flow the failing jobs:
- https://ci.dot.net/job/dotnet_coreclr/job/master/view/arm64/job/jitstress/job/arm64_cross_checked_windows_nt_corefx_jitstress1_bld/14/
- https://ci.dot.net/job/dotnet_coreclr/job/master/view/arm64/job/jitstress/job/arm64_cross_checked_windows_nt_corefx_jitstress2_bld/13/
- https://ci.dot.net/job/dotnet_coreclr/job/master/view/arm64/job/jitstress/job/arm64_cross_checked_windows_nt_corefx_jitstressregs0x1000_bld/13/
- https://ci.dot.net/job/dotnet_coreclr/job/master/view/arm64/job/jitstress/job/arm64_cross_checked_windows_nt_corefx_jitstressregs0x10_bld/13/
the failed log:
</t>
  </si>
  <si>
    <t>JIT_CodeGenBringUpTests._FPError_r_FPError_r_._FPError_r_FPError_r_sh failed in CI job arm64_cross_checked_ubuntu16.04_r2r_jitstressregs0x1000_tst</t>
  </si>
  <si>
    <t xml:space="preserve">the failing job:
https://ci.dot.net/job/dotnet_coreclr/job/master/view/arm64/job/jitstress/job/arm64_cross_checked_ubuntu16.04_r2r_jitstressregs0x1000_tst/4/
failed log:
</t>
  </si>
  <si>
    <t xml:space="preserve">JIT_CodeGenBringUpTests._FPError_r_FPError_r_._FPError_r_FPError_r_sh failed in CI job arm64_cross_checked_ubuntu16.04_r2r_jitstressregs0x1000_tst the failing job:
https://ci.dot.net/job/dotnet_coreclr/job/master/view/arm64/job/jitstress/job/arm64_cross_checked_ubuntu16.04_r2r_jitstressregs0x1000_tst/4/
failed log:
</t>
  </si>
  <si>
    <t>hundreds of tests failed with time out in CI job arm64_cross_checked_ubuntu16.04_gcstress0xc_zapdisable_tst</t>
  </si>
  <si>
    <t xml:space="preserve">the failing jobs:
https://ci.dot.net/job/dotnet_coreclr/job/master/view/arm64/job/jitstress/job/arm64_cross_checked_ubuntu16.04_gcstress0xc_zapdisable_tst/4/
https://ci.dot.net/job/dotnet_coreclr/job/master/view/arm64/job/jitstress/job/arm64_cross_checked_ubuntu16.04_gcstress0xc_minopts_heapverify1_tst/4/
one of failed log:
</t>
  </si>
  <si>
    <t xml:space="preserve">hundreds of tests failed with time out in CI job arm64_cross_checked_ubuntu16.04_gcstress0xc_zapdisable_tst the failing jobs:
https://ci.dot.net/job/dotnet_coreclr/job/master/view/arm64/job/jitstress/job/arm64_cross_checked_ubuntu16.04_gcstress0xc_zapdisable_tst/4/
https://ci.dot.net/job/dotnet_coreclr/job/master/view/arm64/job/jitstress/job/arm64_cross_checked_ubuntu16.04_gcstress0xc_minopts_heapverify1_tst/4/
one of failed log:
</t>
  </si>
  <si>
    <t>Improve test coverage for type loader error handling</t>
  </si>
  <si>
    <t>From https://github.com/dotnet/corefx/pull/32969#discussion_r227183641 : Verify that TypeLoadException.TypeName is set correctly</t>
  </si>
  <si>
    <t>Improve test coverage for type loader error handling From https://github.com/dotnet/corefx/pull/32969#discussion_r227183641 : Verify that TypeLoadException.TypeName is set correctly</t>
  </si>
  <si>
    <t>[dev/unix_test_workflow] Test against "No Smarty in Rel2.2"</t>
  </si>
  <si>
    <t xml:space="preserve">[dev/unix_test_workflow] Test against "No Smarty in Rel2.2" </t>
  </si>
  <si>
    <t>JIT\Methodical\ELEMENT_TYPE_IU\_il_dbgu_fld\_il_dbgu_fld.cmd failed in x86_checked_windows_nt_gcstress0xc_minopts_heapverify1</t>
  </si>
  <si>
    <t xml:space="preserve">**Job:**
jitstress » x86_checked_windows_nt_gcstress0xc_minopts_heapverify1
[https://ci.dot.net/job/dotnet_coreclr/job/master/view/x86/job/jitstress/job/x86_checked_windows_nt_gcstress0xc_minopts_heapverify1/100/#showFailuresLink](https://ci.dot.net/job/dotnet_coreclr/job/master/view/x86/job/jitstress/job/x86_checked_windows_nt_gcstress0xc_minopts_heapverify1/100/#showFailuresLink)
**Affected tests:**
</t>
  </si>
  <si>
    <t xml:space="preserve">JIT\Methodical\ELEMENT_TYPE_IU\_il_dbgu_fld\_il_dbgu_fld.cmd failed in x86_checked_windows_nt_gcstress0xc_minopts_heapverify1 **Job:**
jitstress » x86_checked_windows_nt_gcstress0xc_minopts_heapverify1
[https://ci.dot.net/job/dotnet_coreclr/job/master/view/x86/job/jitstress/job/x86_checked_windows_nt_gcstress0xc_minopts_heapverify1/100/#showFailuresLink](https://ci.dot.net/job/dotnet_coreclr/job/master/view/x86/job/jitstress/job/x86_checked_windows_nt_gcstress0xc_minopts_heapverify1/100/#showFailuresLink)
**Affected tests:**
</t>
  </si>
  <si>
    <t>2 tests in x86_checked_windows_nt_gcstress0xc_zapdisable_heapverify1 failed with Assert failure: candidate &lt; tree</t>
  </si>
  <si>
    <t xml:space="preserve">**Job:**
jitstress » x86_checked_windows_nt_gcstress0xc_zapdisable_heapverify1
[https://ci.dot.net/job/dotnet_coreclr/job/master/view/x86/job/jitstress/job/x86_checked_windows_nt_gcstress0xc_zapdisable_heapverify1/104](https://ci.dot.net/job/dotnet_coreclr/job/master/view/x86/job/jitstress/job/x86_checked_windows_nt_gcstress0xc_zapdisable_heapverify1/104)
**Affected tests:**
</t>
  </si>
  <si>
    <t xml:space="preserve">2 tests in x86_checked_windows_nt_gcstress0xc_zapdisable_heapverify1 failed with Assert failure: candidate &lt; tree **Job:**
jitstress » x86_checked_windows_nt_gcstress0xc_zapdisable_heapverify1
[https://ci.dot.net/job/dotnet_coreclr/job/master/view/x86/job/jitstress/job/x86_checked_windows_nt_gcstress0xc_zapdisable_heapverify1/104](https://ci.dot.net/job/dotnet_coreclr/job/master/view/x86/job/jitstress/job/x86_checked_windows_nt_gcstress0xc_zapdisable_heapverify1/104)
**Affected tests:**
</t>
  </si>
  <si>
    <t>CoreCLR should support registered TypeLibs</t>
  </si>
  <si>
    <t>When an  was dynamically generated but in CoreCLR that will remain under consideration.
See #20497</t>
  </si>
  <si>
    <t>CoreCLR should support registered TypeLibs When an  was dynamically generated but in CoreCLR that will remain under consideration.
See #20497</t>
  </si>
  <si>
    <t>Update Unicode data to version 11</t>
  </si>
  <si>
    <t xml:space="preserve">Update Unicode data to version 11 </t>
  </si>
  <si>
    <t>JIT: improve detection of poor inline candidates when prejitting</t>
  </si>
  <si>
    <t>See notes over in #20447 re .
If a relatively small method expands into a set (perhaps: sequence) of non-inlineable calls with little or no other computation mixed in the method is likely not a good inline candidate.
It might be tricky to figure out at prejit time if the calls the method makes can never be inlined vs are just not currently inlineable. Might need #6095 or equivalent to help sort this out.
At jit time we currently don't do "root candidate" evaluation. That is when jitting some method X we don't try and determine if X is a good inline candidate. Instead the classification is done when jitting some calling method where X is an inline candidate . And implementing this check for an inline candidate might be trickier than for a root. Or maybe not...
Note in practice the inline attempt for X almost always comes before the jit request for X.
category:cq
theme:intrinsics
skill-level:expert
cost:extra-large</t>
  </si>
  <si>
    <t>JIT: improve detection of poor inline candidates when prejitting See notes over in #20447 re .
If a relatively small method expands into a set (perhaps: sequence) of non-inlineable calls with little or no other computation mixed in the method is likely not a good inline candidate.
It might be tricky to figure out at prejit time if the calls the method makes can never be inlined vs are just not currently inlineable. Might need #6095 or equivalent to help sort this out.
At jit time we currently don't do "root candidate" evaluation. That is when jitting some method X we don't try and determine if X is a good inline candidate. Instead the classification is done when jitting some calling method where X is an inline candidate . And implementing this check for an inline candidate might be trickier than for a root. Or maybe not...
Note in practice the inline attempt for X almost always comes before the jit request for X.
category:cq
theme:intrinsics
skill-level:expert
cost:extra-large</t>
  </si>
  <si>
    <t>[2.2] Disable tiered compilation by default for 2.2 RTM</t>
  </si>
  <si>
    <t>#### Description
A fix for https://github.com/dotnet/coreclr/issues/19752 appears to be desired before enabling tiered compilation by default for 2.2. Some small steady-state performance regressions (~5%) have been seen in TechEmpower benchmarks running without the R2R (TechEmpower runs benchmarks on aspnetcore with ). In default mode where R2R is enabled and the aspnetcore shared framework is used tiered compilation typically improves steady-state performance. The fix is not too small and involves some risk that does not appear to be appropriate for 2.2 so this change disables tiered compilation by default for 2.2 RTM.
#### Customer impact
- Eliminates regressions from tiered compilation
- Improvements from tiered compilation being enabled would be lost by default. Customers may still choose to enable tiered compilation.
#### Regression?
No
#### Packaging reviewed?
Yes no impact (coreclr only)
#### Risk
Low CI has also been testing with tiered compilation disabled</t>
  </si>
  <si>
    <t>[2.2] Disable tiered compilation by default for 2.2 RTM #### Description
A fix for https://github.com/dotnet/coreclr/issues/19752 appears to be desired before enabling tiered compilation by default for 2.2. Some small steady-state performance regressions (~5%) have been seen in TechEmpower benchmarks running without the R2R (TechEmpower runs benchmarks on aspnetcore with ). In default mode where R2R is enabled and the aspnetcore shared framework is used tiered compilation typically improves steady-state performance. The fix is not too small and involves some risk that does not appear to be appropriate for 2.2 so this change disables tiered compilation by default for 2.2 RTM.
#### Customer impact
- Eliminates regressions from tiered compilation
- Improvements from tiered compilation being enabled would be lost by default. Customers may still choose to enable tiered compilation.
#### Regression?
No
#### Packaging reviewed?
Yes no impact (coreclr only)
#### Risk
Low CI has also been testing with tiered compilation disabled</t>
  </si>
  <si>
    <t>Docker Git Clone command should retry on server hangup</t>
  </si>
  <si>
    <t>Opened on behalf of @MattGal
CoreFX is working on similar here: https://github.com/dotnet/corefx/issues/32769  and you may be able to work with @wtgodbe to reuse his fix.
Build : 3.0 - 20181022.01 (Product Build)
Failing configurations:
- Linux
  - PortableCrossBuild-Checked-arm64
[Mission Control Build Info](https://mc.dot.net/#/product/netcore/30/source/official~2Fcoreclr~2Fmaster~2F/type/build~2Fproduct~2F/build/20181022.01/workItem/Orchestration/analysis/external/Link)</t>
  </si>
  <si>
    <t>Docker Git Clone command should retry on server hangup Opened on behalf of @MattGal
CoreFX is working on similar here: https://github.com/dotnet/corefx/issues/32769  and you may be able to work with @wtgodbe to reuse his fix.
Build : 3.0 - 20181022.01 (Product Build)
Failing configurations:
- Linux
  - PortableCrossBuild-Checked-arm64
[Mission Control Build Info](https://mc.dot.net/#/product/netcore/30/source/official~2Fcoreclr~2Fmaster~2F/type/build~2Fproduct~2F/build/20181022.01/workItem/Orchestration/analysis/external/Link)</t>
  </si>
  <si>
    <t xml:space="preserve"> An error `Non-aligned pointer being freed` occured.</t>
  </si>
  <si>
    <t>_From @livarcocc on September 6 2018 16:56_
_From @mokeyish on September 6 2018 6:14_
## Steps to reproduce
MacBook Pro (13-inch 2018 Four Thunderbolt 3 Ports)
Can not run 
_Copied from original issue: dotnet/cli#9954_
_Copied from original issue: dotnet/core-setup#4543_</t>
  </si>
  <si>
    <t xml:space="preserve"> An error 
_Copied from original issue: dotnet/cli#9954_
_Copied from original issue: dotnet/core-setup#4543_</t>
  </si>
  <si>
    <t>Loading data collector fails with System.IO.FileNotFoundException on .NET Core 2.1</t>
  </si>
  <si>
    <t xml:space="preserve">Hello this issue was copied from https://github.com/Microsoft/vstest/issues/1807 because it seems to have something to do with .NET Core rather than VSTest itself:  it seems to work on .NET Core 2.0 but not .NET Core 2.1 (which is the version used for reporting below).
## Description
Loading a data collector fails with the following exception (also see log at the end of this post):
</t>
  </si>
  <si>
    <t xml:space="preserve">Loading data collector fails with System.IO.FileNotFoundException on .NET Core 2.1 Hello this issue was copied from https://github.com/Microsoft/vstest/issues/1807 because it seems to have something to do with .NET Core rather than VSTest itself:  it seems to work on .NET Core 2.0 but not .NET Core 2.1 (which is the version used for reporting below).
## Description
Loading a data collector fails with the following exception (also see log at the end of this post):
</t>
  </si>
  <si>
    <t>hundreds of tests failed with time out in CI job arm64_cross_checked_ubuntu16.04_gcstress0x3_tst</t>
  </si>
  <si>
    <t xml:space="preserve">the failing job: 
https://ci.dot.net/job/dotnet_coreclr/job/master/view/arm64/job/jitstress/job/arm64_cross_checked_ubuntu16.04_gcstress0x3_tst/3/
one of the failed log:
MESSAGE:
\ncmdLine:/home/robox/j/workspace/dotnet_coreclr/master/jitstress/arm64_cross_checked_ubuntu16.04_gcstress0xc_tst/bin/tests/Linux.arm64.Checked/JIT/Methodical/fp/exgen/10w5d_cs_d/10w5d_cs_d.sh Timed Out\n/n/nReturn code: -100/nRaw output file: /home/robox/j/workspace/dotnet_coreclr/master/jitstress/arm64_cross_checked_ubuntu16.04_gcstress0xc_tst/bin/tests/Linux.arm64.Checked/JIT/Methodical/Reports/JIT.Methodical/fp/exgen/10w5d_cs_d/10w5d_cs_d.output.txt/nRaw output:/nBEGIN EXECUTION\n/home/robox/j/workspace/dotnet_coreclr/master/jitstress/arm64_cross_checked_ubuntu16.04_gcstress0xc_tst/bin/tests/Linux.arm64.Checked/Tests/Core_Root/corerun 10w5d_cs_d.exe\n\ncmdLine:/home/robox/j/workspace/dotnet_coreclr/master/jitstress/arm64_cross_checked_ubuntu16.04_gcstress0xc_tst/bin/tests/Linux.arm64.Checked/JIT/Methodical/fp/exgen/10w5d_cs_d/10w5d_cs_d.sh Timed Out\nTest Harness Exitcode is : -100\n/nTo run the test:/n&gt; set CORE_ROOT=/home/robox/j/workspace/dotnet_coreclr/master/jitstress/arm64_cross_checked_ubuntu16.04_gcstress0xc_tst/bin/tests/Linux.arm64.Checked/Tests/Core_Root/n&gt; /home/robox/j/workspace/dotnet_coreclr/master/jitstress/arm64_cross_checked_ubuntu16.04_gcstress0xc_tst/bin/tests/Linux.arm64.Checked/JIT/Methodical/fp/exgen/10w5d_cs_d/10w5d_cs_d.sh/n\nExpected: True\nActual: False
+++++++++++++++++++
STACK TRACE:
at JIT_Methodical._fp_exgen_10w5d_cs_d_10w5d_cs_d_._fp_exgen_10w5d_cs_d_10w5d_cs_d_sh() in /mnt/j/workspace/dotnet_coreclr/master/arm64_cross_checked_ubuntu16.04/bin/tests/Linux.arm64.Checked/TestWrappers/JIT.Methodical/JIT.Methodical.XUnitWrapper.cs:line 76829
</t>
  </si>
  <si>
    <t xml:space="preserve">hundreds of tests failed with time out in CI job arm64_cross_checked_ubuntu16.04_gcstress0x3_tst the failing job: 
https://ci.dot.net/job/dotnet_coreclr/job/master/view/arm64/job/jitstress/job/arm64_cross_checked_ubuntu16.04_gcstress0x3_tst/3/
one of the failed log:
MESSAGE:
\ncmdLine:/home/robox/j/workspace/dotnet_coreclr/master/jitstress/arm64_cross_checked_ubuntu16.04_gcstress0xc_tst/bin/tests/Linux.arm64.Checked/JIT/Methodical/fp/exgen/10w5d_cs_d/10w5d_cs_d.sh Timed Out\n/n/nReturn code: -100/nRaw output file: /home/robox/j/workspace/dotnet_coreclr/master/jitstress/arm64_cross_checked_ubuntu16.04_gcstress0xc_tst/bin/tests/Linux.arm64.Checked/JIT/Methodical/Reports/JIT.Methodical/fp/exgen/10w5d_cs_d/10w5d_cs_d.output.txt/nRaw output:/nBEGIN EXECUTION\n/home/robox/j/workspace/dotnet_coreclr/master/jitstress/arm64_cross_checked_ubuntu16.04_gcstress0xc_tst/bin/tests/Linux.arm64.Checked/Tests/Core_Root/corerun 10w5d_cs_d.exe\n\ncmdLine:/home/robox/j/workspace/dotnet_coreclr/master/jitstress/arm64_cross_checked_ubuntu16.04_gcstress0xc_tst/bin/tests/Linux.arm64.Checked/JIT/Methodical/fp/exgen/10w5d_cs_d/10w5d_cs_d.sh Timed Out\nTest Harness Exitcode is : -100\n/nTo run the test:/n&gt; set CORE_ROOT=/home/robox/j/workspace/dotnet_coreclr/master/jitstress/arm64_cross_checked_ubuntu16.04_gcstress0xc_tst/bin/tests/Linux.arm64.Checked/Tests/Core_Root/n&gt; /home/robox/j/workspace/dotnet_coreclr/master/jitstress/arm64_cross_checked_ubuntu16.04_gcstress0xc_tst/bin/tests/Linux.arm64.Checked/JIT/Methodical/fp/exgen/10w5d_cs_d/10w5d_cs_d.sh/n\nExpected: True\nActual: False
+++++++++++++++++++
STACK TRACE:
at JIT_Methodical._fp_exgen_10w5d_cs_d_10w5d_cs_d_._fp_exgen_10w5d_cs_d_10w5d_cs_d_sh() in /mnt/j/workspace/dotnet_coreclr/master/arm64_cross_checked_ubuntu16.04/bin/tests/Linux.arm64.Checked/TestWrappers/JIT.Methodical/JIT.Methodical.XUnitWrapper.cs:line 76829
</t>
  </si>
  <si>
    <t>System.Memory.Tests failed in CI job arm64_cross_checked_ubuntu16.04_corefx_tieredcompilation_tst</t>
  </si>
  <si>
    <t>the failing job:
https://ci.dot.net/job/dotnet_coreclr/job/master/view/arm64/job/jitstress/job/arm64_cross_checked_ubuntu16.04_corefx_tieredcompilation_tst/22/consoleText
failed log:
[37m  Discovering: System.Memory.Tests (method display = ClassAndMethod method display options = None)
[m[37m  Discovered:  System.Memory.Tests (found 1955 of 1976 test cases)
[m[37m  Starting:    System.Memory.Tests (parallel test collections = on max threads = 46)
[m./RunTests.sh: line 127:  3452 Aborted                 (core dumped) $RUNTIME_PATH/dotnet xunit.console.dll System.Memory.Tests.dll -xml testResults.xml -notrait category=nonnetcoreapptests -notrait category=nonlinuxtests -notrait category=IgnoreForCI -notrait category=OuterLoop -notrait category=failing
~/j/workspace/dotnet_coreclr/master/jitstress/arm64_cross_checked_ubuntu16.04_corefx_tieredcompilation_tst/_/fx/bin/tests/System.Memory.Tests/netcoreapp-Linux-Release-arm64
----- end 09:17:24 ----- exit code 134 ----------------------------------------------------------
exit code 134 means SIGABRT Abort. Managed or native assert or runtime check such as heap corruption caused call to abort(). Core dumped.</t>
  </si>
  <si>
    <t>System.Memory.Tests failed in CI job arm64_cross_checked_ubuntu16.04_corefx_tieredcompilation_tst the failing job:
https://ci.dot.net/job/dotnet_coreclr/job/master/view/arm64/job/jitstress/job/arm64_cross_checked_ubuntu16.04_corefx_tieredcompilation_tst/22/consoleText
failed log:
[37m  Discovering: System.Memory.Tests (method display = ClassAndMethod method display options = None)
[m[37m  Discovered:  System.Memory.Tests (found 1955 of 1976 test cases)
[m[37m  Starting:    System.Memory.Tests (parallel test collections = on max threads = 46)
[m./RunTests.sh: line 127:  3452 Aborted                 (core dumped) $RUNTIME_PATH/dotnet xunit.console.dll System.Memory.Tests.dll -xml testResults.xml -notrait category=nonnetcoreapptests -notrait category=nonlinuxtests -notrait category=IgnoreForCI -notrait category=OuterLoop -notrait category=failing
~/j/workspace/dotnet_coreclr/master/jitstress/arm64_cross_checked_ubuntu16.04_corefx_tieredcompilation_tst/_/fx/bin/tests/System.Memory.Tests/netcoreapp-Linux-Release-arm64
----- end 09:17:24 ----- exit code 134 ----------------------------------------------------------
exit code 134 means SIGABRT Abort. Managed or native assert or runtime check such as heap corruption caused call to abort(). Core dumped.</t>
  </si>
  <si>
    <t>JIT_Regression._CLR_x86_JIT_V1_M09_b13621_b13621_b13621_._x86_JIT_V1_M09_b13621_b13621_b11_cmd failed with System.InvalidOperationException: Handle is not initialized</t>
  </si>
  <si>
    <t xml:space="preserve">See [log](https://ci.dot.net/job/dotnet_coreclr/job/master/view/x86/job/jitstress/job/x86_checked_windows_nt_gcstress0xc_zapdisable_jitstress2/102/testReport/junit/JIT_Regression/_CLR_x86_JIT_V1_M09_b13621_b13621_b13621_/_CLR_x86_JIT_V1_M09_b13621_b13621_b13621_cmd/)
JIT_Regression._CLR_x86_JIT_V1_M09_b13621_b13621_b13621_._CLR_x86_JIT_V1_M09_b13621_b13621_b13621_cmd [FAIL]
  Unhandled Exception: System.InvalidOperationException: Handle is not initialized.
           at System.Runtime.InteropServices.GCHandle.ValidateHandle(IntPtr handle)
           at System.Runtime.InteropServices.GCHandle.Free()
           at DefaultNamespace.RootMem.Finalize()
  Return code:      1
  Raw output file:      D:\j\workspace\x86_checked_w---0668d603\bin\tests\Windows_NT.x86.Checked\Reports\JIT.Regression\CLR-x86-JIT\V1-M09\b13621\b13621\b13621.output.txt
  Raw output:
  BEGIN EXECUTION
         "D:\j\workspace\x86_checked_w---0668d603\bin\tests\Windows_NT.x86.Checked\Tests\Core_Root\corerun.exe" b13621.exe 
        0
        50
        100
        150
        200
        250
        300
        350
        400
        450
        500
        550
        600
        650
        700
        750
        800
        850
        900
        950
        Expected: 100
        Actual: -532462766
        END EXECUTION - FAILED
        FAILED
        Test Harness Exitcode is : 1
</t>
  </si>
  <si>
    <t xml:space="preserve">JIT_Regression._CLR_x86_JIT_V1_M09_b13621_b13621_b13621_._x86_JIT_V1_M09_b13621_b13621_b11_cmd failed with System.InvalidOperationException: Handle is not initialized See [log](https://ci.dot.net/job/dotnet_coreclr/job/master/view/x86/job/jitstress/job/x86_checked_windows_nt_gcstress0xc_zapdisable_jitstress2/102/testReport/junit/JIT_Regression/_CLR_x86_JIT_V1_M09_b13621_b13621_b13621_/_CLR_x86_JIT_V1_M09_b13621_b13621_b13621_cmd/)
JIT_Regression._CLR_x86_JIT_V1_M09_b13621_b13621_b13621_._CLR_x86_JIT_V1_M09_b13621_b13621_b13621_cmd [FAIL]
  Unhandled Exception: System.InvalidOperationException: Handle is not initialized.
           at System.Runtime.InteropServices.GCHandle.ValidateHandle(IntPtr handle)
           at System.Runtime.InteropServices.GCHandle.Free()
           at DefaultNamespace.RootMem.Finalize()
  Return code:      1
  Raw output file:      D:\j\workspace\x86_checked_w---0668d603\bin\tests\Windows_NT.x86.Checked\Reports\JIT.Regression\CLR-x86-JIT\V1-M09\b13621\b13621\b13621.output.txt
  Raw output:
  BEGIN EXECUTION
         "D:\j\workspace\x86_checked_w---0668d603\bin\tests\Windows_NT.x86.Checked\Tests\Core_Root\corerun.exe" b13621.exe 
        0
        50
        100
        150
        200
        250
        300
        350
        400
        450
        500
        550
        600
        650
        700
        750
        800
        850
        900
        950
        Expected: 100
        Actual: -532462766
        END EXECUTION - FAILED
        FAILED
        Test Harness Exitcode is : 1
</t>
  </si>
  <si>
    <t>JIT_Regression._CLR_x86_JIT_V1_M09_b13621_b13621_b13621_._CLR_x86_JIT_V1_M09_b13621_b13621_b13621_cmd test failed with System.InvalidOperationException: Handle is not initialized.</t>
  </si>
  <si>
    <t xml:space="preserve">See [Log](https://ci.dot.net/job/dotnet_coreclr/job/master/view/x86/job/jitstress/job/x86_checked_windows_nt_gcstress0xc_zapdisable_jitstress2/102/testReport/junit/JIT_Regression/_CLR_x86_JIT_V1_M09_b13621_b13621_b13621_/_CLR_x86_JIT_V1_M09_b13621_b13621_b13621_cmd/)
JIT_Regression._CLR_x86_JIT_V1_M09_b13621_b13621_b13621_._CLR_x86_JIT_V1_M09_b13621_b13621_b13621_cmd [FAIL]
  Unhandled Exception: System.InvalidOperationException: Handle is not initialized.
           at System.Runtime.InteropServices.GCHandle.ValidateHandle(IntPtr handle)
           at System.Runtime.InteropServices.GCHandle.Free()
           at DefaultNamespace.RootMem.Finalize()
  Return code:      1
  Raw output file:      D:\j\workspace\x86_checked_w---0668d603\bin\tests\Windows_NT.x86.Checked\Reports\JIT.Regression\CLR-x86-JIT\V1-M09\b13621\b13621\b13621.output.txt
  Raw output:
  BEGIN EXECUTION
         "D:\j\workspace\x86_checked_w---0668d603\bin\tests\Windows_NT.x86.Checked\Tests\Core_Root\corerun.exe" b13621.exe 
        0
        50
        100
        150
        200
        250
        300
        350
        400
        450
        500
        550
        600
        650
        700
        750
        800
        850
        900
        950
        Expected: 100
        Actual: -532462766
        END EXECUTION - FAILED
        FAILED
        Test Harness Exitcode is : 1
</t>
  </si>
  <si>
    <t xml:space="preserve">JIT_Regression._CLR_x86_JIT_V1_M09_b13621_b13621_b13621_._CLR_x86_JIT_V1_M09_b13621_b13621_b13621_cmd test failed with System.InvalidOperationException: Handle is not initialized. See [Log](https://ci.dot.net/job/dotnet_coreclr/job/master/view/x86/job/jitstress/job/x86_checked_windows_nt_gcstress0xc_zapdisable_jitstress2/102/testReport/junit/JIT_Regression/_CLR_x86_JIT_V1_M09_b13621_b13621_b13621_/_CLR_x86_JIT_V1_M09_b13621_b13621_b13621_cmd/)
JIT_Regression._CLR_x86_JIT_V1_M09_b13621_b13621_b13621_._CLR_x86_JIT_V1_M09_b13621_b13621_b13621_cmd [FAIL]
  Unhandled Exception: System.InvalidOperationException: Handle is not initialized.
           at System.Runtime.InteropServices.GCHandle.ValidateHandle(IntPtr handle)
           at System.Runtime.InteropServices.GCHandle.Free()
           at DefaultNamespace.RootMem.Finalize()
  Return code:      1
  Raw output file:      D:\j\workspace\x86_checked_w---0668d603\bin\tests\Windows_NT.x86.Checked\Reports\JIT.Regression\CLR-x86-JIT\V1-M09\b13621\b13621\b13621.output.txt
  Raw output:
  BEGIN EXECUTION
         "D:\j\workspace\x86_checked_w---0668d603\bin\tests\Windows_NT.x86.Checked\Tests\Core_Root\corerun.exe" b13621.exe 
        0
        50
        100
        150
        200
        250
        300
        350
        400
        450
        500
        550
        600
        650
        700
        750
        800
        850
        900
        950
        Expected: 100
        Actual: -532462766
        END EXECUTION - FAILED
        FAILED
        Test Harness Exitcode is : 1
</t>
  </si>
  <si>
    <t>3 tests failed with return code 137 in CI job arm64_cross_release_ubuntu16.04_r2r_tst</t>
  </si>
  <si>
    <t xml:space="preserve">the failing job: https://ci.dot.net/job/dotnet_coreclr/job/master/job/arm64_cross_release_ubuntu16.04_r2r_tst/6/
failed log:
</t>
  </si>
  <si>
    <t xml:space="preserve">3 tests failed with return code 137 in CI job arm64_cross_release_ubuntu16.04_r2r_tst the failing job: https://ci.dot.net/job/dotnet_coreclr/job/master/job/arm64_cross_release_ubuntu16.04_r2r_tst/6/
failed log:
</t>
  </si>
  <si>
    <t>ExchangeTString test failed in CI job arm64_cross_release_ubuntu16.04_tst</t>
  </si>
  <si>
    <t xml:space="preserve">the failing job: https://ci.dot.net/job/dotnet_coreclr/job/master/job/arm64_cross_release_ubuntu16.04_tst/27/
failed log:
</t>
  </si>
  <si>
    <t xml:space="preserve">ExchangeTString test failed in CI job arm64_cross_release_ubuntu16.04_tst the failing job: https://ci.dot.net/job/dotnet_coreclr/job/master/job/arm64_cross_release_ubuntu16.04_tst/27/
failed log:
</t>
  </si>
  <si>
    <t>ExchangeTString failed in CI job arm64_cross_release_ubuntu16.04_tst</t>
  </si>
  <si>
    <t xml:space="preserve">ExchangeTString failed in CI job arm64_cross_release_ubuntu16.04_tst the failing job: https://ci.dot.net/job/dotnet_coreclr/job/master/job/arm64_cross_release_ubuntu16.04_tst/27/
failed log:
</t>
  </si>
  <si>
    <t>'local\temp\tmpcilhpt' is not recognized as an internal or external command -- arm64_cross_checked_windows_nt_tst</t>
  </si>
  <si>
    <t xml:space="preserve">the failing job: https://ci.dot.net/job/dotnet_coreclr/job/master/job/arm64_cross_checked_windows_nt_tst/666/
failed log:
 Loader_classloader._TypeGeneratorTests_TypeGeneratorTest1114_Generated1114_Generated1114_._TypeGeneratorTests_TypeGeneratorTest1114_Generated1114_Generated1114_cmd [FAIL]
        **'c:\users\helixa~1\appdata\local\temp\tmp_2kull' is not recognized as an internal or external command**
        operable program or batch file.
  cmdLine:C:\j\workspace\arm64_cross_c---b1f63449\bin\tests\Windows_NT.arm64.Checked\Loader\classloader\TypeGeneratorTests\TypeGeneratorTest1114\Generated1114\Generated1114.cmd Timed Out
  Return code:      -100
  Raw output file:      C:\j\workspace\arm64_cross_c---b1f63449\bin\tests\Windows_NT.arm64.Checked\Reports\Loader.classloader\TypeGeneratorTests\TypeGeneratorTest1114\Generated1114\Generated1114.output.txt
</t>
  </si>
  <si>
    <t xml:space="preserve">'local\temp\tmpcilhpt' is not recognized as an internal or external command -- arm64_cross_checked_windows_nt_tst the failing job: https://ci.dot.net/job/dotnet_coreclr/job/master/job/arm64_cross_checked_windows_nt_tst/666/
failed log:
 Loader_classloader._TypeGeneratorTests_TypeGeneratorTest1114_Generated1114_Generated1114_._TypeGeneratorTests_TypeGeneratorTest1114_Generated1114_Generated1114_cmd [FAIL]
        **'c:\users\helixa~1\appdata\local\temp\tmp_2kull' is not recognized as an internal or external command**
        operable program or batch file.
  cmdLine:C:\j\workspace\arm64_cross_c---b1f63449\bin\tests\Windows_NT.arm64.Checked\Loader\classloader\TypeGeneratorTests\TypeGeneratorTest1114\Generated1114\Generated1114.cmd Timed Out
  Return code:      -100
  Raw output file:      C:\j\workspace\arm64_cross_c---b1f63449\bin\tests\Windows_NT.arm64.Checked\Reports\Loader.classloader\TypeGeneratorTests\TypeGeneratorTest1114\Generated1114\Generated1114.output.txt
</t>
  </si>
  <si>
    <t>tracing/eventsource/eventsourcetrace/eventsourcetrace/eventsourcetrace.sh failure</t>
  </si>
  <si>
    <t>In Ubuntu16.04 arm64 Cross Checked Innerloop Build and Test this test failed with the following error:
in https://ci.dot.net/job/dotnet_coreclr/job/master/job/arm64_cross_checked_ubuntu16.04_innerloop_flow_prtest/545/ (triggered in #20045).
I think I've already seen some issue(s) about tracing but I can't seem to find anything that involves crst level violation so opened a new issue.</t>
  </si>
  <si>
    <t>tracing/eventsource/eventsourcetrace/eventsourcetrace/eventsourcetrace.sh failure In Ubuntu16.04 arm64 Cross Checked Innerloop Build and Test this test failed with the following error:
in https://ci.dot.net/job/dotnet_coreclr/job/master/job/arm64_cross_checked_ubuntu16.04_innerloop_flow_prtest/545/ (triggered in #20045).
I think I've already seen some issue(s) about tracing but I can't seem to find anything that involves crst level violation so opened a new issue.</t>
  </si>
  <si>
    <t>Use Xunit v2.4.1 (prerelease)</t>
  </si>
  <si>
    <t>Update to Xunit v2.4.1-pre.build.4059 to try fixing https://github.com/dotnet/coreclr/issues/20392
From https://xunit.github.io/releases/2.4.1-pre-4059
&gt; **xUnit.net 2.4.1 Pre-Release (build 4059)**
&gt;
&gt; Core framework 
&gt; * BUG: Fixed an issue with xunit.abstractions not correctly installing with older versions of Visual Studio (pre-2017). 
&gt; * BUG: Fixed an issue with ByRef types with .NET Core 2.1. 
&gt; * BUG: Removed an unnecessary first chance exception related to attempting to load configuration files. 
&gt; * **BUG: Fixed an issue where synchronous and asynchronous disposal of test classes were running in parallel. The documented behavior is that asynchronous disposal (via IAsyncLifetime) runs to completion before synchronous disposal (via IDisposable).** 
&gt;
&gt; Console runner 
&gt; * BUG: Fixed an issue with XML element order with the NUnit report.
&gt; MSBuild runner 
&gt; * BUG: Fixed an issue with XML element order with the NUnit report.</t>
  </si>
  <si>
    <t>Use Xunit v2.4.1 (prerelease) Update to Xunit v2.4.1-pre.build.4059 to try fixing https://github.com/dotnet/coreclr/issues/20392
From https://xunit.github.io/releases/2.4.1-pre-4059
&gt; **xUnit.net 2.4.1 Pre-Release (build 4059)**
&gt;
&gt; Core framework 
&gt; * BUG: Fixed an issue with xunit.abstractions not correctly installing with older versions of Visual Studio (pre-2017). 
&gt; * BUG: Fixed an issue with ByRef types with .NET Core 2.1. 
&gt; * BUG: Removed an unnecessary first chance exception related to attempting to load configuration files. 
&gt; * **BUG: Fixed an issue where synchronous and asynchronous disposal of test classes were running in parallel. The documented behavior is that asynchronous disposal (via IAsyncLifetime) runs to completion before synchronous disposal (via IDisposable).** 
&gt;
&gt; Console runner 
&gt; * BUG: Fixed an issue with XML element order with the NUnit report.
&gt; MSBuild runner 
&gt; * BUG: Fixed an issue with XML element order with the NUnit report.</t>
  </si>
  <si>
    <t>PtrToStringAuto incorrectly uses PtrToStringUni (UTF-16) instead of PtrToStringUTF8</t>
  </si>
  <si>
    <t>https://github.com/dotnet/coreclr/blob/87e96eafa84545335dd6ec02cb4e233211456677/src/System.Private.CoreLib/src/System/Runtime/InteropServices/Marshal.cs#L57-L61
https://github.com/dotnet/coreclr/blob/87e96eafa84545335dd6ec02cb4e233211456677/src/System.Private.CoreLib/src/System/Runtime/InteropServices/Marshal.cs#L122-L126
According to [System.Text.Encoding.Default](https://docs.microsoft.com/en-us/dotnet/api/system.text.encoding.default?view=netframework-4.7.2#System_Text_Encoding_Default) UTF-8 is supported on all platforms and is the default value with .NET Core.
Either way UTF-16 is incorrect on linux</t>
  </si>
  <si>
    <t>PtrToStringAuto incorrectly uses PtrToStringUni (UTF-16) instead of PtrToStringUTF8 https://github.com/dotnet/coreclr/blob/87e96eafa84545335dd6ec02cb4e233211456677/src/System.Private.CoreLib/src/System/Runtime/InteropServices/Marshal.cs#L57-L61
https://github.com/dotnet/coreclr/blob/87e96eafa84545335dd6ec02cb4e233211456677/src/System.Private.CoreLib/src/System/Runtime/InteropServices/Marshal.cs#L122-L126
According to [System.Text.Encoding.Default](https://docs.microsoft.com/en-us/dotnet/api/system.text.encoding.default?view=netframework-4.7.2#System_Text_Encoding_Default) UTF-8 is supported on all platforms and is the default value with .NET Core.
Either way UTF-16 is incorrect on linux</t>
  </si>
  <si>
    <t>Allow ArrayPool.Shared devirtualization</t>
  </si>
  <si>
    <t>Follow up to https://github.com/dotnet/coreclr/pull/15743
Pre
* No devirtualization
Commit 1 (crossgen coreclr)
* 10x 
@stephentoub @jkotas @AndyAyersMS  PTAL</t>
  </si>
  <si>
    <t>Allow ArrayPool.Shared devirtualization Follow up to https://github.com/dotnet/coreclr/pull/15743
Pre
* No devirtualization
Commit 1 (crossgen coreclr)
* 10x 
@stephentoub @jkotas @AndyAyersMS  PTAL</t>
  </si>
  <si>
    <t>[WIP][do not review] dummy pr</t>
  </si>
  <si>
    <t xml:space="preserve">[WIP][do not review] dummy pr </t>
  </si>
  <si>
    <t>JIT: assertion failure creating struct copy for synchronized method</t>
  </si>
  <si>
    <t xml:space="preserve">Repro derived from #20442
 is not set.
cc @dotnet/jit-contrib @stephentoub </t>
  </si>
  <si>
    <t xml:space="preserve">JIT: assertion failure creating struct copy for synchronized method Repro derived from #20442
 is not set.
cc @dotnet/jit-contrib @stephentoub </t>
  </si>
  <si>
    <t>Support for IDispatch</t>
  </si>
  <si>
    <t>This is basic support for COM activation of a IDispatch instance
Includes basic tests for Aggregation and IDispatch
cc: @jeffschwMSFT @jkoritzinsky @davidwrighton 
__NOTE__ After I get feedback I will clean up the commits locally and ensure that the product change and tests are in two different commits.</t>
  </si>
  <si>
    <t>Support for IDispatch This is basic support for COM activation of a IDispatch instance
Includes basic tests for Aggregation and IDispatch
cc: @jeffschwMSFT @jkoritzinsky @davidwrighton 
__NOTE__ After I get feedback I will clean up the commits locally and ensure that the product change and tests are in two different commits.</t>
  </si>
  <si>
    <t>Local GC - Fix GCToOSInterface::GetPhysicalMemoryLimit</t>
  </si>
  <si>
    <t>We weren't setting memStatus-&gt;dwLength so the call to GlobalMemoryStatusEx would fail and we would return 0. This caused the standalone GC to get in to a state where we wouldn't allocate more memory for the GC heap even if there was plenty available on the machine.</t>
  </si>
  <si>
    <t>Local GC - Fix GCToOSInterface::GetPhysicalMemoryLimit We weren't setting memStatus-&gt;dwLength so the call to GlobalMemoryStatusEx would fail and we would return 0. This caused the standalone GC to get in to a state where we wouldn't allocate more memory for the GC heap even if there was plenty available on the machine.</t>
  </si>
  <si>
    <t>Remove LocAllocSP for non-x86 platforms</t>
  </si>
  <si>
    <t>In functions with localloc we allocate a stack variable to store the RSP after the most recent localloc. This is named the LocAllocSP variable in the JIT. But it doesn’t look like it’s ever read; it’s only written. And it isn’t reported in the GC info.
So why do we do it? Is it a holdover from some older JIT32 implementation?
The one subtlety to investigate is whether the VM uses this in some way. Note that in some cases especially for x86 we don't explicitly report all variable stack locations -- we report one and then expect others to exist and be in a particular relative order.</t>
  </si>
  <si>
    <t>Remove LocAllocSP for non-x86 platforms In functions with localloc we allocate a stack variable to store the RSP after the most recent localloc. This is named the LocAllocSP variable in the JIT. But it doesn’t look like it’s ever read; it’s only written. And it isn’t reported in the GC info.
So why do we do it? Is it a holdover from some older JIT32 implementation?
The one subtlety to investigate is whether the VM uses this in some way. Note that in some cases especially for x86 we don't explicitly report all variable stack locations -- we report one and then expect others to exist and be in a particular relative order.</t>
  </si>
  <si>
    <t>Type check in EventSource makes it impossible to log interfaces as arguments without a warning</t>
  </si>
  <si>
    <t xml:space="preserve">In ASP.NET Core EventSourceLogger implemenation we have the following EventSource event method:
https://github.com/aspnet/Logging/blob/68748131c5f591309ccf619fa564220b1704a473/src/Microsoft.Extensions.Logging.EventSource/LoggingEventSource.cs#L132-L136
Note the  that check that types are exactly equal. This is confusing to customers and also floods the debug log (https://github.com/aspnet/Logging/issues/844).
https://github.com/dotnet/coreclr/blob/baa4f19a7158e31b7012ff2dafebfb5f1b1edee4/src/System.Private.CoreLib/shared/System/Diagnostics/Tracing/EventSource.cs#L1987-L2011
cc @vancem </t>
  </si>
  <si>
    <t xml:space="preserve">Type check in EventSource makes it impossible to log interfaces as arguments without a warning In ASP.NET Core EventSourceLogger implemenation we have the following EventSource event method:
https://github.com/aspnet/Logging/blob/68748131c5f591309ccf619fa564220b1704a473/src/Microsoft.Extensions.Logging.EventSource/LoggingEventSource.cs#L132-L136
Note the  that check that types are exactly equal. This is confusing to customers and also floods the debug log (https://github.com/aspnet/Logging/issues/844).
https://github.com/dotnet/coreclr/blob/baa4f19a7158e31b7012ff2dafebfb5f1b1edee4/src/System.Private.CoreLib/shared/System/Diagnostics/Tracing/EventSource.cs#L1987-L2011
cc @vancem </t>
  </si>
  <si>
    <t>Exception during deserialization of ConcurrentDictionary between .NET 4.5 and .NET 4.5.1 or higher</t>
  </si>
  <si>
    <t>**Reproduction Steps:**
Send a ConcurrentDictionary using serialization + BinaryFormatter(FormatterAssemblyType.Simple FormatterTypeStyle.TypesWhenNeeded) -- from a machine with .NET 4.5 to a machine with .NET 4.5.1 or higher
**Where in the code:**
Specifically the **m_KeyRehashCount member** but because we are using **Simple formatter assembly type we never throw the specific exception of missing member** and also **_it never gets added to outMemberTypes_**
System.Runtime.Serialization.Formatters.Binary.ReadObjectInfo:
Stack trace:
System.ArgumentNullException: Value cannot be null.
Parameter name: type
at System.Reflection.Assembly.GetAssembly(Type type)
at System.Runtime.Serialization.Formatters.Binary.BinaryConverter.GetParserBinaryTypeInfo(Type type Object&amp; typeInformation)
at System.Runtime.Serialization.Formatters.Binary.ObjectMap..ctor(String objectName Type objectType String[] memberNames ObjectReader objectReader Int32 objectId BinaryAssemblyInfo assemblyInfo)
at System.Runtime.Serialization.Formatters.Binary.__BinaryParser.ReadObjectWithMap(BinaryObjectWithMap record)
at System.Runtime.Serialization.Formatters.Binary.__BinaryParser.ReadObjectWithMap(BinaryHeaderEnum binaryHeaderEnum)
at System.Runtime.Serialization.Formatters.Binary.__BinaryParser.Run()
at System.Runtime.Serialization.Formatters.Binary.ObjectReader.Deserialize(HeaderHandler handler __BinaryParser serParser Boolean fCheck Boolean isCrossAppDomain IMethodCallMessage methodCallMessage)
at System.Runtime.Serialization.Formatters.Binary.BinaryFormatter.Deserialize(Stream serializationStream HeaderHandler handler Boolean fCheck Boolean isCrossAppDomain IMethodCallMessage methodCallMessage)
at System.Runtime.Serialization.Formatters.Binary.BinaryFormatter.Deserialize(Stream serializationStream)</t>
  </si>
  <si>
    <t>Exception during deserialization of ConcurrentDictionary between .NET 4.5, and .NET 4.5.1 or higher **Reproduction Steps:**
Send a ConcurrentDictionary using serialization + BinaryFormatter(FormatterAssemblyType.Simple FormatterTypeStyle.TypesWhenNeeded) -- from a machine with .NET 4.5 to a machine with .NET 4.5.1 or higher
**Where in the code:**
Specifically the **m_KeyRehashCount member** but because we are using **Simple formatter assembly type we never throw the specific exception of missing member** and also **_it never gets added to outMemberTypes_**
System.Runtime.Serialization.Formatters.Binary.ReadObjectInfo:
Stack trace:
System.ArgumentNullException: Value cannot be null.
Parameter name: type
at System.Reflection.Assembly.GetAssembly(Type type)
at System.Runtime.Serialization.Formatters.Binary.BinaryConverter.GetParserBinaryTypeInfo(Type type Object&amp; typeInformation)
at System.Runtime.Serialization.Formatters.Binary.ObjectMap..ctor(String objectName Type objectType String[] memberNames ObjectReader objectReader Int32 objectId BinaryAssemblyInfo assemblyInfo)
at System.Runtime.Serialization.Formatters.Binary.__BinaryParser.ReadObjectWithMap(BinaryObjectWithMap record)
at System.Runtime.Serialization.Formatters.Binary.__BinaryParser.ReadObjectWithMap(BinaryHeaderEnum binaryHeaderEnum)
at System.Runtime.Serialization.Formatters.Binary.__BinaryParser.Run()
at System.Runtime.Serialization.Formatters.Binary.ObjectReader.Deserialize(HeaderHandler handler __BinaryParser serParser Boolean fCheck Boolean isCrossAppDomain IMethodCallMessage methodCallMessage)
at System.Runtime.Serialization.Formatters.Binary.BinaryFormatter.Deserialize(Stream serializationStream HeaderHandler handler Boolean fCheck Boolean isCrossAppDomain IMethodCallMessage methodCallMessage)
at System.Runtime.Serialization.Formatters.Binary.BinaryFormatter.Deserialize(Stream serializationStream)</t>
  </si>
  <si>
    <t>[dev/unix_test_workflow] Use runtest.py on Windows/arm</t>
  </si>
  <si>
    <t>[dev/unix_test_workflow] Use runtest.py on Windows/arm **NO MERGE**</t>
  </si>
  <si>
    <t>NuGet package file checksum changes on Microsoft.NETCore.DotNetHostResolver 2.1.0</t>
  </si>
  <si>
    <t>Sorry if I am opening the issue in the wrong repository. I am not sure where it belongs.
In the past few weeks the checksum of the package Microsoft.NETCore.DotNetHostResolver version 2.1.0 changed on nuget.org multiple times even though the the nuget.org detail page shows that the package was updated 5 months ago. Is this behavior to be expected and if so why?
The reason I am asking is that I am trying to package some dotnet [software](https://github.com/baracoder/dotnet2nix) for [nix](https://nixos.org/nix/). Nix is a purely functional package manager which makes builds repeatable. Different inputs (e.g. dependencies) lead to different results so the build breaks if the file fetched from the url does not have the expected checksum.
I am using NuGet v2 url format: 
Any suggestions are welcome.</t>
  </si>
  <si>
    <t>NuGet package file checksum changes on Microsoft.NETCore.DotNetHostResolver 2.1.0 Sorry if I am opening the issue in the wrong repository. I am not sure where it belongs.
In the past few weeks the checksum of the package Microsoft.NETCore.DotNetHostResolver version 2.1.0 changed on nuget.org multiple times even though the the nuget.org detail page shows that the package was updated 5 months ago. Is this behavior to be expected and if so why?
The reason I am asking is that I am trying to package some dotnet [software](https://github.com/baracoder/dotnet2nix) for [nix](https://nixos.org/nix/). Nix is a purely functional package manager which makes builds repeatable. Different inputs (e.g. dependencies) lead to different results so the build breaks if the file fetched from the url does not have the expected checksum.
I am using NuGet v2 url format: 
Any suggestions are welcome.</t>
  </si>
  <si>
    <t>could not load file or assembly System.Private.CoreLib.dll</t>
  </si>
  <si>
    <t xml:space="preserve">the failing job: https://ci.dot.net/job/dotnet_coreclr/job/master/view/x64/job/jitstress/job/x64_checked_ubuntu_zapdisable_tst/598/
failed tests:
failed log:
To run the test:
&gt; set CORE_ROOT=/mnt/j/workspace/dotnet_coreclr/master/jitstress/x64_checked_ubuntu_zapdisable_tst/bin/tests/Linux.x64.Checked/Tests/Core_Root
&gt; /mnt/j/workspace/dotnet_coreclr/master/jitstress/x64_checked_ubuntu_zapdisable_tst/bin/tests/Linux.x64.Checked
eadytorun/DynamicMethodGCStress/DynamicMethodGCStress/DynamicMethodGCStress.sh
Expected: True
Actual:   False
[/mnt/j/workspace/dotnet_coreclr/master/jitstress/x64_checked_ubuntu_zapdisable_tst/bin/tests/Linux.x64.Checked/readytorun/tests/mainv1/mainv1.sh]: 
Could not load file or assembly '/mnt/j/workspace/dotnet_coreclr/master/jitstress/x64_checked_ubuntu_zapdisable_tst/bin/tests/Linux.x64.Checked/Tests/Core_Root/System.Private.CoreLib.dll'. An attempt was made to load a program with an incorrect format.
 (Exception from HRESULT: 0x8007000B (COR_E_BADIMAGEFORMAT))
Error: compilation failed for \"test.dll\" (0x8007000b)
Could not load file or assembly '/mnt/j/workspace/dotnet_coreclr/master/jitstress/x64_checked_ubuntu_zapdisable_tst/bin/tests/Linux.x64.Checked/Tests/Core_Root/System.Private.CoreLib.dll'. An attempt was made to load a program with an incorrect format.
 (Exception from HRESULT: 0x8007000B (COR_E_BADIMAGEFORMAT))
Error: compilation failed for \"fieldgetter.dll\" (0x8007000b)
Could not load file or assembly '/mnt/j/workspace/dotnet_coreclr/master/jitstress/x64_checked_ubuntu_zapdisable_tst/bin/tests/Linux.x64.Checked/Tests/Core_Root/System.Private.CoreLib.dll'. An attempt was made to load a program with an incorrect format.
 (Exception from HRESULT: 0x8007000B (COR_E_BADIMAGEFORMAT))
Error: compilation failed for \"mainv1.exe\" (0x8007000b)
Unhandled Exception: System.IO.FileNotFoundException: Could not load file or assembly '/mnt/j/workspace/dotnet_coreclr/master/jitstress/x64_checked_ubuntu_zapdisable_tst/bin/tests/Linux.x64.Checked/readytorun/tests/mainv1/test.ni.dll'. The system cannot find the file specified.
   at System.Runtime.Loader.AssemblyLoadContext.LoadFromPath(IntPtr ptrNativeAssemblyLoadContet String ilPath String niPath ObjectHandleOnStack retAssembly)
   at System.Runtime.Loader.AssemblyLoadContext.LoadFromAssemblyPath(String assemblyPath)
   at Program.MyLoadContext.TestMultipleLoads() in /mnt/j/workspace/dotnet_coreclr/master/checked_ubuntu/tests/src/readytorun/tests/main.cs:line 340
   at Program.RunAllTests() in /mnt/j/workspace/dotnet_coreclr/master/checked_ubuntu/tests/src/readytorun/tests/main.cs:line 457
   at Program.Main() in /mnt/j/workspace/dotnet_coreclr/master/checked_ubuntu/tests/src/readytorun/tests/main.cs:line 484
/mnt/j/workspace/dotnet_coreclr/master/jitstress/x64_checked_ubuntu_zapdisable_tst/bin/tests/Linux.x64.Checked/readytorun/tests/mainv1/mainv1.sh: line 251: 116057 Aborted                 (core dumped) $_DebuggerFullPath \"$CORE_ROOT/corerun\" $ExePath $CLRTestExecutionArguments
/n/nReturn code:      1/nRaw output file:      /mnt/j/workspace/dotnet_coreclr/master/jitstress/x64_checked_ubuntu_zapdisable_tst/bin/tests/Linux.x64.Checked/readytorun/tests/Reports/readytorun.tests/mainv1/mainv1.output.txt/nRaw </t>
  </si>
  <si>
    <t xml:space="preserve">could not load file or assembly System.Private.CoreLib.dll the failing job: https://ci.dot.net/job/dotnet_coreclr/job/master/view/x64/job/jitstress/job/x64_checked_ubuntu_zapdisable_tst/598/
failed tests:
failed log:
To run the test:
&gt; set CORE_ROOT=/mnt/j/workspace/dotnet_coreclr/master/jitstress/x64_checked_ubuntu_zapdisable_tst/bin/tests/Linux.x64.Checked/Tests/Core_Root
&gt; /mnt/j/workspace/dotnet_coreclr/master/jitstress/x64_checked_ubuntu_zapdisable_tst/bin/tests/Linux.x64.Checked
eadytorun/DynamicMethodGCStress/DynamicMethodGCStress/DynamicMethodGCStress.sh
Expected: True
Actual:   False
[/mnt/j/workspace/dotnet_coreclr/master/jitstress/x64_checked_ubuntu_zapdisable_tst/bin/tests/Linux.x64.Checked/readytorun/tests/mainv1/mainv1.sh]: 
Could not load file or assembly '/mnt/j/workspace/dotnet_coreclr/master/jitstress/x64_checked_ubuntu_zapdisable_tst/bin/tests/Linux.x64.Checked/Tests/Core_Root/System.Private.CoreLib.dll'. An attempt was made to load a program with an incorrect format.
 (Exception from HRESULT: 0x8007000B (COR_E_BADIMAGEFORMAT))
Error: compilation failed for \"test.dll\" (0x8007000b)
Could not load file or assembly '/mnt/j/workspace/dotnet_coreclr/master/jitstress/x64_checked_ubuntu_zapdisable_tst/bin/tests/Linux.x64.Checked/Tests/Core_Root/System.Private.CoreLib.dll'. An attempt was made to load a program with an incorrect format.
 (Exception from HRESULT: 0x8007000B (COR_E_BADIMAGEFORMAT))
Error: compilation failed for \"fieldgetter.dll\" (0x8007000b)
Could not load file or assembly '/mnt/j/workspace/dotnet_coreclr/master/jitstress/x64_checked_ubuntu_zapdisable_tst/bin/tests/Linux.x64.Checked/Tests/Core_Root/System.Private.CoreLib.dll'. An attempt was made to load a program with an incorrect format.
 (Exception from HRESULT: 0x8007000B (COR_E_BADIMAGEFORMAT))
Error: compilation failed for \"mainv1.exe\" (0x8007000b)
Unhandled Exception: System.IO.FileNotFoundException: Could not load file or assembly '/mnt/j/workspace/dotnet_coreclr/master/jitstress/x64_checked_ubuntu_zapdisable_tst/bin/tests/Linux.x64.Checked/readytorun/tests/mainv1/test.ni.dll'. The system cannot find the file specified.
   at System.Runtime.Loader.AssemblyLoadContext.LoadFromPath(IntPtr ptrNativeAssemblyLoadContet String ilPath String niPath ObjectHandleOnStack retAssembly)
   at System.Runtime.Loader.AssemblyLoadContext.LoadFromAssemblyPath(String assemblyPath)
   at Program.MyLoadContext.TestMultipleLoads() in /mnt/j/workspace/dotnet_coreclr/master/checked_ubuntu/tests/src/readytorun/tests/main.cs:line 340
   at Program.RunAllTests() in /mnt/j/workspace/dotnet_coreclr/master/checked_ubuntu/tests/src/readytorun/tests/main.cs:line 457
   at Program.Main() in /mnt/j/workspace/dotnet_coreclr/master/checked_ubuntu/tests/src/readytorun/tests/main.cs:line 484
/mnt/j/workspace/dotnet_coreclr/master/jitstress/x64_checked_ubuntu_zapdisable_tst/bin/tests/Linux.x64.Checked/readytorun/tests/mainv1/mainv1.sh: line 251: 116057 Aborted                 (core dumped) $_DebuggerFullPath \"$CORE_ROOT/corerun\" $ExePath $CLRTestExecutionArguments
/n/nReturn code:      1/nRaw output file:      /mnt/j/workspace/dotnet_coreclr/master/jitstress/x64_checked_ubuntu_zapdisable_tst/bin/tests/Linux.x64.Checked/readytorun/tests/Reports/readytorun.tests/mainv1/mainv1.output.txt/nRaw </t>
  </si>
  <si>
    <t>build managed tests failed in CI job checked_ubuntu</t>
  </si>
  <si>
    <t xml:space="preserve">the failing job: https://ci.dot.net/job/dotnet_coreclr/job/master/job/checked_ubuntu/24969
the failed log:
Building step 'Managed tests build (build tests)' slice=4 via "/mnt/j/workspace/dotnet_coreclr/master/checked_ubuntu/run.sh" build -Project=/mnt/j/workspace/dotnet_coreclr/master/checked_ubuntu/tests/build.proj -MsBuildLog="/flp:Verbosity=normal;LogFile=/mnt/j/workspace/dotnet_coreclr/master/checked_ubuntu/bin/Logs/Tests_Managed.Linux.x64.Checked.log;Append=true" -MsBuildWrn="/flp1:WarningsOnly;LogFile=/mnt/j/workspace/dotnet_coreclr/master/checked_ubuntu/bin/Logs/Tests_Managed.Linux.x64.Checked.wrn;Append=true" -MsBuildErr="/flp2:ErrorsOnly;LogFile=/mnt/j/workspace/dotnet_coreclr/master/checked_ubuntu/bin/Logs/Tests_Managed.Linux.x64.Checked.err;Append=true" -MsBuildEventLogging="/l:BinClashLoggerTools/Microsoft.DotNet.Build.Tasks.dll;LogFile=binclash.log"  -BuildArch=x64 -BuildType=Checked -BuildOS=Linux  -priority=1
…
Command execution failed with exit code 139.
ERROR: An error occured in /mnt/j/workspace/dotnet_coreclr/master/checked_ubuntu/Tools/dotnetcli/dotnet /mnt/j/workspace/dotnet_coreclr/master/checked_ubuntu/Tools/run.exe /mnt/j/workspace/dotnet_coreclr/master/checked_ubuntu/config.json build -Project=/mnt/j/workspace/dotnet_coreclr/master/checked_ubuntu/tests/build.proj -MsBuildLog=/flp:Verbosity=normal;LogFile=/mnt/j/workspace/dotnet_coreclr/master/checked_ubuntu/bin/Logs/Tests_Managed.Linux.x64.Checked.log;Append=true -MsBuildWrn=/flp1:WarningsOnly;LogFile=/mnt/j/workspace/dotnet_coreclr/master/checked_ubuntu/bin/Logs/Tests_Managed.Linux.x64.Checked.wrn;Append=true -MsBuildErr=/flp2:ErrorsOnly;LogFile=/mnt/j/workspace/dotnet_coreclr/master/checked_ubuntu/bin/Logs/Tests_Managed.Linux.x64.Checked.err;Append=true -MsBuildEventLogging=/l:BinClashLoggerTools/Microsoft.DotNet.Build.Tasks.dll;LogFile=binclash.log -BuildArch=x64 -BuildType=Checked -BuildOS=Linux -priority=1. Check logs under /mnt/j/workspace/dotnet_coreclr/master/checked_ubuntu.
Failed to build Managed tests build (build tests). See the build logs:
    /mnt/j/workspace/dotnet_coreclr/master/checked_ubuntu/bin/Logs/Tests_Managed.Linux.x64.Checked.log
    /mnt/j/workspace/dotnet_coreclr/master/checked_ubuntu/bin/Logs/Tests_Managed.Linux.x64.Checked.wrn
    /mnt/j/workspace/dotnet_coreclr/master/checked_ubuntu/bin/Logs/Tests_Managed.Linux.x64.Checked.err
</t>
  </si>
  <si>
    <t xml:space="preserve">build managed tests failed in CI job checked_ubuntu the failing job: https://ci.dot.net/job/dotnet_coreclr/job/master/job/checked_ubuntu/24969
the failed log:
Building step 'Managed tests build (build tests)' slice=4 via "/mnt/j/workspace/dotnet_coreclr/master/checked_ubuntu/run.sh" build -Project=/mnt/j/workspace/dotnet_coreclr/master/checked_ubuntu/tests/build.proj -MsBuildLog="/flp:Verbosity=normal;LogFile=/mnt/j/workspace/dotnet_coreclr/master/checked_ubuntu/bin/Logs/Tests_Managed.Linux.x64.Checked.log;Append=true" -MsBuildWrn="/flp1:WarningsOnly;LogFile=/mnt/j/workspace/dotnet_coreclr/master/checked_ubuntu/bin/Logs/Tests_Managed.Linux.x64.Checked.wrn;Append=true" -MsBuildErr="/flp2:ErrorsOnly;LogFile=/mnt/j/workspace/dotnet_coreclr/master/checked_ubuntu/bin/Logs/Tests_Managed.Linux.x64.Checked.err;Append=true" -MsBuildEventLogging="/l:BinClashLoggerTools/Microsoft.DotNet.Build.Tasks.dll;LogFile=binclash.log"  -BuildArch=x64 -BuildType=Checked -BuildOS=Linux  -priority=1
…
Command execution failed with exit code 139.
ERROR: An error occured in /mnt/j/workspace/dotnet_coreclr/master/checked_ubuntu/Tools/dotnetcli/dotnet /mnt/j/workspace/dotnet_coreclr/master/checked_ubuntu/Tools/run.exe /mnt/j/workspace/dotnet_coreclr/master/checked_ubuntu/config.json build -Project=/mnt/j/workspace/dotnet_coreclr/master/checked_ubuntu/tests/build.proj -MsBuildLog=/flp:Verbosity=normal;LogFile=/mnt/j/workspace/dotnet_coreclr/master/checked_ubuntu/bin/Logs/Tests_Managed.Linux.x64.Checked.log;Append=true -MsBuildWrn=/flp1:WarningsOnly;LogFile=/mnt/j/workspace/dotnet_coreclr/master/checked_ubuntu/bin/Logs/Tests_Managed.Linux.x64.Checked.wrn;Append=true -MsBuildErr=/flp2:ErrorsOnly;LogFile=/mnt/j/workspace/dotnet_coreclr/master/checked_ubuntu/bin/Logs/Tests_Managed.Linux.x64.Checked.err;Append=true -MsBuildEventLogging=/l:BinClashLoggerTools/Microsoft.DotNet.Build.Tasks.dll;LogFile=binclash.log -BuildArch=x64 -BuildType=Checked -BuildOS=Linux -priority=1. Check logs under /mnt/j/workspace/dotnet_coreclr/master/checked_ubuntu.
Failed to build Managed tests build (build tests). See the build logs:
    /mnt/j/workspace/dotnet_coreclr/master/checked_ubuntu/bin/Logs/Tests_Managed.Linux.x64.Checked.log
    /mnt/j/workspace/dotnet_coreclr/master/checked_ubuntu/bin/Logs/Tests_Managed.Linux.x64.Checked.wrn
    /mnt/j/workspace/dotnet_coreclr/master/checked_ubuntu/bin/Logs/Tests_Managed.Linux.x64.Checked.err
</t>
  </si>
  <si>
    <t>Add JIT support for auto-vectorization.</t>
  </si>
  <si>
    <t>Current RyuJIT does not support local variable duplication based on super-scalar. or auto vectorization.
If you have is any discussion or informations. Please feel free to write here. 
To-do Lists.
- [ ] local variable duplication support for super-scalar if loop is simple enough. and also with full unsafe ALUs.
- [x] Implement more cases for estimate range checks. make it unsafe ALUs.
- [ ] Implement auto vectorization for unrolled  first. and also for unrolled normal ALUs after.
category:design
theme:optimization
skill-level:expert
cost:extra-large</t>
  </si>
  <si>
    <t>Add JIT support for auto-vectorization. Current RyuJIT does not support local variable duplication based on super-scalar. or auto vectorization.
If you have is any discussion or informations. Please feel free to write here. 
To-do Lists.
- [ ] local variable duplication support for super-scalar if loop is simple enough. and also with full unsafe ALUs.
- [x] Implement more cases for estimate range checks. make it unsafe ALUs.
- [ ] Implement auto vectorization for unrolled  first. and also for unrolled normal ALUs after.
category:design
theme:optimization
skill-level:expert
cost:extra-large</t>
  </si>
  <si>
    <t>Fix DevDiv issue with JitStressRegs=0x3 on arm32.</t>
  </si>
  <si>
    <t>Fixes DevDiv_707061.
If you have a call with .</t>
  </si>
  <si>
    <t>Fix DevDiv issue with JitStressRegs=0x3 on arm32. Fixes DevDiv_707061.
If you have a call with .</t>
  </si>
  <si>
    <t>Assembly Load Failures</t>
  </si>
  <si>
    <t xml:space="preserve">For years I've wondered why assembly load failures cannot be improved so that the caller can get at the hierarchy of assemblies that were involved when the eventual bad load actually fails.
The unhelpful exception message we've all seen is (for example)
).
That particular exception could then have a property a simple list/stack of all of the assemblies in the hierarchy at the time the problem assembly was discovered to be missing. This would be a huge help especially for large systems.
Will the CORE team consider something likes this for .Net Core?
</t>
  </si>
  <si>
    <t xml:space="preserve">Assembly Load Failures For years I've wondered why assembly load failures cannot be improved so that the caller can get at the hierarchy of assemblies that were involved when the eventual bad load actually fails.
The unhelpful exception message we've all seen is (for example)
).
That particular exception could then have a property a simple list/stack of all of the assemblies in the hierarchy at the time the problem assembly was discovered to be missing. This would be a huge help especially for large systems.
Will the CORE team consider something likes this for .Net Core?
</t>
  </si>
  <si>
    <t>Fix getting the Absolute path while looking up the TZ files (v2.2)</t>
  </si>
  <si>
    <t xml:space="preserve">Original commit by @tarekgh 
I got hit by the issue fixed in PR #17711 on .Net Core 2.1 running on CentOS 7.5.
ReadLink returns a relative path and the timezone scan returns .
I noticed the fix is only in .Net Core 3.0 would you consider merging it to 2.2? It seems low risk.
CC @eerhardt @JeremyKuhne @jkotas </t>
  </si>
  <si>
    <t xml:space="preserve">Fix getting the Absolute path while looking up the TZ files (v2.2) Original commit by @tarekgh 
I got hit by the issue fixed in PR #17711 on .Net Core 2.1 running on CentOS 7.5.
ReadLink returns a relative path and the timezone scan returns .
I noticed the fix is only in .Net Core 3.0 would you consider merging it to 2.2? It seems low risk.
CC @eerhardt @JeremyKuhne @jkotas </t>
  </si>
  <si>
    <t>No source/line info for embedded PDBs in a "in-memory" assembly for unhandled exceptions</t>
  </si>
  <si>
    <t xml:space="preserve">Normally if an assembly has an embedded PDB source/line info works for the unhandled exception console display. But if the assembly is loaded with AssemblyLoadContext.LoadFromStream() the source/line info isn't displayed. 
The Exceptions.UhandledExceptionTest in the dotnet-diagnostictests fails for embedded PDBs which are currently disabled. </t>
  </si>
  <si>
    <t xml:space="preserve">No source/line info for embedded PDBs in a "in-memory" assembly for unhandled exceptions Normally if an assembly has an embedded PDB source/line info works for the unhandled exception console display. But if the assembly is loaded with AssemblyLoadContext.LoadFromStream() the source/line info isn't displayed. 
The Exceptions.UhandledExceptionTest in the dotnet-diagnostictests fails for embedded PDBs which are currently disabled. </t>
  </si>
  <si>
    <t>FMA codegen</t>
  </si>
  <si>
    <t>These two functions are doing the same thing. The only difference is the order of parameters of 
Codegen of foo2:
![foo2](https://user-images.githubusercontent.com/18431130/47176556-be232080-d2ca-11e8-9853-0523b1a4e56f.PNG)
Codegen of foo3:
![foo3](https://user-images.githubusercontent.com/18431130/47176578-cf6c2d00-d2ca-11e8-85db-4f018e43312f.PNG)
category:cq
theme:intrinsics
skill-level:expert
cost:medium</t>
  </si>
  <si>
    <t>FMA codegen These two functions are doing the same thing. The only difference is the order of parameters of 
Codegen of foo2:
![foo2](https://user-images.githubusercontent.com/18431130/47176556-be232080-d2ca-11e8-9853-0523b1a4e56f.PNG)
Codegen of foo3:
![foo3](https://user-images.githubusercontent.com/18431130/47176578-cf6c2d00-d2ca-11e8-85db-4f018e43312f.PNG)
category:cq
theme:intrinsics
skill-level:expert
cost:medium</t>
  </si>
  <si>
    <t>Dump at least partial stack trace for stack overflow</t>
  </si>
  <si>
    <t xml:space="preserve">When stack overflow happens it is sometimes hard to determine the real cause since at stack overflow the stack trace is not printed.
Since we've recently switched to allocating the alternate stack space using mmap we could actually reserve larger VM space and commit just the size needed by the regular sigsegv handling. On stack overflow we could commit more of the space so that we have enough to dump at least partial stack trace. </t>
  </si>
  <si>
    <t xml:space="preserve">Dump at least partial stack trace for stack overflow When stack overflow happens it is sometimes hard to determine the real cause since at stack overflow the stack trace is not printed.
Since we've recently switched to allocating the alternate stack space using mmap we could actually reserve larger VM space and commit just the size needed by the regular sigsegv handling. On stack overflow we could commit more of the space so that we have enough to dump at least partial stack trace. </t>
  </si>
  <si>
    <t>2 tests failed in CI job x64_checked_osx10.12_r2r_jitstressregs0x80_tst</t>
  </si>
  <si>
    <t xml:space="preserve">the failing job: https://ci.dot.net/job/dotnet_coreclr/job/master/view/x64/job/jitstress/job/x64_checked_osx10.12_r2r_jitstressregs0x80_tst/146/
failed tests:
- **JIT_jit64._opt_cse_hugeexpr1_hugeexpr1_._opt_cse_hugeexpr1_hugeexpr1_sh**
Stacktrace
MESSAGE:
\ncmdLine:/Users/dotnet-bot/j/workspace/dotnet_coreclr/master/jitstress/x64_checked_osx10.12_r2r_jitstressregs0x80_tst/bin/tests/OSX.x64.Checked/JIT/jit64/opt/cse/hugeexpr1/hugeexpr1.sh Timed Out\n/n/nReturn code: -100/nRaw output file: /Users/dotnet-bot/j/workspace/dotnet_coreclr/master/jitstress/x64_checked_osx10.12_r2r_jitstressregs0x80_tst/bin/tests/OSX.x64.Checked/JIT/jit64/Reports/JIT.jit64/opt/cse/hugeexpr1/hugeexpr1.output.txt/nRaw output:/nBEGIN EXECUTION\nin takeLock\n/Users/dotnet-bot/j/workspace/dotnet_coreclr/master/jitstress/x64_checked_osx10.12_r2r_jitstressregs0x80_tst/bin/tests/OSX.x64.Checked/Tests/Core_Root/crossgen /Platform_Assemblies_Paths /Users/dotnet-bot/j/workspace/dotnet_coreclr/master/jitstress/x64_checked_osx10.12_r2r_jitstressregs0x80_tst/bin/tests/OSX.x64.Checked/Tests/Core_Root:/Users/dotnet-bot/j/workspace/dotnet_coreclr/master/jitstress/x64_checked_osx10.12_r2r_jitstressregs0x80_tst/bin/tests/OSX.x64.Checked/JIT/jit64/opt/cse/hugeexpr1/IL:/Users/dotnet-bot/j/workspace/dotnet_coreclr/master/jitstress/x64_checked_osx10.12_r2r_jitstressregs0x80_tst/bin/tests/OSX.x64.Checked/JIT/jit64/opt/cse/hugeexpr1 /in hugeexpr1.org /out hugeexpr1.exe\n\ncmdLine:/Users/dotnet-bot/j/workspace/dotnet_coreclr/master/jitstress/x64_checked_osx10.12_r2r_jitstressregs0x80_tst/bin/tests/OSX.x64.Checked/JIT/jit64/opt/cse/hugeexpr1/hugeexpr1.sh Timed Out\nTest Harness Exitcode is : -100\n/nTo run the test:/n&gt; set CORE_ROOT=/Users/dotnet-bot/j/workspace/dotnet_coreclr/master/jitstress/x64_checked_osx10.12_r2r_jitstressregs0x80_tst/bin/tests/OSX.x64.Checked/Tests/Core_Root/n&gt; /Users/dotnet-bot/j/workspace/dotnet_coreclr/master/jitstress/x64_checked_osx10.12_r2r_jitstressregs0x80_tst/bin/tests/OSX.x64.Checked/JIT/jit64/opt/cse/hugeexpr1/hugeexpr1.sh/n\nExpected: True\nActual: False
+++++++++++++++++++
STACK TRACE:
at JIT_jit64._opt_cse_hugeexpr1_hugeexpr1_._opt_cse_hugeexpr1_hugeexpr1_sh() in /Users/dotnet-bot/j/workspace/dotnet_coreclr/master/checked_osx10.12/bin/tests/OSX.x64.Checked/TestWrappers/JIT.jit64/JIT.jit64.XUnitWrapper.cs:line 24049
- **JIT_Regression._VS_ia64_JIT_V1_2_M02_b28158_b28158_b28158_._VS_ia64_JIT_V1_2_M02_b28158_b28158_b28158_sh**
Stacktrace
MESSAGE:
\ncmdLine:/Users/dotnet-bot/j/workspace/dotnet_coreclr/master/jitstress/x64_checked_osx10.12_r2r_jitstressregs0x80_tst/bin/tests/OSX.x64.Checked/JIT/Regression/VS-ia64-JIT/V1.2-M02/b28158/b28158/b28158.sh Timed Out\n/n/nReturn code: -100/nRaw output file: /Users/dotnet-bot/j/workspace/dotnet_coreclr/master/jitstress/x64_checked_osx10.12_r2r_jitstressregs0x80_tst/bin/tests/OSX.x64.Checked/JIT/Regression/Reports/JIT.Regression/VS-ia64-JIT/V1.2-M02/b28158/b28158/b28158.output.txt/nRaw output:/nBEGIN EXECUTION\nin takeLock\n/Users/dotnet-bot/j/workspace/dotnet_coreclr/master/jitstress/x64_checked_osx10.12_r2r_jitstressregs0x80_tst/bin/tests/OSX.x64.Checked/Tests/Core_Root/crossgen /Platform_Assemblies_Paths /Users/dotnet-bot/j/workspace/dotnet_coreclr/master/jitstress/x64_checked_osx10.12_r2r_jitstressregs0x80_tst/bin/tests/OSX.x64.Checked/Tests/Core_Root:/Users/dotnet-bot/j/workspace/dotnet_coreclr/master/jitstress/x64_checked_osx10.12_r2r_jitstressregs0x80_tst/bin/tests/OSX.x64.Checked/JIT/Regression/VS-ia64-JIT/V1.2-M02/b28158/b28158/IL:/Users/dotnet-bot/j/workspace/dotnet_coreclr/master/jitstress/x64_checked_osx10.12_r2r_jitstressregs0x80_tst/bin/tests/OSX.x64.Checked/JIT/Regression/VS-ia64-JIT/V1.2-M02/b28158/b28158 /in b28158.org /out b28158.exe\n\ncmdLine:/Users/dotnet-bot/j/workspace/dotnet_coreclr/master/jitstress/x64_checked_osx10.12_r2r_jitstressregs0x80_tst/bin/tests/OSX.x64.Checked/JIT/Regression/VS-ia64-JIT/V1.2-M02/b28158/b28158/b28158.sh Timed Out\nTest Harness Exitcode is : -100\n/nTo run the test:/n&gt; set CORE_ROOT=/Users/dotnet-bot/j/workspace/dotnet_coreclr/master/jitstress/x64_checked_osx10.12_r2r_jitstressregs0x80_tst/bin/tests/OSX.x64.Checked/Tests/Core_Root/n&gt; /Users/dotnet-bot/j/workspace/dotnet_coreclr/master/jitstress/x64_checked_osx10.12_r2r_jitstressregs0x80_tst/bin/tests/OSX.x64.Checked/JIT/Regression/VS-ia64-JIT/V1.2-M02/b28158/b28158/b28158.sh/n\nExpected: True\nActual: False
+++++++++++++++++++
STACK TRACE:
at JIT_Regression._VS_ia64_JIT_V1_2_M02_b28158_b28158_b28158_._VS_ia64_JIT_V1_2_M02_b28158_b28158_b28158_sh() in /Users/dotnet-bot/j/workspace/dotnet_coreclr/master/checked_osx10.12/bin/tests/OSX.x64.Checked/TestWrappers/JIT.Regression/JIT.Regression.XUnitWrapper.cs:line 92299
</t>
  </si>
  <si>
    <t xml:space="preserve">2 tests failed in CI job x64_checked_osx10.12_r2r_jitstressregs0x80_tst the failing job: https://ci.dot.net/job/dotnet_coreclr/job/master/view/x64/job/jitstress/job/x64_checked_osx10.12_r2r_jitstressregs0x80_tst/146/
failed tests:
- **JIT_jit64._opt_cse_hugeexpr1_hugeexpr1_._opt_cse_hugeexpr1_hugeexpr1_sh**
Stacktrace
MESSAGE:
\ncmdLine:/Users/dotnet-bot/j/workspace/dotnet_coreclr/master/jitstress/x64_checked_osx10.12_r2r_jitstressregs0x80_tst/bin/tests/OSX.x64.Checked/JIT/jit64/opt/cse/hugeexpr1/hugeexpr1.sh Timed Out\n/n/nReturn code: -100/nRaw output file: /Users/dotnet-bot/j/workspace/dotnet_coreclr/master/jitstress/x64_checked_osx10.12_r2r_jitstressregs0x80_tst/bin/tests/OSX.x64.Checked/JIT/jit64/Reports/JIT.jit64/opt/cse/hugeexpr1/hugeexpr1.output.txt/nRaw output:/nBEGIN EXECUTION\nin takeLock\n/Users/dotnet-bot/j/workspace/dotnet_coreclr/master/jitstress/x64_checked_osx10.12_r2r_jitstressregs0x80_tst/bin/tests/OSX.x64.Checked/Tests/Core_Root/crossgen /Platform_Assemblies_Paths /Users/dotnet-bot/j/workspace/dotnet_coreclr/master/jitstress/x64_checked_osx10.12_r2r_jitstressregs0x80_tst/bin/tests/OSX.x64.Checked/Tests/Core_Root:/Users/dotnet-bot/j/workspace/dotnet_coreclr/master/jitstress/x64_checked_osx10.12_r2r_jitstressregs0x80_tst/bin/tests/OSX.x64.Checked/JIT/jit64/opt/cse/hugeexpr1/IL:/Users/dotnet-bot/j/workspace/dotnet_coreclr/master/jitstress/x64_checked_osx10.12_r2r_jitstressregs0x80_tst/bin/tests/OSX.x64.Checked/JIT/jit64/opt/cse/hugeexpr1 /in hugeexpr1.org /out hugeexpr1.exe\n\ncmdLine:/Users/dotnet-bot/j/workspace/dotnet_coreclr/master/jitstress/x64_checked_osx10.12_r2r_jitstressregs0x80_tst/bin/tests/OSX.x64.Checked/JIT/jit64/opt/cse/hugeexpr1/hugeexpr1.sh Timed Out\nTest Harness Exitcode is : -100\n/nTo run the test:/n&gt; set CORE_ROOT=/Users/dotnet-bot/j/workspace/dotnet_coreclr/master/jitstress/x64_checked_osx10.12_r2r_jitstressregs0x80_tst/bin/tests/OSX.x64.Checked/Tests/Core_Root/n&gt; /Users/dotnet-bot/j/workspace/dotnet_coreclr/master/jitstress/x64_checked_osx10.12_r2r_jitstressregs0x80_tst/bin/tests/OSX.x64.Checked/JIT/jit64/opt/cse/hugeexpr1/hugeexpr1.sh/n\nExpected: True\nActual: False
+++++++++++++++++++
STACK TRACE:
at JIT_jit64._opt_cse_hugeexpr1_hugeexpr1_._opt_cse_hugeexpr1_hugeexpr1_sh() in /Users/dotnet-bot/j/workspace/dotnet_coreclr/master/checked_osx10.12/bin/tests/OSX.x64.Checked/TestWrappers/JIT.jit64/JIT.jit64.XUnitWrapper.cs:line 24049
- **JIT_Regression._VS_ia64_JIT_V1_2_M02_b28158_b28158_b28158_._VS_ia64_JIT_V1_2_M02_b28158_b28158_b28158_sh**
Stacktrace
MESSAGE:
\ncmdLine:/Users/dotnet-bot/j/workspace/dotnet_coreclr/master/jitstress/x64_checked_osx10.12_r2r_jitstressregs0x80_tst/bin/tests/OSX.x64.Checked/JIT/Regression/VS-ia64-JIT/V1.2-M02/b28158/b28158/b28158.sh Timed Out\n/n/nReturn code: -100/nRaw output file: /Users/dotnet-bot/j/workspace/dotnet_coreclr/master/jitstress/x64_checked_osx10.12_r2r_jitstressregs0x80_tst/bin/tests/OSX.x64.Checked/JIT/Regression/Reports/JIT.Regression/VS-ia64-JIT/V1.2-M02/b28158/b28158/b28158.output.txt/nRaw output:/nBEGIN EXECUTION\nin takeLock\n/Users/dotnet-bot/j/workspace/dotnet_coreclr/master/jitstress/x64_checked_osx10.12_r2r_jitstressregs0x80_tst/bin/tests/OSX.x64.Checked/Tests/Core_Root/crossgen /Platform_Assemblies_Paths /Users/dotnet-bot/j/workspace/dotnet_coreclr/master/jitstress/x64_checked_osx10.12_r2r_jitstressregs0x80_tst/bin/tests/OSX.x64.Checked/Tests/Core_Root:/Users/dotnet-bot/j/workspace/dotnet_coreclr/master/jitstress/x64_checked_osx10.12_r2r_jitstressregs0x80_tst/bin/tests/OSX.x64.Checked/JIT/Regression/VS-ia64-JIT/V1.2-M02/b28158/b28158/IL:/Users/dotnet-bot/j/workspace/dotnet_coreclr/master/jitstress/x64_checked_osx10.12_r2r_jitstressregs0x80_tst/bin/tests/OSX.x64.Checked/JIT/Regression/VS-ia64-JIT/V1.2-M02/b28158/b28158 /in b28158.org /out b28158.exe\n\ncmdLine:/Users/dotnet-bot/j/workspace/dotnet_coreclr/master/jitstress/x64_checked_osx10.12_r2r_jitstressregs0x80_tst/bin/tests/OSX.x64.Checked/JIT/Regression/VS-ia64-JIT/V1.2-M02/b28158/b28158/b28158.sh Timed Out\nTest Harness Exitcode is : -100\n/nTo run the test:/n&gt; set CORE_ROOT=/Users/dotnet-bot/j/workspace/dotnet_coreclr/master/jitstress/x64_checked_osx10.12_r2r_jitstressregs0x80_tst/bin/tests/OSX.x64.Checked/Tests/Core_Root/n&gt; /Users/dotnet-bot/j/workspace/dotnet_coreclr/master/jitstress/x64_checked_osx10.12_r2r_jitstressregs0x80_tst/bin/tests/OSX.x64.Checked/JIT/Regression/VS-ia64-JIT/V1.2-M02/b28158/b28158/b28158.sh/n\nExpected: True\nActual: False
+++++++++++++++++++
STACK TRACE:
at JIT_Regression._VS_ia64_JIT_V1_2_M02_b28158_b28158_b28158_._VS_ia64_JIT_V1_2_M02_b28158_b28158_b28158_sh() in /Users/dotnet-bot/j/workspace/dotnet_coreclr/master/checked_osx10.12/bin/tests/OSX.x64.Checked/TestWrappers/JIT.Regression/JIT.Regression.XUnitWrapper.cs:line 92299
</t>
  </si>
  <si>
    <t>Failed to create a Named Mutex in sandboxed app in Mac</t>
  </si>
  <si>
    <t xml:space="preserve">So we are hosting the core CLR inside from a sandboxed application in Mac 
When we try creating a named Mutex the method fails. I have found the cause of the failure:
The problem is that in sandboxed apps there are restrictions on the names for shared memory and semaphore files. Specifically:
[POSIX semaphores and shared memory names must begin with the application group identifier followed by a slash (/) followed by a name of your choosing.](https://developer.apple.com/library/archive/documentation/Security/Conceptual/AppSandboxDesignGuide/AppSandboxInDepth/AppSandboxInDepth.html#//apple_ref/doc/uid/TP40011183-CH3-SW24)
Since we are trying to open /tmp/.dotnet/shm it fails. 
We need to consider how to run in a sandboxed environment. Perhaps we need to add an API to the CLR hosting functions that allows us to register an application group which will be used in runtime to generate these file names.
cc: @jkotas  @jeffschwMSFT 
</t>
  </si>
  <si>
    <t xml:space="preserve">Failed to create a Named Mutex in sandboxed app in Mac So we are hosting the core CLR inside from a sandboxed application in Mac 
When we try creating a named Mutex the method fails. I have found the cause of the failure:
The problem is that in sandboxed apps there are restrictions on the names for shared memory and semaphore files. Specifically:
[POSIX semaphores and shared memory names must begin with the application group identifier followed by a slash (/) followed by a name of your choosing.](https://developer.apple.com/library/archive/documentation/Security/Conceptual/AppSandboxDesignGuide/AppSandboxInDepth/AppSandboxInDepth.html#//apple_ref/doc/uid/TP40011183-CH3-SW24)
Since we are trying to open /tmp/.dotnet/shm it fails. 
We need to consider how to run in a sandboxed environment. Perhaps we need to add an API to the CLR hosting functions that allows us to register an application group which will be used in runtime to generate these file names.
cc: @jkotas  @jeffschwMSFT 
</t>
  </si>
  <si>
    <t>Aes/Pclmulqdq IsSupported should depend on COMPlus_EnableSSE3_4</t>
  </si>
  <si>
    <t xml:space="preserve"> have SSSE3 ISA.
Related to https://github.com/dotnet/coreclr/issues/20461
@CarolEidt @tannergooding </t>
  </si>
  <si>
    <t xml:space="preserve">Aes/Pclmulqdq IsSupported should depend on COMPlus_EnableSSE3_4  have SSSE3 ISA.
Related to https://github.com/dotnet/coreclr/issues/20461
@CarolEidt @tannergooding </t>
  </si>
  <si>
    <t>JIT: emit debug info for untracked locals when optimizing</t>
  </si>
  <si>
    <t>Per notes in #20421 -- when the jit is optimizing it relies on liveness to drive user var debug info emission. But since untracked user vars don't have liveness they do produce any debug representation.
Seems like a better optimized code debug experience could be offered by emitting these untracked user vars as live throughout the method. VS2017 looks like it does a decent job of trimming down over-reported live scopes to relevant code ranges.
category:implementation
theme:debug-info
skill-level:intermediate
cost:medium</t>
  </si>
  <si>
    <t>JIT: emit debug info for untracked locals when optimizing Per notes in #20421 -- when the jit is optimizing it relies on liveness to drive user var debug info emission. But since untracked user vars don't have liveness they do produce any debug representation.
Seems like a better optimized code debug experience could be offered by emitting these untracked user vars as live throughout the method. VS2017 looks like it does a decent job of trimming down over-reported live scopes to relevant code ranges.
category:implementation
theme:debug-info
skill-level:intermediate
cost:medium</t>
  </si>
  <si>
    <t>Use AppContext.BaseDirectory to Search for EventPipeConfig File</t>
  </si>
  <si>
    <t>Use  from what I can see.
Fixes #20454.</t>
  </si>
  <si>
    <t>Use AppContext.BaseDirectory to Search for EventPipeConfig File Use  from what I can see.
Fixes #20454.</t>
  </si>
  <si>
    <t>anurse</t>
  </si>
  <si>
    <t>servermodel test failed in CI job x64_checked_windows_nt_heapverify1</t>
  </si>
  <si>
    <t xml:space="preserve">the failing job: https://ci.dot.net/job/dotnet_coreclr/job/master/view/x64/job/jitstress/job/x64_checked_windows_nt_heapverify1/99/
failed tests:
- StackTracePreserveTests( not sure if it should be disabled refer to https://github.com/dotnet/coreclr/pull/20337)
- servermodel 
To run the test:
  &gt; set CORE_ROOT=D:\j\workspace\x64_checked_w---facfb6a0\bin\tests\Windows_NT.x64.Checked\Tests\Core_Root
  &gt; D:\j\workspace\x64_checked_w---facfb6a0\bin\tests\Windows_NT.x64.Checked\GC\Scenarios\ServerModel\servermodel\servermodel.cmd
        Expected: True
        Actual:   False
        Stack Trace:
          D:\j\workspace\x64_checked_w---facfb6a0\bin\tests\Windows_NT.x64.Checked\TestWrappers\GC.Scenarios\GC.Scenarios.XUnitWrapper.cs(331490): at GC_Scenarios._ServerModel_servermodel_servermodel_._ServerModel_servermodel_servermodel_cmd()
</t>
  </si>
  <si>
    <t xml:space="preserve">servermodel test failed in CI job x64_checked_windows_nt_heapverify1 the failing job: https://ci.dot.net/job/dotnet_coreclr/job/master/view/x64/job/jitstress/job/x64_checked_windows_nt_heapverify1/99/
failed tests:
- StackTracePreserveTests( not sure if it should be disabled refer to https://github.com/dotnet/coreclr/pull/20337)
- servermodel 
To run the test:
  &gt; set CORE_ROOT=D:\j\workspace\x64_checked_w---facfb6a0\bin\tests\Windows_NT.x64.Checked\Tests\Core_Root
  &gt; D:\j\workspace\x64_checked_w---facfb6a0\bin\tests\Windows_NT.x64.Checked\GC\Scenarios\ServerModel\servermodel\servermodel.cmd
        Expected: True
        Actual:   False
        Stack Trace:
          D:\j\workspace\x64_checked_w---facfb6a0\bin\tests\Windows_NT.x64.Checked\TestWrappers\GC.Scenarios\GC.Scenarios.XUnitWrapper.cs(331490): at GC_Scenarios._ServerModel_servermodel_servermodel_._ServerModel_servermodel_servermodel_cmd()
</t>
  </si>
  <si>
    <t>Assertion failed 'emitInstCodeSz(id) &gt;= csz' in CI job x64_checked_windows_nt_jitsse2only</t>
  </si>
  <si>
    <t xml:space="preserve">the failing job: https://ci.dot.net/job/dotnet_coreclr/job/master/view/x64/job/jitstress/job/x64_checked_windows_nt_jitsse2only/547/
failed tests:
- JIT_HardwareIntrinsics._X86_Pclmulqdq_Pclmulqdq_ro_Pclmulqdq_ro_._X86_Pclmulqdq_Pclmulqdq_ro_Pclmulqdq_ro_cmd
- JIT_HardwareIntrinsics._X86_Pclmulqdq_Pclmulqdq_r_Pclmulqdq_r_._X86_Pclmulqdq_Pclmulqdq_r_Pclmulqdq_r_cmd
- JIT_HardwareIntrinsics._X86_Aes_Aes_r_Aes_r_._X86_Aes_Aes_r_Aes_r_cmd
- JIT_HardwareIntrinsics._X86_Aes_Aes_ro_Aes_ro_._X86_Aes_Aes_ro_Aes_ro_cmd
failed log:
MESSAGE:
\r\nAssert failure(PID 3008 [0x00000bc0] Thread: 4120 [0x1018]): Assertion failed 'emitInstCodeSz(id) &gt;= csz' in 'JIT.HardwareIntrinsics.X86.PclmulqdqOpTest__CarrylessMultiplyUInt640:RunBasicScenario_UnsafeRead():this' (IL size 89)\r\n\r\n File: d:\\j\\workspace\\x64_checked_w---db8fd239\\src\\jit\\emit.cpp Line: 3369\r\n Image: D:\\j\\workspace\\x64_checked_w---db8fd239\\bin\\tests\\Windows_NT.x64.Checked\\Tests\\Core_Root\\CoreRun.exe\r\n\r\n\n\nReturn code: 1\nRaw output file: D:\\j\\workspace\\x64_checked_w---db8fd239\\bin\\tests\\Windows_NT.x64.Checked\\Reports\\JIT.HardwareIntrinsics\\X86\\Pclmulqdq\\Pclmulqdq_ro\\Pclmulqdq_ro.output.txt\nRaw output:\nBEGIN EXECUTION\r\n \"D:\\j\\workspace\\x64_checked_w---db8fd239\\bin\\tests\\Windows_NT.x64.Checked\\Tests\\Core_Root\\corerun.exe\" Pclmulqdq_ro.exe \r\nSupported ISAs:\r\n AES: True\r\n AVX: False\r\n AVX2: False\r\n BMI1: False\r\n BMI2: False\r\n FMA: False\r\n LZCNT: True\r\n PCLMULQDQ: True\r\n POPCNT: True\r\n SSE: True\r\n SSE2: True\r\n SSE3: False\r\n SSE4.1: False\r\n SSE4.2: False\r\n SSSE3: False\r\n\r\nBeginning test case CarrylessMultiply.UInt64.0 at 10/16/2018 9:37:42 AM\r\nRandom seed: 20010415; set environment variable CORECLR_SEED to this value to repro\r\n\r\nExpected: 100\r\nActual: -1073740286\r\nEND EXECUTION - FAILED\r\nFAILED\r\nTest Harness Exitcode is : 1\r\n\nTo run the test:\n&gt; set CORE_ROOT=D:\\j\\workspace\\x64_checked_w---db8fd239\\bin\\tests\\Windows_NT.x64.Checked\\Tests\\Core_Root\n&gt; D:\\j\\workspace\\x64_checked_w---db8fd239\\bin\\tests\\Windows_NT.x64.Checked\\JIT\\HardwareIntrinsics\\X86\\Pclmulqdq\\Pclmulqdq_ro\\Pclmulqdq_ro.cmd\n\r\nExpected: True\r\nActual: False
+++++++++++++++++++
STACK TRACE:
at JIT_HardwareIntrinsics._X86_Pclmulqdq_Pclmulqdq_ro_Pclmulqdq_ro_._X86_Pclmulqdq_Pclmulqdq_ro_Pclmulqdq_ro_cmd() in D:\j\workspace\x64_checked_w---db8fd239\bin\tests\Windows_NT.x64.Checked\TestWrappers\JIT.HardwareIntrinsics\JIT.HardwareIntrinsics.XUnitWrapper.cs:line 8299
</t>
  </si>
  <si>
    <t xml:space="preserve">Assertion failed 'emitInstCodeSz(id) &gt;= csz' in CI job x64_checked_windows_nt_jitsse2only the failing job: https://ci.dot.net/job/dotnet_coreclr/job/master/view/x64/job/jitstress/job/x64_checked_windows_nt_jitsse2only/547/
failed tests:
- JIT_HardwareIntrinsics._X86_Pclmulqdq_Pclmulqdq_ro_Pclmulqdq_ro_._X86_Pclmulqdq_Pclmulqdq_ro_Pclmulqdq_ro_cmd
- JIT_HardwareIntrinsics._X86_Pclmulqdq_Pclmulqdq_r_Pclmulqdq_r_._X86_Pclmulqdq_Pclmulqdq_r_Pclmulqdq_r_cmd
- JIT_HardwareIntrinsics._X86_Aes_Aes_r_Aes_r_._X86_Aes_Aes_r_Aes_r_cmd
- JIT_HardwareIntrinsics._X86_Aes_Aes_ro_Aes_ro_._X86_Aes_Aes_ro_Aes_ro_cmd
failed log:
MESSAGE:
\r\nAssert failure(PID 3008 [0x00000bc0] Thread: 4120 [0x1018]): Assertion failed 'emitInstCodeSz(id) &gt;= csz' in 'JIT.HardwareIntrinsics.X86.PclmulqdqOpTest__CarrylessMultiplyUInt640:RunBasicScenario_UnsafeRead():this' (IL size 89)\r\n\r\n File: d:\\j\\workspace\\x64_checked_w---db8fd239\\src\\jit\\emit.cpp Line: 3369\r\n Image: D:\\j\\workspace\\x64_checked_w---db8fd239\\bin\\tests\\Windows_NT.x64.Checked\\Tests\\Core_Root\\CoreRun.exe\r\n\r\n\n\nReturn code: 1\nRaw output file: D:\\j\\workspace\\x64_checked_w---db8fd239\\bin\\tests\\Windows_NT.x64.Checked\\Reports\\JIT.HardwareIntrinsics\\X86\\Pclmulqdq\\Pclmulqdq_ro\\Pclmulqdq_ro.output.txt\nRaw output:\nBEGIN EXECUTION\r\n \"D:\\j\\workspace\\x64_checked_w---db8fd239\\bin\\tests\\Windows_NT.x64.Checked\\Tests\\Core_Root\\corerun.exe\" Pclmulqdq_ro.exe \r\nSupported ISAs:\r\n AES: True\r\n AVX: False\r\n AVX2: False\r\n BMI1: False\r\n BMI2: False\r\n FMA: False\r\n LZCNT: True\r\n PCLMULQDQ: True\r\n POPCNT: True\r\n SSE: True\r\n SSE2: True\r\n SSE3: False\r\n SSE4.1: False\r\n SSE4.2: False\r\n SSSE3: False\r\n\r\nBeginning test case CarrylessMultiply.UInt64.0 at 10/16/2018 9:37:42 AM\r\nRandom seed: 20010415; set environment variable CORECLR_SEED to this value to repro\r\n\r\nExpected: 100\r\nActual: -1073740286\r\nEND EXECUTION - FAILED\r\nFAILED\r\nTest Harness Exitcode is : 1\r\n\nTo run the test:\n&gt; set CORE_ROOT=D:\\j\\workspace\\x64_checked_w---db8fd239\\bin\\tests\\Windows_NT.x64.Checked\\Tests\\Core_Root\n&gt; D:\\j\\workspace\\x64_checked_w---db8fd239\\bin\\tests\\Windows_NT.x64.Checked\\JIT\\HardwareIntrinsics\\X86\\Pclmulqdq\\Pclmulqdq_ro\\Pclmulqdq_ro.cmd\n\r\nExpected: True\r\nActual: False
+++++++++++++++++++
STACK TRACE:
at JIT_HardwareIntrinsics._X86_Pclmulqdq_Pclmulqdq_ro_Pclmulqdq_ro_._X86_Pclmulqdq_Pclmulqdq_ro_Pclmulqdq_ro_cmd() in D:\j\workspace\x64_checked_w---db8fd239\bin\tests\Windows_NT.x64.Checked\TestWrappers\JIT.HardwareIntrinsics\JIT.HardwareIntrinsics.XUnitWrapper.cs:line 8299
</t>
  </si>
  <si>
    <t>Lots of GCStress failures in x64_checked_windows_nt_r2r_gcstress15</t>
  </si>
  <si>
    <t>the failing job: https://ci.dot.net/job/dotnet_coreclr/job/master/view/x64/job/jitstress/job/x64_checked_windows_nt_r2r_gcstress15/97/
- baseservices_threading._generics_threadstart_GThread22_GThread22_._generics_threadstart_GThread22_GThread22_cmd
- baseservices_threading._generics_threadstart_GThread23_GThread23_._generics_threadstart_GThread23_GThread23_cmd
- CoreMangLib_cti._system_reflection_emit_opcodes_OpCodesStelem_R4_OpCodesStelem_R4_._system_reflection_emit_opcodes_OpCodesStelem_R4_OpCodesStelem_R4_cmd
- CoreMangLib_cti._system_reflection_emit_opcodes_OpCodesEndfilter_OpCodesEndfilter_._system_reflection_emit_opcodes_OpCodesEndfilter_OpCodesEndfilter_cmd
- CoreMangLib_cti._system_math_MathTan_MathTan_._system_math_MathTan_MathTan_cmd
- JIT_HardwareIntrinsics._X86_Avx_Avx_ro_Avx_ro_._X86_Avx_Avx_ro_Avx_ro_cmd
- JIT_HardwareIntrinsics._X86_Avx_Avx_r_Avx_r_._X86_Avx_Avx_r_Avx_r_cmd
- JIT_HardwareIntrinsics._X86_Sse41_Sse41_ro_Sse41_ro_._X86_Sse41_Sse41_ro_Sse41_ro_cmd
- JIT_HardwareIntrinsics._X86_Avx2_GatherVector256_ro_GatherVector256_ro_._X86_Avx2_GatherVector256_ro_GatherVector256_ro_cmd
- Loader_classloader._TypeGeneratorTests_TypeGeneratorTest1050_Generated1050_Generated1050_._TypeGeneratorTests_TypeGeneratorTest1050_Generated1050_Generated1050_cmd
- Loader_classloader._TypeGeneratorTests_TypeGeneratorTest1142_Generated1142_Generated1142_._TypeGeneratorTests_TypeGeneratorTest1142_Generated1142_Generated1142_cmd
- Loader_classloader._TypeGeneratorTests_TypeGeneratorTest1346_Generated1346_Generated1346_._TypeGeneratorTests_TypeGeneratorTest1346_Generated1346_Generated1346_cmd
- baseservices_exceptions._regressions_V1_SEH_VJ_RecursiveException_RecursiveException_._regressions_V1_SEH_VJ_RecursiveException_RecursiveException_cmd
- baseservices_exceptions._regressions_V1_SEH_VJ_MultipleException_MultipleException_._regressions_V1_SEH_VJ_MultipleException_MultipleException_cmd
- JIT_Generics._Coverage_chaos65204782cs_chaos65204782cs_._Coverage_chaos65204782cs_chaos65204782cs_cmd
- JIT_HardwareIntrinsics._X86_Sse2_Sse2_ro_Sse2_ro_._X86_Sse2_Sse2_ro_Sse2_ro_cmd
- Regressions_coreclr._16775_sharedinterfacemethod_sharedinterfacemethod_._16775_sharedinterfacemethod_sharedinterfacemethod_cmd
- JIT_HardwareIntrinsics._X86_Sse2_Sse2_r_Sse2_r_._X86_Sse2_Sse2_r_Sse2_r_cmd
- JIT_HardwareIntrinsics._X86_Avx2_Avx2_r_Avx2_r_._X86_Avx2_Avx2_r_Avx2_r_cmd
- JIT_Regression._CLR_x86_JIT_V1_M09_b13621_b13621_b13621_._CLR_x86_JIT_V1_M09_b13621_b13621_b13621_cmd</t>
  </si>
  <si>
    <t>Lots of GCStress failures in x64_checked_windows_nt_r2r_gcstress15 the failing job: https://ci.dot.net/job/dotnet_coreclr/job/master/view/x64/job/jitstress/job/x64_checked_windows_nt_r2r_gcstress15/97/
- baseservices_threading._generics_threadstart_GThread22_GThread22_._generics_threadstart_GThread22_GThread22_cmd
- baseservices_threading._generics_threadstart_GThread23_GThread23_._generics_threadstart_GThread23_GThread23_cmd
- CoreMangLib_cti._system_reflection_emit_opcodes_OpCodesStelem_R4_OpCodesStelem_R4_._system_reflection_emit_opcodes_OpCodesStelem_R4_OpCodesStelem_R4_cmd
- CoreMangLib_cti._system_reflection_emit_opcodes_OpCodesEndfilter_OpCodesEndfilter_._system_reflection_emit_opcodes_OpCodesEndfilter_OpCodesEndfilter_cmd
- CoreMangLib_cti._system_math_MathTan_MathTan_._system_math_MathTan_MathTan_cmd
- JIT_HardwareIntrinsics._X86_Avx_Avx_ro_Avx_ro_._X86_Avx_Avx_ro_Avx_ro_cmd
- JIT_HardwareIntrinsics._X86_Avx_Avx_r_Avx_r_._X86_Avx_Avx_r_Avx_r_cmd
- JIT_HardwareIntrinsics._X86_Sse41_Sse41_ro_Sse41_ro_._X86_Sse41_Sse41_ro_Sse41_ro_cmd
- JIT_HardwareIntrinsics._X86_Avx2_GatherVector256_ro_GatherVector256_ro_._X86_Avx2_GatherVector256_ro_GatherVector256_ro_cmd
- Loader_classloader._TypeGeneratorTests_TypeGeneratorTest1050_Generated1050_Generated1050_._TypeGeneratorTests_TypeGeneratorTest1050_Generated1050_Generated1050_cmd
- Loader_classloader._TypeGeneratorTests_TypeGeneratorTest1142_Generated1142_Generated1142_._TypeGeneratorTests_TypeGeneratorTest1142_Generated1142_Generated1142_cmd
- Loader_classloader._TypeGeneratorTests_TypeGeneratorTest1346_Generated1346_Generated1346_._TypeGeneratorTests_TypeGeneratorTest1346_Generated1346_Generated1346_cmd
- baseservices_exceptions._regressions_V1_SEH_VJ_RecursiveException_RecursiveException_._regressions_V1_SEH_VJ_RecursiveException_RecursiveException_cmd
- baseservices_exceptions._regressions_V1_SEH_VJ_MultipleException_MultipleException_._regressions_V1_SEH_VJ_MultipleException_MultipleException_cmd
- JIT_Generics._Coverage_chaos65204782cs_chaos65204782cs_._Coverage_chaos65204782cs_chaos65204782cs_cmd
- JIT_HardwareIntrinsics._X86_Sse2_Sse2_ro_Sse2_ro_._X86_Sse2_Sse2_ro_Sse2_ro_cmd
- Regressions_coreclr._16775_sharedinterfacemethod_sharedinterfacemethod_._16775_sharedinterfacemethod_sharedinterfacemethod_cmd
- JIT_HardwareIntrinsics._X86_Sse2_Sse2_r_Sse2_r_._X86_Sse2_Sse2_r_Sse2_r_cmd
- JIT_HardwareIntrinsics._X86_Avx2_Avx2_r_Avx2_r_._X86_Avx2_Avx2_r_Avx2_r_cmd
- JIT_Regression._CLR_x86_JIT_V1_M09_b13621_b13621_b13621_._CLR_x86_JIT_V1_M09_b13621_b13621_b13621_cmd</t>
  </si>
  <si>
    <t>make coreclr buildable on FreeBSD again</t>
  </si>
  <si>
    <t xml:space="preserve">related to #18067
source-build can now pass coreclr again.
Tested on FreeBSD 11.1
</t>
  </si>
  <si>
    <t xml:space="preserve">make coreclr buildable on FreeBSD again related to #18067
source-build can now pass coreclr again.
Tested on FreeBSD 11.1
</t>
  </si>
  <si>
    <t>build error MSB3073 in x64_release_centos7.1_r2r_tst</t>
  </si>
  <si>
    <t xml:space="preserve">failed job: https://ci.dot.net/job/dotnet_coreclr/job/master/job/x64_release_centos7.1_r2r_tst/2381/
failure log:
/mnt/resource/j/workspace/dotnet_coreclr/master/x64_release_centos7.1_r2r_tst/tests/tests.targets(745): error MSB3073: The command "/mnt/resource/j/workspace/dotnet_coreclr/master/x64_release_centos7.1_r2r_tst/bin/tests/Linux.x64.Release/Tests/Core_Root/corerun /mnt/resource/j/workspace/dotnet_coreclr/master/x64_release_centos7.1_r2r_tst/bin/tests/Linux.x64.Release/Tests/Core_Root/xunit.console.dll /mnt/resource/j/workspace/dotnet_coreclr/master/x64_release_centos7.1_r2r_tst/tests/../bin/tests/Linux.x64.Release/baseservices/compilerservices/baseservices.compilerservices.XUnitWrapper.dll /mnt/resource/j/workspace/dotnet_coreclr/master/x64_release_centos7.1_r2r_tst/tests/../bin/tests/Linux.x64.Release/baseservices/exceptions/baseservices.exceptions.XUnitWrapper.dll /mnt/resource/j/workspace/dotnet_coreclr/master/x64_release_centos7.1_r2r_tst/tests/../bin/tests/Linux.x64.Release/baseservices/multidimmarray/baseservices.multidimmarray.XUnitWrapper.dll /mnt/resource/j/workspace/dotnet_coreclr/master/x64_release_centos7.1_r2r_tst/tests/../bin/tests/Linux.x64.Release/baseservices/threading/baseservices.threading.XUnitWrapper.dll /mnt/resource/j/workspace/dotnet_coreclr/master/x64_release_centos7.1_r2r_tst/tests/../bin/tests/Linux.x64.Release/baseservices/varargs/baseservices.varargs.XUnitWrapper.dll /mnt/resource/j/workspace/dotnet_coreclr/master/x64_release_centos7.1_r2r_tst/tests/../bin/tests/Linux.x64.Release/CoreMangLib/cti/CoreMangLib.cti.XUnitWrapper.dll /mnt/resource/j/workspace/dotnet_coreclr/master/x64_release_centos7.1_r2r_tst/tests/../bin/tests/Linux.x64.Release/CoreMangLib/system/CoreMangLib.system.XUnitWrapper.dll /mnt/resource/j/workspace/dotnet_coreclr/master/x64_release_centos7.1_r2r_tst/tests/../bin/tests/Linux.x64.Release/Exceptions/Finalization/Exceptions.Finalization.XUnitWrapper.dll /mnt/resource/j/workspace/dotnet_coreclr/master/x64_release_centos7.1_r2r_tst/tests/../bin/tests/Linux.x64.Release/Exceptions/ForeignThread/Exceptions.ForeignThread.XUnitWrapper.dll /mnt/resource/j/workspace/dotnet_coreclr/master/x64_release_centos7.1_r2r_tst/tests/../bin/tests/Linux.x64.Release/GC/API/GC.API.XUnitWrapper.dll /mnt/resource/j/workspace/dotnet_coreclr/master/x64_release_centos7.1_r2r_tst/tests/../bin/tests/Linux.x64.Release/GC/Coverage/GC.Coverage.XUnitWrapper.dll /mnt/resource/j/workspace/dotnet_coreclr/master/x64_release_centos7.1_r2r_tst/tests/../bin/tests/Linux.x64.Release/GC/Features/GC.Features.XUnitWrapper.dll /mnt/resource/j/workspace/dotnet_coreclr/master/x64_release_centos7.1_r2r_tst/tests/../bin/tests/Linux.x64.Release/GC/LargeMemory/GC.LargeMemory.XUnitWrapper.dll /mnt/resource/j/workspace/dotnet_coreclr/master/x64_release_centos7.1_r2r_tst/tests/../bin/tests/Linux.x64.Release/GC/Regressions/GC.Regressions.XUnitWrapper.dll /mnt/resource/j/workspace/dotnet_coreclr/master/x64_release_centos7.1_r2r_tst/tests/../bin/tests/Linux.x64.Release/GC/Scenarios/GC.Scenarios.XUnitWrapper.dll /mnt/resource/j/workspace/dotnet_coreclr/master/x64_release_centos7.1_r2r_tst/tests/../bin/tests/Linux.x64.Release/hosting/stress/hosting.stress.XUnitWrapper.dll /mnt/resource/j/workspace/dotnet_coreclr/master/x64_release_centos7.1_r2r_tst/tests/../bin/tests/Linux.x64.Release/Interop/ArrayMarshalling/Interop.ArrayMarshalling.XUnitWrapper.dll /mnt/resource/j/workspace/dotnet_coreclr/master/x64_release_centos7.1_r2r_tst/tests/../bin/tests/Linux.x64.Release/Interop/BestFitMapping/Interop.BestFitMapping.XUnitWrapper.dll /mnt/resource/j/workspace/dotnet_coreclr/master/x64_release_centos7.1_r2r_tst/tests/../bin/tests/Linux.x64.Release/Interop/COM/Interop.COM.XUnitWrapper.dll /mnt/resource/j/workspace/dotnet_coreclr/master/x64_release_centos7.1_r2r_tst/tests/../bin/tests/Linux.x64.Release/Interop/DllImportAttribute/Interop.DllImportAttribute.XUnitWrapper.dll /mnt/resource/j/workspace/dotnet_coreclr/master/x64_release_centos7.1_r2r_tst/tests/../bin/tests/Linux.x64.Release/Interop/FuncPtrAsDelegateParam/Interop.FuncPtrAsDelegateParam.XUnitWrapper.dll /mnt/resource/j/workspace/dotnet_coreclr/master/x64_release_centos7.1_r2r_tst/tests/../bin/tests/Linux.x64.Release/Interop/ICastable/Interop.ICastable.XUnitWrapper.dll /mnt/resource/j/workspace/dotnet_coreclr/master/x64_release_centos7.1_r2r_tst/tests/../bin/tests/Linux.x64.Release/Interop/MarshalAPI/Interop.MarshalAPI.XUnitWrapper.dll /mnt/resource/j/workspace/dotnet_coreclr/master/x64_release_centos7.1_r2r_tst/tests/../bin/tests/Linux.x64.Release/Interop/NativeCallable/Interop.NativeCallable.XUnitWrapper.dll /mnt/resource/j/workspace/dotnet_coreclr/master/x64_release_centos7.1_r2r_tst/tests/../bin/tests/Linux.x64.Release/Interop/PrimitiveMarshalling/Interop.PrimitiveMarshalling.XUnitWrapper.dll /mnt/resource/j/workspace/dotnet_coreclr/master/x64_release_centos7.1_r2r_tst/tests/../bin/tests/Linux.x64.Release/Interop/RefCharArray/Interop.RefCharArray.XUnitWrapper.dll /mnt/resource/j/workspace/dotnet_coreclr/master/x64_release_centos7.1_r2r_tst/tests/../bin/tests/Linux.x64.Release/Interop/RefInt/Interop.RefInt.XUnitWrapper.dll /mnt/resource/j/workspace/dotnet_coreclr/master/x64_release_centos7.1_r2r_tst/tests/../bin/tests/Linux.x64.Release/Interop/SimpleStruct/Interop.SimpleStruct.XUnitWrapper.dll /mnt/resource/j/workspace/dotnet_coreclr/master/x64_release_centos7.1_r2r_tst/tests/../bin/tests/Linux.x64.Release/Interop/StringMarshalling/Interop.StringMarshalling.XUnitWrapper.dll /mnt/resource/j/workspace/dotnet_coreclr/master/x64_release_centos7.1_r2r_tst/tests/../bin/tests/Linux.x64.Release/Interop/StructMarshalling/Interop.StructMarshalling.XUnitWrapper.dll /mnt/resource/j/workspace/dotnet_coreclr/master/x64_release_centos7.1_r2r_tst/tests/../bin/tests/Linux.x64.Release/Interop/StructPacking/Interop.StructPacking.XUnitWrapper.dll /mnt/resource/j/workspace/dotnet_coreclr/master/x64_release_centos7.1_r2r_tst/tests/../bin/tests/Linux.x64.Release/JIT/BBT/JIT.BBT.XUnitWrapper.dll /mnt/resource/j/workspace/dotnet_coreclr/master/x64_release_centos7.1_r2r_tst/tests/../bin/tests/Linux.x64.Release/JIT/CheckProjects/JIT.CheckProjects.XUnitWrapper.dll /mnt/resource/j/workspace/dotnet_coreclr/master/x64_release_centos7.1_r2r_tst/tests/../bin/tests/Linux.x64.Release/JIT/CodeGenBringUpTests/JIT.CodeGenBringUpTests.XUnitWrapper.dll /mnt/resource/j/workspace/dotnet_coreclr/master/x64_release_centos7.1_r2r_tst/tests/../bin/tests/Linux.x64.Release/JIT/Directed/JIT.Directed.XUnitWrapper.dll /mnt/resource/j/workspace/dotnet_coreclr/master/x64_release_centos7.1_r2r_tst/tests/../bin/tests/Linux.x64.Release/JIT/Generics/JIT.Generics.XUnitWrapper.dll /mnt/resource/j/workspace/dotnet_coreclr/master/x64_release_centos7.1_r2r_tst/tests/../bin/tests/Linux.x64.Release/JIT/HardwareIntrinsics/JIT.HardwareIntrinsics.XUnitWrapper.dll /mnt/resource/j/workspace/dotnet_coreclr/master/x64_release_centos7.1_r2r_tst/tests/../bin/tests/Linux.x64.Release/JIT/IL_Conformance/JIT.IL_Conformance.XUnitWrapper.dll /mnt/resource/j/workspace/dotnet_coreclr/master/x64_release_centos7.1_r2r_tst/tests/../bin/tests/Linux.x64.Release/JIT/Intrinsics/JIT.Intrinsics.XUnitWrapper.dll /mnt/resource/j/workspace/dotnet_coreclr/master/x64_release_centos7.1_r2r_tst/tests/../bin/tests/Linux.x64.Release/JIT/jit64/JIT.jit64.XUnitWrapper.dll /mnt/resource/j/workspace/dotnet_coreclr/master/x64_release_centos7.1_r2r_tst/tests/../bin/tests/Linux.x64.Release/JIT/Methodical/JIT.Methodical.XUnitWrapper.dll /mnt/resource/j/workspace/dotnet_coreclr/master/x64_release_centos7.1_r2r_tst/tests/../bin/tests/Linux.x64.Release/JIT/opt/JIT.opt.XUnitWrapper.dll /mnt/resource/j/workspace/dotnet_coreclr/master/x64_release_centos7.1_r2r_tst/tests/../bin/tests/Linux.x64.Release/JIT/Performance/JIT.Performance.XUnitWrapper.dll /mnt/resource/j/workspace/dotnet_coreclr/master/x64_release_centos7.1_r2r_tst/tests/../bin/tests/Linux.x64.Release/JIT/Regression/JIT.Regression.XUnitWrapper.dll /mnt/resource/j/workspace/dotnet_coreclr/master/x64_release_centos7.1_r2r_tst/tests/../bin/tests/Linux.x64.Release/JIT/RyuJIT/JIT.RyuJIT.XUnitWrapper.dll /mnt/resource/j/workspace/dotnet_coreclr/master/x64_release_centos7.1_r2r_tst/tests/../bin/tests/Linux.x64.Release/JIT/SIMD/JIT.SIMD.XUnitWrapper.dll /mnt/resource/j/workspace/dotnet_coreclr/master/x64_release_centos7.1_r2r_tst/tests/../bin/tests/Linux.x64.Release/Loader/binding/Loader.binding.XUnitWrapper.dll /mnt/resource/j/workspace/dotnet_coreclr/master/x64_release_centos7.1_r2r_tst/tests/../bin/tests/Linux.x64.Release/Loader/classloader/Loader.classloader.XUnitWrapper.dll /mnt/resource/j/workspace/dotnet_coreclr/master/x64_release_centos7.1_r2r_tst/tests/../bin/tests/Linux.x64.Release/Loader/lowlevel/Loader.lowlevel.XUnitWrapper.dll /mnt/resource/j/workspace/dotnet_coreclr/master/x64_release_centos7.1_r2r_tst/tests/../bin/tests/Linux.x64.Release/Loader/multimodule/Loader.multimodule.XUnitWrapper.dll /mnt/resource/j/workspace/dotnet_coreclr/master/x64_release_centos7.1_r2r_tst/tests/../bin/tests/Linux.x64.Release/Loader/NativeLibs/Loader.NativeLibs.XUnitWrapper.dll /mnt/resource/j/workspace/dotnet_coreclr/master/x64_release_centos7.1_r2r_tst/tests/../bin/tests/Linux.x64.Release/Loader/regressions/Loader.regressions.XUnitWrapper.dll /mnt/resource/j/workspace/dotnet_coreclr/master/x64_release_centos7.1_r2r_tst/tests/../bin/tests/Linux.x64.Release/Loader/versioning/Loader.versioning.XUnitWrapper.dll /mnt/resource/j/workspace/dotnet_coreclr/master/x64_release_centos7.1_r2r_tst/tests/../bin/tests/Linux.x64.Release/readytorun/DynamicMethodGCStress/readytorun.DynamicMethodGCStress.XUnitWrapper.dll /mnt/resource/j/workspace/dotnet_coreclr/master/x64_release_centos7.1_r2r_tst/tests/../bin/tests/Linux.x64.Release/readytorun/tests/readytorun.tests.XUnitWrapper.dll /mnt/resource/j/workspace/dotnet_coreclr/master/x64_release_centos7.1_r2r_tst/tests/../bin/tests/Linux.x64.Release/reflection/DefaultInterfaceMethods/reflection.DefaultInterfaceMethods.XUnitWrapper.dll /mnt/resource/j/workspace/dotnet_coreclr/master/x64_release_centos7.1_r2r_tst/tests/../bin/tests/Linux.x64.Release/reflection/GenericAttribute/reflection.GenericAttribute.XUnitWrapper.dll /mnt/resource/j/workspace/dotnet_coreclr/master/x64_release_centos7.1_r2r_tst/tests/../bin/tests/Linux.x64.Release/reflection/ldtoken/reflection.ldtoken.XUnitWrapper.dll /mnt/resource/j/workspace/dotnet_coreclr/master/x64_release_centos7.1_r2r_tst/tests/../bin/tests/Linux.x64.Release/reflection/regression/reflection.regression.XUnitWrapper.dll /mnt/resource/j/workspace/dotnet_coreclr/master/x64_release_centos7.1_r2r_tst/tests/../bin/tests/Linux.x64.Release/reflection/Tier1Collectible/reflection.Tier1Collectible.XUnitWrapper.dll /mnt/resource/j/workspace/dotnet_coreclr/master/x64_release_centos7.1_r2r_tst/tests/../bin/tests/Linux.x64.Release/tracing/eventactivityidcontrol/tracing.eventactivityidcontrol.XUnitWrapper.dll /mnt/resource/j/workspace/dotnet_coreclr/master/x64_release_centos7.1_r2r_tst/tests/../bin/tests/Linux.x64.Release/tracing/eventlistener/tracing.eventlistener.XUnitWrapper.dll /mnt/resource/j/workspace/dotnet_coreclr/master/x64_release_centos7.1_r2r_tst/tests/../bin/tests/Linux.x64.Release/tracing/eventsource/tracing.eventsource.XUnitWrapper.dll /mnt/resource/j/workspace/dotnet_coreclr/master/x64_release_centos7.1_r2r_tst/tests/../bin/tests/Linux.x64.Release/tracing/runtimeeventsource/tracing.runtimeeventsource.XUnitWrapper.dll /mnt/resource/j/workspace/dotnet_coreclr/master/x64_release_centos7.1_r2r_tst/tests/../bin/tests/Linux.x64.Release/tracing/tracecontrol/tracing.tracecontrol.XUnitWrapper.dll /mnt/resource/j/workspace/dotnet_coreclr/master/x64_release_centos7.1_r2r_tst/tests/../bin/tests/Linux.x64.Release/tracing/tracevalidation/tracing.tracevalidation.XUnitWrapper.dll -parallel all -html /mnt/resource/j/workspace/dotnet_coreclr/master/x64_release_centos7.1_r2r_tst/bin/Logs/TestRun.html -xml /mnt/resource/j/workspace/dotnet_coreclr/master/x64_release_centos7.1_r2r_tst/bin/Logs/TestRun.xml  -notrait category=outerloop -notrait category=failing -nocolor" exited with code 134. [/mnt/resource/j/workspace/dotnet_coreclr/master/x64_release_centos7.1_r2r_tst/tests/runtest.proj]
19:24:35 
19:24:35 Build FAILED.
19:24:35 
19:24:35 
</t>
  </si>
  <si>
    <t xml:space="preserve">build error MSB3073 in x64_release_centos7.1_r2r_tst failed job: https://ci.dot.net/job/dotnet_coreclr/job/master/job/x64_release_centos7.1_r2r_tst/2381/
failure log:
/mnt/resource/j/workspace/dotnet_coreclr/master/x64_release_centos7.1_r2r_tst/tests/tests.targets(745): error MSB3073: The command "/mnt/resource/j/workspace/dotnet_coreclr/master/x64_release_centos7.1_r2r_tst/bin/tests/Linux.x64.Release/Tests/Core_Root/corerun /mnt/resource/j/workspace/dotnet_coreclr/master/x64_release_centos7.1_r2r_tst/bin/tests/Linux.x64.Release/Tests/Core_Root/xunit.console.dll /mnt/resource/j/workspace/dotnet_coreclr/master/x64_release_centos7.1_r2r_tst/tests/../bin/tests/Linux.x64.Release/baseservices/compilerservices/baseservices.compilerservices.XUnitWrapper.dll /mnt/resource/j/workspace/dotnet_coreclr/master/x64_release_centos7.1_r2r_tst/tests/../bin/tests/Linux.x64.Release/baseservices/exceptions/baseservices.exceptions.XUnitWrapper.dll /mnt/resource/j/workspace/dotnet_coreclr/master/x64_release_centos7.1_r2r_tst/tests/../bin/tests/Linux.x64.Release/baseservices/multidimmarray/baseservices.multidimmarray.XUnitWrapper.dll /mnt/resource/j/workspace/dotnet_coreclr/master/x64_release_centos7.1_r2r_tst/tests/../bin/tests/Linux.x64.Release/baseservices/threading/baseservices.threading.XUnitWrapper.dll /mnt/resource/j/workspace/dotnet_coreclr/master/x64_release_centos7.1_r2r_tst/tests/../bin/tests/Linux.x64.Release/baseservices/varargs/baseservices.varargs.XUnitWrapper.dll /mnt/resource/j/workspace/dotnet_coreclr/master/x64_release_centos7.1_r2r_tst/tests/../bin/tests/Linux.x64.Release/CoreMangLib/cti/CoreMangLib.cti.XUnitWrapper.dll /mnt/resource/j/workspace/dotnet_coreclr/master/x64_release_centos7.1_r2r_tst/tests/../bin/tests/Linux.x64.Release/CoreMangLib/system/CoreMangLib.system.XUnitWrapper.dll /mnt/resource/j/workspace/dotnet_coreclr/master/x64_release_centos7.1_r2r_tst/tests/../bin/tests/Linux.x64.Release/Exceptions/Finalization/Exceptions.Finalization.XUnitWrapper.dll /mnt/resource/j/workspace/dotnet_coreclr/master/x64_release_centos7.1_r2r_tst/tests/../bin/tests/Linux.x64.Release/Exceptions/ForeignThread/Exceptions.ForeignThread.XUnitWrapper.dll /mnt/resource/j/workspace/dotnet_coreclr/master/x64_release_centos7.1_r2r_tst/tests/../bin/tests/Linux.x64.Release/GC/API/GC.API.XUnitWrapper.dll /mnt/resource/j/workspace/dotnet_coreclr/master/x64_release_centos7.1_r2r_tst/tests/../bin/tests/Linux.x64.Release/GC/Coverage/GC.Coverage.XUnitWrapper.dll /mnt/resource/j/workspace/dotnet_coreclr/master/x64_release_centos7.1_r2r_tst/tests/../bin/tests/Linux.x64.Release/GC/Features/GC.Features.XUnitWrapper.dll /mnt/resource/j/workspace/dotnet_coreclr/master/x64_release_centos7.1_r2r_tst/tests/../bin/tests/Linux.x64.Release/GC/LargeMemory/GC.LargeMemory.XUnitWrapper.dll /mnt/resource/j/workspace/dotnet_coreclr/master/x64_release_centos7.1_r2r_tst/tests/../bin/tests/Linux.x64.Release/GC/Regressions/GC.Regressions.XUnitWrapper.dll /mnt/resource/j/workspace/dotnet_coreclr/master/x64_release_centos7.1_r2r_tst/tests/../bin/tests/Linux.x64.Release/GC/Scenarios/GC.Scenarios.XUnitWrapper.dll /mnt/resource/j/workspace/dotnet_coreclr/master/x64_release_centos7.1_r2r_tst/tests/../bin/tests/Linux.x64.Release/hosting/stress/hosting.stress.XUnitWrapper.dll /mnt/resource/j/workspace/dotnet_coreclr/master/x64_release_centos7.1_r2r_tst/tests/../bin/tests/Linux.x64.Release/Interop/ArrayMarshalling/Interop.ArrayMarshalling.XUnitWrapper.dll /mnt/resource/j/workspace/dotnet_coreclr/master/x64_release_centos7.1_r2r_tst/tests/../bin/tests/Linux.x64.Release/Interop/BestFitMapping/Interop.BestFitMapping.XUnitWrapper.dll /mnt/resource/j/workspace/dotnet_coreclr/master/x64_release_centos7.1_r2r_tst/tests/../bin/tests/Linux.x64.Release/Interop/COM/Interop.COM.XUnitWrapper.dll /mnt/resource/j/workspace/dotnet_coreclr/master/x64_release_centos7.1_r2r_tst/tests/../bin/tests/Linux.x64.Release/Interop/DllImportAttribute/Interop.DllImportAttribute.XUnitWrapper.dll /mnt/resource/j/workspace/dotnet_coreclr/master/x64_release_centos7.1_r2r_tst/tests/../bin/tests/Linux.x64.Release/Interop/FuncPtrAsDelegateParam/Interop.FuncPtrAsDelegateParam.XUnitWrapper.dll /mnt/resource/j/workspace/dotnet_coreclr/master/x64_release_centos7.1_r2r_tst/tests/../bin/tests/Linux.x64.Release/Interop/ICastable/Interop.ICastable.XUnitWrapper.dll /mnt/resource/j/workspace/dotnet_coreclr/master/x64_release_centos7.1_r2r_tst/tests/../bin/tests/Linux.x64.Release/Interop/MarshalAPI/Interop.MarshalAPI.XUnitWrapper.dll /mnt/resource/j/workspace/dotnet_coreclr/master/x64_release_centos7.1_r2r_tst/tests/../bin/tests/Linux.x64.Release/Interop/NativeCallable/Interop.NativeCallable.XUnitWrapper.dll /mnt/resource/j/workspace/dotnet_coreclr/master/x64_release_centos7.1_r2r_tst/tests/../bin/tests/Linux.x64.Release/Interop/PrimitiveMarshalling/Interop.PrimitiveMarshalling.XUnitWrapper.dll /mnt/resource/j/workspace/dotnet_coreclr/master/x64_release_centos7.1_r2r_tst/tests/../bin/tests/Linux.x64.Release/Interop/RefCharArray/Interop.RefCharArray.XUnitWrapper.dll /mnt/resource/j/workspace/dotnet_coreclr/master/x64_release_centos7.1_r2r_tst/tests/../bin/tests/Linux.x64.Release/Interop/RefInt/Interop.RefInt.XUnitWrapper.dll /mnt/resource/j/workspace/dotnet_coreclr/master/x64_release_centos7.1_r2r_tst/tests/../bin/tests/Linux.x64.Release/Interop/SimpleStruct/Interop.SimpleStruct.XUnitWrapper.dll /mnt/resource/j/workspace/dotnet_coreclr/master/x64_release_centos7.1_r2r_tst/tests/../bin/tests/Linux.x64.Release/Interop/StringMarshalling/Interop.StringMarshalling.XUnitWrapper.dll /mnt/resource/j/workspace/dotnet_coreclr/master/x64_release_centos7.1_r2r_tst/tests/../bin/tests/Linux.x64.Release/Interop/StructMarshalling/Interop.StructMarshalling.XUnitWrapper.dll /mnt/resource/j/workspace/dotnet_coreclr/master/x64_release_centos7.1_r2r_tst/tests/../bin/tests/Linux.x64.Release/Interop/StructPacking/Interop.StructPacking.XUnitWrapper.dll /mnt/resource/j/workspace/dotnet_coreclr/master/x64_release_centos7.1_r2r_tst/tests/../bin/tests/Linux.x64.Release/JIT/BBT/JIT.BBT.XUnitWrapper.dll /mnt/resource/j/workspace/dotnet_coreclr/master/x64_release_centos7.1_r2r_tst/tests/../bin/tests/Linux.x64.Release/JIT/CheckProjects/JIT.CheckProjects.XUnitWrapper.dll /mnt/resource/j/workspace/dotnet_coreclr/master/x64_release_centos7.1_r2r_tst/tests/../bin/tests/Linux.x64.Release/JIT/CodeGenBringUpTests/JIT.CodeGenBringUpTests.XUnitWrapper.dll /mnt/resource/j/workspace/dotnet_coreclr/master/x64_release_centos7.1_r2r_tst/tests/../bin/tests/Linux.x64.Release/JIT/Directed/JIT.Directed.XUnitWrapper.dll /mnt/resource/j/workspace/dotnet_coreclr/master/x64_release_centos7.1_r2r_tst/tests/../bin/tests/Linux.x64.Release/JIT/Generics/JIT.Generics.XUnitWrapper.dll /mnt/resource/j/workspace/dotnet_coreclr/master/x64_release_centos7.1_r2r_tst/tests/../bin/tests/Linux.x64.Release/JIT/HardwareIntrinsics/JIT.HardwareIntrinsics.XUnitWrapper.dll /mnt/resource/j/workspace/dotnet_coreclr/master/x64_release_centos7.1_r2r_tst/tests/../bin/tests/Linux.x64.Release/JIT/IL_Conformance/JIT.IL_Conformance.XUnitWrapper.dll /mnt/resource/j/workspace/dotnet_coreclr/master/x64_release_centos7.1_r2r_tst/tests/../bin/tests/Linux.x64.Release/JIT/Intrinsics/JIT.Intrinsics.XUnitWrapper.dll /mnt/resource/j/workspace/dotnet_coreclr/master/x64_release_centos7.1_r2r_tst/tests/../bin/tests/Linux.x64.Release/JIT/jit64/JIT.jit64.XUnitWrapper.dll /mnt/resource/j/workspace/dotnet_coreclr/master/x64_release_centos7.1_r2r_tst/tests/../bin/tests/Linux.x64.Release/JIT/Methodical/JIT.Methodical.XUnitWrapper.dll /mnt/resource/j/workspace/dotnet_coreclr/master/x64_release_centos7.1_r2r_tst/tests/../bin/tests/Linux.x64.Release/JIT/opt/JIT.opt.XUnitWrapper.dll /mnt/resource/j/workspace/dotnet_coreclr/master/x64_release_centos7.1_r2r_tst/tests/../bin/tests/Linux.x64.Release/JIT/Performance/JIT.Performance.XUnitWrapper.dll /mnt/resource/j/workspace/dotnet_coreclr/master/x64_release_centos7.1_r2r_tst/tests/../bin/tests/Linux.x64.Release/JIT/Regression/JIT.Regression.XUnitWrapper.dll /mnt/resource/j/workspace/dotnet_coreclr/master/x64_release_centos7.1_r2r_tst/tests/../bin/tests/Linux.x64.Release/JIT/RyuJIT/JIT.RyuJIT.XUnitWrapper.dll /mnt/resource/j/workspace/dotnet_coreclr/master/x64_release_centos7.1_r2r_tst/tests/../bin/tests/Linux.x64.Release/JIT/SIMD/JIT.SIMD.XUnitWrapper.dll /mnt/resource/j/workspace/dotnet_coreclr/master/x64_release_centos7.1_r2r_tst/tests/../bin/tests/Linux.x64.Release/Loader/binding/Loader.binding.XUnitWrapper.dll /mnt/resource/j/workspace/dotnet_coreclr/master/x64_release_centos7.1_r2r_tst/tests/../bin/tests/Linux.x64.Release/Loader/classloader/Loader.classloader.XUnitWrapper.dll /mnt/resource/j/workspace/dotnet_coreclr/master/x64_release_centos7.1_r2r_tst/tests/../bin/tests/Linux.x64.Release/Loader/lowlevel/Loader.lowlevel.XUnitWrapper.dll /mnt/resource/j/workspace/dotnet_coreclr/master/x64_release_centos7.1_r2r_tst/tests/../bin/tests/Linux.x64.Release/Loader/multimodule/Loader.multimodule.XUnitWrapper.dll /mnt/resource/j/workspace/dotnet_coreclr/master/x64_release_centos7.1_r2r_tst/tests/../bin/tests/Linux.x64.Release/Loader/NativeLibs/Loader.NativeLibs.XUnitWrapper.dll /mnt/resource/j/workspace/dotnet_coreclr/master/x64_release_centos7.1_r2r_tst/tests/../bin/tests/Linux.x64.Release/Loader/regressions/Loader.regressions.XUnitWrapper.dll /mnt/resource/j/workspace/dotnet_coreclr/master/x64_release_centos7.1_r2r_tst/tests/../bin/tests/Linux.x64.Release/Loader/versioning/Loader.versioning.XUnitWrapper.dll /mnt/resource/j/workspace/dotnet_coreclr/master/x64_release_centos7.1_r2r_tst/tests/../bin/tests/Linux.x64.Release/readytorun/DynamicMethodGCStress/readytorun.DynamicMethodGCStress.XUnitWrapper.dll /mnt/resource/j/workspace/dotnet_coreclr/master/x64_release_centos7.1_r2r_tst/tests/../bin/tests/Linux.x64.Release/readytorun/tests/readytorun.tests.XUnitWrapper.dll /mnt/resource/j/workspace/dotnet_coreclr/master/x64_release_centos7.1_r2r_tst/tests/../bin/tests/Linux.x64.Release/reflection/DefaultInterfaceMethods/reflection.DefaultInterfaceMethods.XUnitWrapper.dll /mnt/resource/j/workspace/dotnet_coreclr/master/x64_release_centos7.1_r2r_tst/tests/../bin/tests/Linux.x64.Release/reflection/GenericAttribute/reflection.GenericAttribute.XUnitWrapper.dll /mnt/resource/j/workspace/dotnet_coreclr/master/x64_release_centos7.1_r2r_tst/tests/../bin/tests/Linux.x64.Release/reflection/ldtoken/reflection.ldtoken.XUnitWrapper.dll /mnt/resource/j/workspace/dotnet_coreclr/master/x64_release_centos7.1_r2r_tst/tests/../bin/tests/Linux.x64.Release/reflection/regression/reflection.regression.XUnitWrapper.dll /mnt/resource/j/workspace/dotnet_coreclr/master/x64_release_centos7.1_r2r_tst/tests/../bin/tests/Linux.x64.Release/reflection/Tier1Collectible/reflection.Tier1Collectible.XUnitWrapper.dll /mnt/resource/j/workspace/dotnet_coreclr/master/x64_release_centos7.1_r2r_tst/tests/../bin/tests/Linux.x64.Release/tracing/eventactivityidcontrol/tracing.eventactivityidcontrol.XUnitWrapper.dll /mnt/resource/j/workspace/dotnet_coreclr/master/x64_release_centos7.1_r2r_tst/tests/../bin/tests/Linux.x64.Release/tracing/eventlistener/tracing.eventlistener.XUnitWrapper.dll /mnt/resource/j/workspace/dotnet_coreclr/master/x64_release_centos7.1_r2r_tst/tests/../bin/tests/Linux.x64.Release/tracing/eventsource/tracing.eventsource.XUnitWrapper.dll /mnt/resource/j/workspace/dotnet_coreclr/master/x64_release_centos7.1_r2r_tst/tests/../bin/tests/Linux.x64.Release/tracing/runtimeeventsource/tracing.runtimeeventsource.XUnitWrapper.dll /mnt/resource/j/workspace/dotnet_coreclr/master/x64_release_centos7.1_r2r_tst/tests/../bin/tests/Linux.x64.Release/tracing/tracecontrol/tracing.tracecontrol.XUnitWrapper.dll /mnt/resource/j/workspace/dotnet_coreclr/master/x64_release_centos7.1_r2r_tst/tests/../bin/tests/Linux.x64.Release/tracing/tracevalidation/tracing.tracevalidation.XUnitWrapper.dll -parallel all -html /mnt/resource/j/workspace/dotnet_coreclr/master/x64_release_centos7.1_r2r_tst/bin/Logs/TestRun.html -xml /mnt/resource/j/workspace/dotnet_coreclr/master/x64_release_centos7.1_r2r_tst/bin/Logs/TestRun.xml  -notrait category=outerloop -notrait category=failing -nocolor" exited with code 134. [/mnt/resource/j/workspace/dotnet_coreclr/master/x64_release_centos7.1_r2r_tst/tests/runtest.proj]
19:24:35 
19:24:35 Build FAILED.
19:24:35 
19:24:35 
</t>
  </si>
  <si>
    <t xml:space="preserve">can't found GCSimulator.sh in x64_release_ubuntu_gcsimulator_tst </t>
  </si>
  <si>
    <t xml:space="preserve">MESSAGE:
../GCSimulator/GCSimulator.sh: 28: ../GCSimulator/GCSimulator.sh: source: not found\n../GCSimulator/GCSimulator.sh: 174: ../GCSimulator/GCSimulator.sh: shopt: not found\nKilled\n/n/nReturn code: 1/nRaw output file: /mnt/j/workspace/dotnet_coreclr/master/x64_release_ubuntu_gcsimulator_tst/bin/tests/Linux.x64.Release/GC/Scenarios/Reports/GC.Scenarios/GCSimulator/GCSimulator_45/GCSimulator_45.output.txt/nRaw output:/nBEGIN EXECUTION\nexport CDPATH=/mnt/j/workspace/dotnet_coreclr/master/x64_release_ubuntu_gcsimulator_tst/bin/tests/Linux.x64.Release/GC/Scenarios/GCSimulator/GCSimulator_45\n/bin/sh ../GCSimulator/GCSimulator.sh\nBEGIN EXECUTION\n/mnt/j/workspace/dotnet_coreclr/master/x64_release_ubuntu_gcsimulator_tst/bin/tests/Linux.x64.Release/Tests/Core_Root/corerun GCSimulator.exe -t 3 -tp 0 -dz 17 -sdz 8500 -dc 10000 -sdc 5000 -lt 2 -f -dp 0.0 -dw 0.0\nExpected: 100\nActual: 137\nEND EXECUTION - FAILED\nExpected: 0\nActual: 1\nEND EXECUTION - FAILED\nTest Harness Exitcode is : 1\n/nTo run the test:/n&gt; set CORE_ROOT=/mnt/j/workspace/dotnet_coreclr/master/x64_release_ubuntu_gcsimulator_tst/bin/tests/Linux.x64.Release/Tests/Core_Root/n&gt; /mnt/j/workspace/dotnet_coreclr/master/x64_release_ubuntu_gcsimulator_tst/bin/tests/Linux.x64.Release/GC/Scenarios/GCSimulator/GCSimulator_45/GCSimulator_45.sh/n\nExpected: True\nActual: False
+++++++++++++++++++
STACK TRACE:
at GC_Scenarios._GCSimulator_GCSimulator_45_GCSimulator_45_._GCSimulator_GCSimulator_45_GCSimulator_45_sh() in /mnt/j/workspace/dotnet_coreclr/master/x64_release_ubuntu_gcsimulator_tst/bin/tests/Linux.x64.Release/TestWrappers/GC.Scenarios/GC.Scenarios.XUnitWrapper.cs:line 28181
the job is failing below 11 tests:
https://ci.dot.net/job/dotnet_coreclr/job/master/job/x64_release_ubuntu_gcsimulator_tst/182
Failed tests: 
GC_Scenarios._GCSimulator_GCSimulator_301_GCSimulator_301_._GCSimulator_GCSimulator_301_GCSimulator_301_sh
GC_Scenarios._GCSimulator_GCSimulator_45_GCSimulator_45_._GCSimulator_GCSimulator_45_GCSimulator_45_sh
GC_Scenarios._GCSimulator_GCSimulator_266_GCSimulator_266_._GCSimulator_GCSimulator_266_GCSimulator_266_sh
GC_Scenarios._GCSimulator_GCSimulator_89_GCSimulator_89_._GCSimulator_GCSimulator_89_GCSimulator_89_sh
GC_Scenarios._GCSimulator_GCSimulator_293_GCSimulator_293_._GCSimulator_GCSimulator_293_GCSimulator_293_sh
GC_Scenarios._GCSimulator_GCSimulator_63_GCSimulator_63_._GCSimulator_GCSimulator_63_GCSimulator_63_sh
GC_Scenarios._GCSimulator_GCSimulator_54_GCSimulator_54_._GCSimulator_GCSimulator_54_GCSimulator_54_sh
GC_Scenarios._GCSimulator_GCSimulator_284_GCSimulator_284_._GCSimulator_GCSimulator_284_GCSimulator_284_sh
GC_Scenarios._GCSimulator_GCSimulator_257_GCSimulator_257_._GCSimulator_GCSimulator_257_GCSimulator_257_sh
GC_Scenarios._GCSimulator_GCSimulator_275_GCSimulator_275_._GCSimulator_GCSimulator_275_GCSimulator_275_sh
GC_Scenarios._GCSimulator_GCSimulator_72_GCSimulator_72_._GCSimulator_GCSimulator_72_GCSimulator_72_sh
</t>
  </si>
  <si>
    <t xml:space="preserve">can't found GCSimulator.sh in x64_release_ubuntu_gcsimulator_tst  MESSAGE:
../GCSimulator/GCSimulator.sh: 28: ../GCSimulator/GCSimulator.sh: source: not found\n../GCSimulator/GCSimulator.sh: 174: ../GCSimulator/GCSimulator.sh: shopt: not found\nKilled\n/n/nReturn code: 1/nRaw output file: /mnt/j/workspace/dotnet_coreclr/master/x64_release_ubuntu_gcsimulator_tst/bin/tests/Linux.x64.Release/GC/Scenarios/Reports/GC.Scenarios/GCSimulator/GCSimulator_45/GCSimulator_45.output.txt/nRaw output:/nBEGIN EXECUTION\nexport CDPATH=/mnt/j/workspace/dotnet_coreclr/master/x64_release_ubuntu_gcsimulator_tst/bin/tests/Linux.x64.Release/GC/Scenarios/GCSimulator/GCSimulator_45\n/bin/sh ../GCSimulator/GCSimulator.sh\nBEGIN EXECUTION\n/mnt/j/workspace/dotnet_coreclr/master/x64_release_ubuntu_gcsimulator_tst/bin/tests/Linux.x64.Release/Tests/Core_Root/corerun GCSimulator.exe -t 3 -tp 0 -dz 17 -sdz 8500 -dc 10000 -sdc 5000 -lt 2 -f -dp 0.0 -dw 0.0\nExpected: 100\nActual: 137\nEND EXECUTION - FAILED\nExpected: 0\nActual: 1\nEND EXECUTION - FAILED\nTest Harness Exitcode is : 1\n/nTo run the test:/n&gt; set CORE_ROOT=/mnt/j/workspace/dotnet_coreclr/master/x64_release_ubuntu_gcsimulator_tst/bin/tests/Linux.x64.Release/Tests/Core_Root/n&gt; /mnt/j/workspace/dotnet_coreclr/master/x64_release_ubuntu_gcsimulator_tst/bin/tests/Linux.x64.Release/GC/Scenarios/GCSimulator/GCSimulator_45/GCSimulator_45.sh/n\nExpected: True\nActual: False
+++++++++++++++++++
STACK TRACE:
at GC_Scenarios._GCSimulator_GCSimulator_45_GCSimulator_45_._GCSimulator_GCSimulator_45_GCSimulator_45_sh() in /mnt/j/workspace/dotnet_coreclr/master/x64_release_ubuntu_gcsimulator_tst/bin/tests/Linux.x64.Release/TestWrappers/GC.Scenarios/GC.Scenarios.XUnitWrapper.cs:line 28181
the job is failing below 11 tests:
https://ci.dot.net/job/dotnet_coreclr/job/master/job/x64_release_ubuntu_gcsimulator_tst/182
Failed tests: 
GC_Scenarios._GCSimulator_GCSimulator_301_GCSimulator_301_._GCSimulator_GCSimulator_301_GCSimulator_301_sh
GC_Scenarios._GCSimulator_GCSimulator_45_GCSimulator_45_._GCSimulator_GCSimulator_45_GCSimulator_45_sh
GC_Scenarios._GCSimulator_GCSimulator_266_GCSimulator_266_._GCSimulator_GCSimulator_266_GCSimulator_266_sh
GC_Scenarios._GCSimulator_GCSimulator_89_GCSimulator_89_._GCSimulator_GCSimulator_89_GCSimulator_89_sh
GC_Scenarios._GCSimulator_GCSimulator_293_GCSimulator_293_._GCSimulator_GCSimulator_293_GCSimulator_293_sh
GC_Scenarios._GCSimulator_GCSimulator_63_GCSimulator_63_._GCSimulator_GCSimulator_63_GCSimulator_63_sh
GC_Scenarios._GCSimulator_GCSimulator_54_GCSimulator_54_._GCSimulator_GCSimulator_54_GCSimulator_54_sh
GC_Scenarios._GCSimulator_GCSimulator_284_GCSimulator_284_._GCSimulator_GCSimulator_284_GCSimulator_284_sh
GC_Scenarios._GCSimulator_GCSimulator_257_GCSimulator_257_._GCSimulator_GCSimulator_257_GCSimulator_257_sh
GC_Scenarios._GCSimulator_GCSimulator_275_GCSimulator_275_._GCSimulator_GCSimulator_275_GCSimulator_275_sh
GC_Scenarios._GCSimulator_GCSimulator_72_GCSimulator_72_._GCSimulator_GCSimulator_72_GCSimulator_72_sh
</t>
  </si>
  <si>
    <t>EventPipe config file isn't read from AppBase</t>
  </si>
  <si>
    <t>It looks like the EventPipe config file (added in https://github.com/dotnet/coreclr/pull/20238) is expected to be in the same directory as .
cc @brianrob @vancem</t>
  </si>
  <si>
    <t>EventPipe config file isn't read from AppBase It looks like the EventPipe config file (added in https://github.com/dotnet/coreclr/pull/20238) is expected to be in the same directory as .
cc @brianrob @vancem</t>
  </si>
  <si>
    <t>[Default interfaces] Implement two pass algorithm for variant dispatch</t>
  </si>
  <si>
    <t>Variant interface dispatch should be a two pass algorithm - first we should try to find an exact implementation and only after that try to do inexact match.</t>
  </si>
  <si>
    <t>[Default interfaces] Implement two pass algorithm for variant dispatch Variant interface dispatch should be a two pass algorithm - first we should try to find an exact implementation and only after that try to do inexact match.</t>
  </si>
  <si>
    <t>[Arm64] Reflection invoking a method with HFA and non-HFA arguments works incorrectly</t>
  </si>
  <si>
    <t xml:space="preserve">When using reflection to invoke a method with HFA and non-HFA arguments the runtime will pass incorrect values for the non-hfa arguments.
For instance a function with the following signature will not pass its arguments correctly.
int TestMethod(HFAStruct hfaStruct IntStruct intStruct)
</t>
  </si>
  <si>
    <t xml:space="preserve">[Arm64] Reflection invoking a method with HFA and non-HFA arguments works incorrectly When using reflection to invoke a method with HFA and non-HFA arguments the runtime will pass incorrect values for the non-hfa arguments.
For instance a function with the following signature will not pass its arguments correctly.
int TestMethod(HFAStruct hfaStruct IntStruct intStruct)
</t>
  </si>
  <si>
    <t>Add initial async iterators support to System.Private.CoreLib</t>
  </si>
  <si>
    <t xml:space="preserve">- Adds the  (these helpers are currently internal but could potentially be public in the future).
Contributes to https://github.com/dotnet/corefx/issues/32640
Contributes to https://github.com/dotnet/corefx/issues/32665
Contributes to https://github.com/dotnet/corefx/issues/32664
All of this still needs unit tests and to be exposed in the refs in corefx (this will not be merged until I have that ready and validated locally).  There will also be additional work in corefx to complete the above issues e.g. more Stream-derived types that'll override DisposeAsync.  And all of this is still subject to an upcoming API review.  I'm putting it up now to get a jump on everything so we can get it merged as soon as possible.
cc: @jcouv @terrajobst @jaredpar @MadsTorgersen @benaadams @kouvel </t>
  </si>
  <si>
    <t xml:space="preserve">Add initial async iterators support to System.Private.CoreLib - Adds the  (these helpers are currently internal but could potentially be public in the future).
Contributes to https://github.com/dotnet/corefx/issues/32640
Contributes to https://github.com/dotnet/corefx/issues/32665
Contributes to https://github.com/dotnet/corefx/issues/32664
All of this still needs unit tests and to be exposed in the refs in corefx (this will not be merged until I have that ready and validated locally).  There will also be additional work in corefx to complete the above issues e.g. more Stream-derived types that'll override DisposeAsync.  And all of this is still subject to an upcoming API review.  I'm putting it up now to get a jump on everything so we can get it merged as soon as possible.
cc: @jcouv @terrajobst @jaredpar @MadsTorgersen @benaadams @kouvel </t>
  </si>
  <si>
    <t>Port of fix for #19444 to 2.1</t>
  </si>
  <si>
    <t xml:space="preserve">Port of fix for #19444 to 2.1 </t>
  </si>
  <si>
    <t>Servicing-more-info</t>
  </si>
  <si>
    <t>(sbyte) cast gives a wrong value for optimized code</t>
  </si>
  <si>
    <t>The problem can be reproduced with the following code sample having NUnit 3 installed.
).
This can be seen using **ReSharper** for running the test or **NUnitConsole** not reproducible with **VS Test Explorer**.
This looks like an issue in the JIT.</t>
  </si>
  <si>
    <t>(sbyte) cast gives a wrong value for optimized code The problem can be reproduced with the following code sample having NUnit 3 installed.
).
This can be seen using **ReSharper** for running the test or **NUnitConsole** not reproducible with **VS Test Explorer**.
This looks like an issue in the JIT.</t>
  </si>
  <si>
    <t>Fix collectible NativeCallable UMThunkEntry lifetime</t>
  </si>
  <si>
    <t>The UMEntryThunk cache entries created for NativeCallable target methods
for collectible classes were not properly cleaned up at the unload time.
This change fixes that by adding UMEntryThunkCache on LoaderAllocator
and using it for entries belonging to NativeCallable targets on
collectible classes. The cache is created lazily.</t>
  </si>
  <si>
    <t>Fix collectible NativeCallable UMThunkEntry lifetime The UMEntryThunk cache entries created for NativeCallable target methods
for collectible classes were not properly cleaned up at the unload time.
This change fixes that by adding UMEntryThunkCache on LoaderAllocator
and using it for entries belonging to NativeCallable targets on
collectible classes. The cache is created lazily.</t>
  </si>
  <si>
    <t>Port fix to Windows x86 watson dump</t>
  </si>
  <si>
    <t>On Windows X86 the fatal error infrastructure will capture the wrong context which leads to dumps providing incorrect error location leading to a lot of wasted time.
Port fix for 110171 x86 VM failfasts lead to extremely confusing and misleading Watson dumps</t>
  </si>
  <si>
    <t>Port fix to Windows x86 watson dump On Windows X86 the fatal error infrastructure will capture the wrong context which leads to dumps providing incorrect error location leading to a lot of wasted time.
Port fix for 110171 x86 VM failfasts lead to extremely confusing and misleading Watson dumps</t>
  </si>
  <si>
    <t>[Question] Lazy image relocations</t>
  </si>
  <si>
    <t xml:space="preserve">We would like to implement lazy image relocations as was mentioned in #12957 specifically https://github.com/dotnet/coreclr/issues/12957#issuecomment-317056951.
The idea would be to setup additional SIGSEGV signal handler outside of PAL which will check if address corresponds to native image and if corresponding page hasn't been relocated already. If these checks succeed then relocations would be applied to this page. Otherwise the original SIGSEGV handler from PAL will be called.
Information about each page in image could be stored in bit map for each image individually. Another map could be used to identify native image which corresponds to the SIGSEGV address.
In order to mmap native images with  could be added and specific function to call will be chosen outside of PAL.
What do you think?
cc @jkotas @alpencolt </t>
  </si>
  <si>
    <t xml:space="preserve">[Question] Lazy image relocations We would like to implement lazy image relocations as was mentioned in #12957 specifically https://github.com/dotnet/coreclr/issues/12957#issuecomment-317056951.
The idea would be to setup additional SIGSEGV signal handler outside of PAL which will check if address corresponds to native image and if corresponding page hasn't been relocated already. If these checks succeed then relocations would be applied to this page. Otherwise the original SIGSEGV handler from PAL will be called.
Information about each page in image could be stored in bit map for each image individually. Another map could be used to identify native image which corresponds to the SIGSEGV address.
In order to mmap native images with  could be added and specific function to call will be chosen outside of PAL.
What do you think?
cc @jkotas @alpencolt </t>
  </si>
  <si>
    <t>Additional work in dumpasync command</t>
  </si>
  <si>
    <t xml:space="preserve">In https://github.com/dotnet/coreclr/pull/18160 and https://github.com/dotnet/coreclr/pull/18213 for 3.0 we added a basic  command to SOS.  Before we actually ship it we should try to augment it in a few ways:
1. Remove the dependency on interpreting the C# state machine's _state field.  We can use the Task's IsCompleted for the same purpose.
2. Add support for following continuation chains.  Right now we use gcroots for this purpose which can actually be more comprehensive but also adds a lot of runtime expense.
3. Support optionally finding all Tasks not just async state machine objects; that's fairly easily done with dumpheap today but the gcroot automation completion detection and continuation-chain following from (2) all make it much more useful in dumpasync than it is in dumpheap.
4. List all thread stacks waiting on tasks and dump the associated information for that task (state machine if it's an async method gcroot / continuation chain etc.)
cc: @noahfalk </t>
  </si>
  <si>
    <t xml:space="preserve">Additional work in dumpasync command In https://github.com/dotnet/coreclr/pull/18160 and https://github.com/dotnet/coreclr/pull/18213 for 3.0 we added a basic  command to SOS.  Before we actually ship it we should try to augment it in a few ways:
1. Remove the dependency on interpreting the C# state machine's _state field.  We can use the Task's IsCompleted for the same purpose.
2. Add support for following continuation chains.  Right now we use gcroots for this purpose which can actually be more comprehensive but also adds a lot of runtime expense.
3. Support optionally finding all Tasks not just async state machine objects; that's fairly easily done with dumpheap today but the gcroot automation completion detection and continuation-chain following from (2) all make it much more useful in dumpasync than it is in dumpheap.
4. List all thread stacks waiting on tasks and dump the associated information for that task (state machine if it's an async method gcroot / continuation chain etc.)
cc: @noahfalk </t>
  </si>
  <si>
    <t>Initial pass of a CoreCLR Windows build on ADO w/ Helix integration</t>
  </si>
  <si>
    <t>This is an initial pass of a coreclr build that uses ADO and integrates with Helix. There will be a few more tweaks in the coming days but this should give you a great idea of what this looks like.
[Here](https://dnceng.visualstudio.com/public/_build/results?buildId=29463&amp;view=logs) is an example of a build that fails as a result of Helix tests not passing.</t>
  </si>
  <si>
    <t>Initial pass of a CoreCLR Windows build on ADO w/ Helix integration This is an initial pass of a coreclr build that uses ADO and integrates with Helix. There will be a few more tweaks in the coming days but this should give you a great idea of what this looks like.
[Here](https://dnceng.visualstudio.com/public/_build/results?buildId=29463&amp;view=logs) is an example of a build that fails as a result of Helix tests not passing.</t>
  </si>
  <si>
    <t>jonfortescue</t>
  </si>
  <si>
    <t>[Arm64] Implement Experimental Arm64 HW Intrinsics for 3.0</t>
  </si>
  <si>
    <t>This tracking issue is intended to host the discussion (and resolution) of the minimal subset to enable for 3.0 as well as estimating and prioritizing the remaining "nice to have" items.
The following APIs have been approved. Some are (partially?) implemented but certainly the tests are incomplete:
https://github.com/dotnet/corefx/issues/26220 API Proposal : Arm64 or Generic Intrinsics Crc32
https://github.com/dotnet/corefx/issues/26183 API Proposal: Arm64 Simd Insert and Extract elements: API
https://github.com/dotnet/corefx/issues/26182 Proposal : Arm64 Base/Simd LeadingZeroCount et. al
https://github.com/dotnet/corefx/issues/26181 API Proposal: Arm64 Simd BitwiseSelect
https://github.com/dotnet/corefx/issues/26180 API Proposal: Arm64 Simd simple comparison ops
https://github.com/dotnet/corefx/issues/26179 API Proposal : ARM64 Simd simple ops
These have been addressed for the experimental release with 3.0:
~#14371 - [Arm64] Support for Vector Intrinsics and/or SIMD requires 128bit argument registers to be preserved~
~#18175 - [Arm64] Enable HW intrinsics for Windows (i.e. we should have parity between the OSes)~
~#20379 - [Arm64] JIT needs to handle all IsSupported hardware intrinsics~
~#20088 - [Linux/arm64] Assertion failed 'featureSIMD'~
~#16022 - [Arm64] Add HVA ABI support for HW Intrinsics (not supporting this disables interop for both the native vector types as well as ). Also #16310 and #16021~
~#20708 - Expose ARM64 architecture flags as COMPlus variables~
These remain to be addressed prior to a non-experimental release:
#20426 - [Arm64] Add test template support for Arm64 HW intrinsics (also #16154)
#21235 - The Vector64/128/256 helper methods should be treated as intrinsics on ARM64
In addition to incorporating any API feedback and broadening the set of supported intrinsics.</t>
  </si>
  <si>
    <t>[Arm64] Implement Experimental Arm64 HW Intrinsics for 3.0 This tracking issue is intended to host the discussion (and resolution) of the minimal subset to enable for 3.0 as well as estimating and prioritizing the remaining "nice to have" items.
The following APIs have been approved. Some are (partially?) implemented but certainly the tests are incomplete:
https://github.com/dotnet/corefx/issues/26220 API Proposal : Arm64 or Generic Intrinsics Crc32
https://github.com/dotnet/corefx/issues/26183 API Proposal: Arm64 Simd Insert and Extract elements: API
https://github.com/dotnet/corefx/issues/26182 Proposal : Arm64 Base/Simd LeadingZeroCount et. al
https://github.com/dotnet/corefx/issues/26181 API Proposal: Arm64 Simd BitwiseSelect
https://github.com/dotnet/corefx/issues/26180 API Proposal: Arm64 Simd simple comparison ops
https://github.com/dotnet/corefx/issues/26179 API Proposal : ARM64 Simd simple ops
These have been addressed for the experimental release with 3.0:
~#14371 - [Arm64] Support for Vector Intrinsics and/or SIMD requires 128bit argument registers to be preserved~
~#18175 - [Arm64] Enable HW intrinsics for Windows (i.e. we should have parity between the OSes)~
~#20379 - [Arm64] JIT needs to handle all IsSupported hardware intrinsics~
~#20088 - [Linux/arm64] Assertion failed 'featureSIMD'~
~#16022 - [Arm64] Add HVA ABI support for HW Intrinsics (not supporting this disables interop for both the native vector types as well as ). Also #16310 and #16021~
~#20708 - Expose ARM64 architecture flags as COMPlus variables~
These remain to be addressed prior to a non-experimental release:
#20426 - [Arm64] Add test template support for Arm64 HW intrinsics (also #16154)
#21235 - The Vector64/128/256 helper methods should be treated as intrinsics on ARM64
In addition to incorporating any API feedback and broadening the set of supported intrinsics.</t>
  </si>
  <si>
    <t>[Arm64] Add test template support for Arm64 HW intrinsics</t>
  </si>
  <si>
    <t>We should leverage the work done for x86/x64 (https://github.com/dotnet/coreclr/tree/master/tests/src/JIT/HardwareIntrinsics/X86/Shared).
category:testing
theme:intrinsics
skill-level:intermediate
cost:medium</t>
  </si>
  <si>
    <t>[Arm64] Add test template support for Arm64 HW intrinsics We should leverage the work done for x86/x64 (https://github.com/dotnet/coreclr/tree/master/tests/src/JIT/HardwareIntrinsics/X86/Shared).
category:testing
theme:intrinsics
skill-level:intermediate
cost:medium</t>
  </si>
  <si>
    <t>Remove per-AppDomain TLB</t>
  </si>
  <si>
    <t>Since there is only one AppDomain there is no need for a per-AppDomain
TLB table for each Thread. This change removes that table and thus gets
rid of the extra indirection needed to access the TLB.</t>
  </si>
  <si>
    <t>Remove per-AppDomain TLB Since there is only one AppDomain there is no need for a per-AppDomain
TLB table for each Thread. This change removes that table and thus gets
rid of the extra indirection needed to access the TLB.</t>
  </si>
  <si>
    <t>Much worse debugging experience with Attach + Tier0 methods</t>
  </si>
  <si>
    <t xml:space="preserve">If you attach to a .NET Core 3.0 application (Release build) and try to debug a tier0 method you can't see any locals or args. The jitter only reports that they're available in the prolog so a debugger can't read them. That makes debugging optimized release builds much more difficult than it used to be.
Note that this is not a problem with tier1 methods. They work as before locals and args are visible (most of the time).
Repro:
- Compile (release build) the following program with the latest .NET Core 3.0 daily build
- Start it from the console
- Attach to it
- Have a look in the locals window in Main() and in SomeMethod(). The locals/args are only shown if IP == END_OF_PROLOG
- Let it run so SomeMethod becomes a tier1 method
- Step into SomeMethod() again and notice that locals/args are shown
</t>
  </si>
  <si>
    <t xml:space="preserve">Much worse debugging experience with Attach + Tier0 methods If you attach to a .NET Core 3.0 application (Release build) and try to debug a tier0 method you can't see any locals or args. The jitter only reports that they're available in the prolog so a debugger can't read them. That makes debugging optimized release builds much more difficult than it used to be.
Note that this is not a problem with tier1 methods. They work as before locals and args are visible (most of the time).
Repro:
- Compile (release build) the following program with the latest .NET Core 3.0 daily build
- Start it from the console
- Attach to it
- Have a look in the locals window in Main() and in SomeMethod(). The locals/args are only shown if IP == END_OF_PROLOG
- Let it run so SomeMethod becomes a tier1 method
- Step into SomeMethod() again and notice that locals/args are shown
</t>
  </si>
  <si>
    <t>Adding DebugProvider to help override Write and ShowDialog behavior</t>
  </si>
  <si>
    <t xml:space="preserve">- New  delegates which are now used by DebugTests tests. We could use SetProvider API instead of the delegates to set up the test project or just move them to TraceListener tests since it is just verifying the string gets formatted.
Related to: dotnet/corefx#3708 dotnet/corefx#31003
cc: @eerhardt @jkotas @danmosemsft @stephentoub </t>
  </si>
  <si>
    <t xml:space="preserve">Adding DebugProvider to help override Write and ShowDialog behavior - New  delegates which are now used by DebugTests tests. We could use SetProvider API instead of the delegates to set up the test project or just move them to TraceListener tests since it is just verifying the string gets formatted.
Related to: dotnet/corefx#3708 dotnet/corefx#31003
cc: @eerhardt @jkotas @danmosemsft @stephentoub </t>
  </si>
  <si>
    <t>Add unloadability support to ReliabilityFramework</t>
  </si>
  <si>
    <t>This change adds support for unloadable AssemblyLoadContext to the GC
ReliabilityFramework. It basically mimics what was there ifdef-ed out
for AppDomains.
It allows stress testing GC when running inside of an unloadable
AssemblyLoadContext. GC has some special handling for collectible
classes and this allows testing the respective code paths.</t>
  </si>
  <si>
    <t>Add unloadability support to ReliabilityFramework This change adds support for unloadable AssemblyLoadContext to the GC
ReliabilityFramework. It basically mimics what was there ifdef-ed out
for AppDomains.
It allows stress testing GC when running inside of an unloadable
AssemblyLoadContext. GC has some special handling for collectible
classes and this allows testing the respective code paths.</t>
  </si>
  <si>
    <t>Enable building with Clang 7</t>
  </si>
  <si>
    <t>The Clang 7 is the first version in which only the major version is used in
file names and paths. So the change needed to massage the build files a bit
more than what was needed for the previous versions.</t>
  </si>
  <si>
    <t>Enable building with Clang 7 The Clang 7 is the first version in which only the major version is used in
file names and paths. So the change needed to massage the build files a bit
more than what was needed for the previous versions.</t>
  </si>
  <si>
    <t>Update run-pmi-diffs.py to adjust for code review comments</t>
  </si>
  <si>
    <t xml:space="preserve">There were lots of good suggestions in the code review for https://github.com/dotnet/coreclr/pull/20366 that need to be implemented. (The change was merged without incorporating these in the interest of expediency to get out of the dev/unix_test_workflow branch.)
</t>
  </si>
  <si>
    <t xml:space="preserve">Update run-pmi-diffs.py to adjust for code review comments There were lots of good suggestions in the code review for https://github.com/dotnet/coreclr/pull/20366 that need to be implemented. (The change was merged without incorporating these in the interest of expediency to get out of the dev/unix_test_workflow branch.)
</t>
  </si>
  <si>
    <t>Null out CancellationTokenSource._timer on Dispose/Cancel</t>
  </si>
  <si>
    <t xml:space="preserve">We already Dispose the Timer in such cases but we don't null out the field.  That's generally fine unless an errant CancellationToken is held onto somewhere that references the CancellationTokenSource in which case it in turn may end up keeping the Timer alive and whatever its delegate/state reference prolonging their GC unnecessarily.  Minor but good house keeping as CancellationTokens can be used in a manner that makes them longer-lived than expected.
https://github.com/dotnet/corefx/issues/32806#issuecomment-429564320
cc: @kouvel @davidfowl </t>
  </si>
  <si>
    <t xml:space="preserve">Null out CancellationTokenSource._timer on Dispose/Cancel We already Dispose the Timer in such cases but we don't null out the field.  That's generally fine unless an errant CancellationToken is held onto somewhere that references the CancellationTokenSource in which case it in turn may end up keeping the Timer alive and whatever its delegate/state reference prolonging their GC unnecessarily.  Minor but good house keeping as CancellationTokens can be used in a manner that makes them longer-lived than expected.
https://github.com/dotnet/corefx/issues/32806#issuecomment-429564320
cc: @kouvel @davidfowl </t>
  </si>
  <si>
    <t>Fix issue #20076 createdump faults.</t>
  </si>
  <si>
    <t>Return E_FAIL instead of S_FALSE from ClrDataFrame::GetLocalSig().
Also issue https://github.com/dotnet/diagnostics/issues/61</t>
  </si>
  <si>
    <t>Fix issue #20076 createdump faults. Return E_FAIL instead of S_FALSE from ClrDataFrame::GetLocalSig().
Also issue https://github.com/dotnet/diagnostics/issues/61</t>
  </si>
  <si>
    <t>Fix MacOS launch bug when spaces in module names.</t>
  </si>
  <si>
    <t>### Shiproom template
#### Description
The libdbgshim.dylib launch/attach helper had a bug with module names with spaces in them. The Excel (Oded Hanson) ran into this because ship the .NET Core in a sub-directory with a space in the path.
This causes launch (or attach) with VS (VSCode or VS for Mac) to hang..
The fix is to change the vmmap output parsing to include the rest of the line as the module name.
#### Customer Impact
Without this fix Excel can not debug their product and an official build is needed to get the dbgshim for insertion into VS vsdbg to fix the problem.
#### Regression?
No.
#### Risk
Low. 
#### Link to issue
https://github.com/dotnet/coreclr/issues/20401</t>
  </si>
  <si>
    <t>Fix MacOS launch bug when spaces in module names. ### Shiproom template
#### Description
The libdbgshim.dylib launch/attach helper had a bug with module names with spaces in them. The Excel (Oded Hanson) ran into this because ship the .NET Core in a sub-directory with a space in the path.
This causes launch (or attach) with VS (VSCode or VS for Mac) to hang..
The fix is to change the vmmap output parsing to include the rest of the line as the module name.
#### Customer Impact
Without this fix Excel can not debug their product and an official build is needed to get the dbgshim for insertion into VS vsdbg to fix the problem.
#### Regression?
No.
#### Risk
Low. 
#### Link to issue
https://github.com/dotnet/coreclr/issues/20401</t>
  </si>
  <si>
    <t>MacOS launch bug when spaces in module names</t>
  </si>
  <si>
    <t xml:space="preserve">The libdbgshim.dylib launch/attach helper had a bug with module names with spaces in them.  The Excel (Oded Hanson) ran into this because ship the .NET Core in a sub-directory with a space in the path.
This causes launch (or attach) with VS (VSCode or VS for Mac) to hang. </t>
  </si>
  <si>
    <t xml:space="preserve">MacOS launch bug when spaces in module names The libdbgshim.dylib launch/attach helper had a bug with module names with spaces in them.  The Excel (Oded Hanson) ran into this because ship the .NET Core in a sub-directory with a space in the path.
This causes launch (or attach) with VS (VSCode or VS for Mac) to hang. </t>
  </si>
  <si>
    <t>ildasm unable to output to filename with path over 260 chars</t>
  </si>
  <si>
    <t>When running ildasm with files with long paths ildasm fails when the -out parameter specifies a file path length &gt; 260 with the error:
Unable to open '&lt;filename&gt;' for output.</t>
  </si>
  <si>
    <t>ildasm unable to output to filename with path over 260 chars When running ildasm with files with long paths ildasm fails when the -out parameter specifies a file path length &gt; 260 with the error:
Unable to open '&lt;filename&gt;' for output.</t>
  </si>
  <si>
    <t>Remove support for nonexistent UnmanagedFunctionPointerAttribute.PreserveSig.</t>
  </si>
  <si>
    <t>UnmanagedFunctionPointer doesn't have a PreserveSig attribute on framework or core so remove the unused confusing and inaccurate support from the runtime.</t>
  </si>
  <si>
    <t>Remove support for nonexistent UnmanagedFunctionPointerAttribute.PreserveSig. UnmanagedFunctionPointer doesn't have a PreserveSig attribute on framework or core so remove the unused confusing and inaccurate support from the runtime.</t>
  </si>
  <si>
    <t>Upgrade symuploader to version 1.0.0-beta-63412-03</t>
  </si>
  <si>
    <t>Turn off verbose symbol publish logging.</t>
  </si>
  <si>
    <t>Upgrade symuploader to version 1.0.0-beta-63412-03 Turn off verbose symbol publish logging.</t>
  </si>
  <si>
    <t>Port BSTR support from master</t>
  </si>
  <si>
    <t xml:space="preserve">#### Description
Port of xplat BSTR support from master (See #19766 and #20264)
#### Customer Impact
Customer request - see #19735
#### Regression?
No.
#### Packaging reviewed?
N/A
#### Risk
Minimal. This exposes additional functionality but does not impact any current functionality.
cc @jeffschwMSFT @RussKeldorph </t>
  </si>
  <si>
    <t xml:space="preserve">Port BSTR support from master #### Description
Port of xplat BSTR support from master (See #19766 and #20264)
#### Customer Impact
Customer request - see #19735
#### Regression?
No.
#### Packaging reviewed?
N/A
#### Risk
Minimal. This exposes additional functionality but does not impact any current functionality.
cc @jeffschwMSFT @RussKeldorph </t>
  </si>
  <si>
    <t>Failure to load XUnitWrapper assemblies in arm/arm64 jobs</t>
  </si>
  <si>
    <t xml:space="preserve">https://ci.dot.net/job/dotnet_coreclr/job/master/job/arm_cross_checked_ubuntu_innerloop_tst_prtest/4742/consoleText
</t>
  </si>
  <si>
    <t xml:space="preserve">Failure to load XUnitWrapper assemblies in arm/arm64 jobs https://ci.dot.net/job/dotnet_coreclr/job/master/job/arm_cross_checked_ubuntu_innerloop_tst_prtest/4742/consoleText
</t>
  </si>
  <si>
    <t>Test failure: JIT_HardwareIntrinsics._X86_General_VectorUnused_r_VectorUnused_r_/_X86_General_VectorUnused_r_VectorUnused_r_cmd</t>
  </si>
  <si>
    <t>Opened on behalf of @Sunny-pu
The test 1.VectorUnused(T t1 T t2) in E:\\A\\_work\\4\\s\\tests\\src\\JIT\\HardwareIntrinsics\\X86\\General\\VectorUnused.cs:line 39
       at IntelHardwareIntrinsicTest.Main() in E:\\A\\_work\\4\\s\\tests\\src\\JIT\\HardwareIntrinsics\\X86\\General\\VectorUnused.cs:line 65
    /Users/dotnet-bot/dotnetbuild/work/1baa3d18-4140-4589-b81d-ccec4bcd2361/Work/d8936dc9-b719-4aa4-95e5-4b8ba624b8dc/Unzip/X86/General/VectorUnused_r/VectorUnused_r.sh: line 244: 50876 Abort trap: 6           $_DebuggerFullPath \"$CORE_ROOT/corerun\" $ExePath $CLRTestExecutionArguments
    Return code:      1
    Raw output file:      /Users/dotnet-bot/dotnetbuild/work/1baa3d18-4140-4589-b81d-ccec4bcd2361/Work/d8936dc9-b719-4aa4-95e5-4b8ba624b8dc/Unzip/Reports\\JIT.HardwareIntrinsics\\X86\\General\\VectorUnused_r\\VectorUnused_r.output.txt
    Raw output:
    BEGIN EXECUTION
    in takeLock
    /Users/dotnet-bot/dotnetbuild/work/1baa3d18-4140-4589-b81d-ccec4bcd2361/Payload/crossgen /Platform_Assemblies_Paths /Users/dotnet-bot/dotnetbuild/work/1baa3d18-4140-4589-b81d-ccec4bcd2361/Payload:/Users/dotnet-bot/dotnetbuild/work/1baa3d18-4140-4589-b81d-ccec4bcd2361/Work/d8936dc9-b719-4aa4-95e5-4b8ba624b8dc/Unzip/X86/General/VectorUnused_r/IL:/Users/dotnet-bot/dotnetbuild/work/1baa3d18-4140-4589-b81d-ccec4bcd2361/Work/d8936dc9-b719-4aa4-95e5-4b8ba624b8dc/Unzip/X86/General/VectorUnused_r /in VectorUnused_r.org /out VectorUnused_r.exe
    Microsoft (R) CoreCLR Native Image Generator - Version 4.5.30319.0
    Copyright (c) Microsoft Corporation.  All rights reserved.
    Native image VectorUnused_r.exe generated successfully.
    in ReleaseLock
    in takeLock
    /Users/dotnet-bot/dotnetbuild/work/1baa3d18-4140-4589-b81d-ccec4bcd2361/Payload/corerun VectorUnused_r.exe
    in ReleaseLock
    Expected: 100
    Actual: 134
    END EXECUTION - FAILED
    Test Harness Exitcode is : 1
    To run the test:
    &gt; set CORE_ROOT=/Users/dotnet-bot/dotnetbuild/work/1baa3d18-4140-4589-b81d-ccec4bcd2361/Payload
    &gt; /Users/dotnet-bot/dotnetbuild/work/1baa3d18-4140-4589-b81d-ccec4bcd2361/Work/d8936dc9-b719-4aa4-95e5-4b8ba624b8dc/Unzip/X86/General/VectorUnused_r/VectorUnused_r.sh
    Expected: True
    Actual:   False
        Stack Trace:
           at JIT_HardwareIntrinsics._X86_General_VectorUnused_r_VectorUnused_r_._X86_General_VectorUnused_r_VectorUnused_r_cmd() in E:\A\_work\4\s\bin\tests\Windows_NT.x64.Release\TestWrappers\JIT.HardwareIntrinsics\JIT.HardwareIntrinsics.XUnitWrapper.cs:line 8091
Build : 3.0 - 20181012.01 (Ready-To-Run Tests)
Failing configurations:
- osx.1013.amd64
  - x64
Details: https://mc.dot.net/#/product/netcore/30/source/official~2Fcoreclr~2Fmaster~2F/type/test~2Ffunctional~2Fr2r~2Fcli~2F/build/20181012.01/workItem/JIT.HardwareIntrinsics.XUnitWrapper/analysis/xunit/JIT_HardwareIntrinsics._X86_General_VectorUnused_r_VectorUnused_r_~2F_X86_General_VectorUnused_r_VectorUnused_r_cmd</t>
  </si>
  <si>
    <t>Test failure: JIT_HardwareIntrinsics._X86_General_VectorUnused_r_VectorUnused_r_/_X86_General_VectorUnused_r_VectorUnused_r_cmd Opened on behalf of @Sunny-pu
The test 1.VectorUnused(T t1 T t2) in E:\\A\\_work\\4\\s\\tests\\src\\JIT\\HardwareIntrinsics\\X86\\General\\VectorUnused.cs:line 39
       at IntelHardwareIntrinsicTest.Main() in E:\\A\\_work\\4\\s\\tests\\src\\JIT\\HardwareIntrinsics\\X86\\General\\VectorUnused.cs:line 65
    /Users/dotnet-bot/dotnetbuild/work/1baa3d18-4140-4589-b81d-ccec4bcd2361/Work/d8936dc9-b719-4aa4-95e5-4b8ba624b8dc/Unzip/X86/General/VectorUnused_r/VectorUnused_r.sh: line 244: 50876 Abort trap: 6           $_DebuggerFullPath \"$CORE_ROOT/corerun\" $ExePath $CLRTestExecutionArguments
    Return code:      1
    Raw output file:      /Users/dotnet-bot/dotnetbuild/work/1baa3d18-4140-4589-b81d-ccec4bcd2361/Work/d8936dc9-b719-4aa4-95e5-4b8ba624b8dc/Unzip/Reports\\JIT.HardwareIntrinsics\\X86\\General\\VectorUnused_r\\VectorUnused_r.output.txt
    Raw output:
    BEGIN EXECUTION
    in takeLock
    /Users/dotnet-bot/dotnetbuild/work/1baa3d18-4140-4589-b81d-ccec4bcd2361/Payload/crossgen /Platform_Assemblies_Paths /Users/dotnet-bot/dotnetbuild/work/1baa3d18-4140-4589-b81d-ccec4bcd2361/Payload:/Users/dotnet-bot/dotnetbuild/work/1baa3d18-4140-4589-b81d-ccec4bcd2361/Work/d8936dc9-b719-4aa4-95e5-4b8ba624b8dc/Unzip/X86/General/VectorUnused_r/IL:/Users/dotnet-bot/dotnetbuild/work/1baa3d18-4140-4589-b81d-ccec4bcd2361/Work/d8936dc9-b719-4aa4-95e5-4b8ba624b8dc/Unzip/X86/General/VectorUnused_r /in VectorUnused_r.org /out VectorUnused_r.exe
    Microsoft (R) CoreCLR Native Image Generator - Version 4.5.30319.0
    Copyright (c) Microsoft Corporation.  All rights reserved.
    Native image VectorUnused_r.exe generated successfully.
    in ReleaseLock
    in takeLock
    /Users/dotnet-bot/dotnetbuild/work/1baa3d18-4140-4589-b81d-ccec4bcd2361/Payload/corerun VectorUnused_r.exe
    in ReleaseLock
    Expected: 100
    Actual: 134
    END EXECUTION - FAILED
    Test Harness Exitcode is : 1
    To run the test:
    &gt; set CORE_ROOT=/Users/dotnet-bot/dotnetbuild/work/1baa3d18-4140-4589-b81d-ccec4bcd2361/Payload
    &gt; /Users/dotnet-bot/dotnetbuild/work/1baa3d18-4140-4589-b81d-ccec4bcd2361/Work/d8936dc9-b719-4aa4-95e5-4b8ba624b8dc/Unzip/X86/General/VectorUnused_r/VectorUnused_r.sh
    Expected: True
    Actual:   False
        Stack Trace:
           at JIT_HardwareIntrinsics._X86_General_VectorUnused_r_VectorUnused_r_._X86_General_VectorUnused_r_VectorUnused_r_cmd() in E:\A\_work\4\s\bin\tests\Windows_NT.x64.Release\TestWrappers\JIT.HardwareIntrinsics\JIT.HardwareIntrinsics.XUnitWrapper.cs:line 8091
Build : 3.0 - 20181012.01 (Ready-To-Run Tests)
Failing configurations:
- osx.1013.amd64
  - x64
Details: https://mc.dot.net/#/product/netcore/30/source/official~2Fcoreclr~2Fmaster~2F/type/test~2Ffunctional~2Fr2r~2Fcli~2F/build/20181012.01/workItem/JIT.HardwareIntrinsics.XUnitWrapper/analysis/xunit/JIT_HardwareIntrinsics._X86_General_VectorUnused_r_VectorUnused_r_~2F_X86_General_VectorUnused_r_VectorUnused_r_cmd</t>
  </si>
  <si>
    <t>Cultures aliased by ICU cannot be used for resource localization on non-Windows environments</t>
  </si>
  <si>
    <t>When building or running under .NET Core on a Unix-based environment certain cultures cannot be utilized for resource localization such as getting localized strings. This impacts both the build process (e.g. identifying and processing resource files) and the lookup of resources at runtime. These cultures can be used as expected when building or running under Windows.
The affected cultures are those which are aliased by ICU -- that is to save on DB space for certain cases ICU defines some locales as an "alias" of another. There are 42 locale aliases in ICU 57 of those two of the most common are zh-TW and zh-CN. For a full list of affected locales see:  [ICU Aliased Locale List - CultureIssueDemonstration Readme](https://github.com/CodingDinosaur/CultureIssueDemonstration#icu-locale-alias-list).
This platform-inconsistent behavior when trying to localize certain resources necessitates using special code and workarounds both at build and deploy time when developing cross-platform applications.
**See a demo of this issue in [CodingDinosaur/CultureIssueDemonstration](https://github.com/CodingDinosaur/CultureIssueDemonstration)**
# Symptoms
- Resource files for the affected locales will not be generated into resource assemblies if building in a Unix-based environment.
  - For example: *MyStrings.zh-TW.resx* will not have a resource assembly created if the build occurs on a Unix-based environment but will if built under Windows
- Resources for the affected locales will not be utilized even if the resource files are present falling back to the default resources.
  - For example: Consider *MyStrings.resx* and *MyStrings.zh-TW.resx*. If a custom build step is used to generate a copy the resource assembly for *MyStrings.zh-TW.resx* to workaround the first issue requesting a resource utilizing culture zh-TW will still return the resource from the default *MyStrings.resx* resources.
- Affected cultures are missing when running under Unix-based environments and calling *CultureInfo.GetCultures*
- Some culture data for affected cultures is platform inconsistent notably the parent locale
# Expected behavior
- Primarily that whatever the "correct" behaviors for these locales are (as it relates to resources and CultureInfo) they be consistent between Windows and Unix-like environments.
- Secondarily that aliased locales would "just work" in .NET Core for resource localization - e.g. that we could have resources defined as *zh-TW* just as we can on Windows today and properly retrieve the expected resources.
# Brief Analysis
Most of the above symptoms boil down to *uloc_getAvailable* in ICU's C API.
For example the zh-TW resource files do not get copied during build because during the task *SplitResourcesByCulture* the culture is validated against a cache based ultimately on *CultureInfo.GetCultures* which in turn on Unix ultimately relies on ICU.  A diagnostic MSBuild log shows why the file is missing:
From which we can follow back to the offending path:
[Microsoft/msbuild/src/Tasks/Microsoft.Common.CurrentVersion.targets - SplitResourceByCulture](https://github.com/Microsoft/msbuild/blob/master/src/Tasks/Microsoft.Common.CurrentVersion.targets#L2891) -&gt;
[Microsoft.Build.Tasks.AssignCulture.Execute](https://github.com/Microsoft/msbuild/blob/master/src/Tasks/AssignCulture.cs#L115) -&gt;
[Microsoft.Build.Tasks.Culture.GetItemCultureInfo](https://github.com/Microsoft/msbuild/blob/master/src/Tasks/Culture.cs#L29) -&gt;
[Microsoft.Build.Tasks.CultureInfoCache.IsValidCultureString](https://github.com/Microsoft/msbuild/blob/master/src/Tasks/CultureInfoCache.cs#L45-L48) -&gt;
[Microsoft.Build.Shared.AssemblyUtilities.GetAllCultures](https://github.com/Microsoft/msbuild/blob/master/src/Shared/AssemblyUtilities.cs#L105-L119) -&gt;
[CultureInfo.GetCultures](https://github.com/dotnet/coreclr/blob/master/src/System.Private.CoreLib/src/System/Globalization/CultureInfo.cs#L536-L545) -&gt;
[CultureData.GetCultures](https://github.com/dotnet/coreclr/blob/master/src/System.Private.CoreLib/shared/System/Globalization/CultureData.cs#L407-L440) -&gt;
[CultureData(Unix).EnumCultures](https://github.com/dotnet/coreclr/blob/master/src/System.Private.CoreLib/shared/System/Globalization/CultureData.Unix.cs#L359-L408) -&gt;
[System.Globalization.Native/locale.cpp:GlobalizationNative_GetLocales](https://github.com/dotnet/coreclr/blob/master/src/corefx/System.Globalization.Native/locale.cpp#L158-L199)
https://github.com/dotnet/coreclr/blob/8ba838fb54d6c07271d026b2d77bedcb9e2a786a/src/corefx/System.Globalization.Native/locale.cpp#L162-L171
ICU does not return aliases when getting a list of locales -- whether with *uloc_getAvailable* or *Locale::getAvailableLocales* (and *uloc_countAvailable* does not include them in its count).
That ICU does not return the aliases in this manner **appears to be intentional** both based on the numerous references to [a lack of alias mapping in the uloc documentation](http://www.icu-project.org/apiref/icu4c/uloc_8h.html) and the following bug:  
https://unicode-org.atlassian.net/browse/ICU-4309
&gt; uloc_getAvailable returns sr_YU even though it is an %%ALIAS locale. None of the other %%ALIAS locales are returned.
&gt; TracBot made changes - 01/Jul/18 1:59 PM&lt;br/&gt;Resolution		Fixed [ 10004 ]&lt;br/&gt;Status	Done [ 10002 ]	Done [ 10002 ]
[ICU-4309](https://unicode-org.atlassian.net/browse/ICU-4309) was fixed via: https://github.com/unicode-org/icu/commit/ab68bb319601bc467784dcbdcc6d52131a2863d2
Which seems to further indicate that ICU not returning aliases when calling *uloc_getAvailable* is intentional.
# In-Depth Analysis
A full analysis can be seen in the test repo README: [CodingDinosaur/CultureIssueDemonstration](https://github.com/CodingDinosaur/CultureIssueDemonstration)
# Test Repos
I have two test repos that help demonstrate this issue:
## CultureIssueDemonstration
- https://github.com/CodingDinosaur/CultureIssueDemonstration
- Demonstrates the symptoms described at both build-time and run-time
- Running the provided test scripts will allow for running the test code under your current platform or on Linux via Docker. Thus is is recommended to run under Windows with Docker installed to compare the results under both Windows and Linux.
- Contains a README file that goes into more detail on the issue and the apparent cause
## CultureIcuTest
- https://github.com/CodingDinosaur/CultureIcuTest
- Demonstrates the results of using the method utilized in mscorlib to get all locales along with similar methods in ICU directly</t>
  </si>
  <si>
    <t>Cultures aliased by ICU cannot be used for resource localization on non-Windows environments When building or running under .NET Core on a Unix-based environment certain cultures cannot be utilized for resource localization such as getting localized strings. This impacts both the build process (e.g. identifying and processing resource files) and the lookup of resources at runtime. These cultures can be used as expected when building or running under Windows.
The affected cultures are those which are aliased by ICU -- that is to save on DB space for certain cases ICU defines some locales as an "alias" of another. There are 42 locale aliases in ICU 57 of those two of the most common are zh-TW and zh-CN. For a full list of affected locales see:  [ICU Aliased Locale List - CultureIssueDemonstration Readme](https://github.com/CodingDinosaur/CultureIssueDemonstration#icu-locale-alias-list).
This platform-inconsistent behavior when trying to localize certain resources necessitates using special code and workarounds both at build and deploy time when developing cross-platform applications.
**See a demo of this issue in [CodingDinosaur/CultureIssueDemonstration](https://github.com/CodingDinosaur/CultureIssueDemonstration)**
# Symptoms
- Resource files for the affected locales will not be generated into resource assemblies if building in a Unix-based environment.
  - For example: *MyStrings.zh-TW.resx* will not have a resource assembly created if the build occurs on a Unix-based environment but will if built under Windows
- Resources for the affected locales will not be utilized even if the resource files are present falling back to the default resources.
  - For example: Consider *MyStrings.resx* and *MyStrings.zh-TW.resx*. If a custom build step is used to generate a copy the resource assembly for *MyStrings.zh-TW.resx* to workaround the first issue requesting a resource utilizing culture zh-TW will still return the resource from the default *MyStrings.resx* resources.
- Affected cultures are missing when running under Unix-based environments and calling *CultureInfo.GetCultures*
- Some culture data for affected cultures is platform inconsistent notably the parent locale
# Expected behavior
- Primarily that whatever the "correct" behaviors for these locales are (as it relates to resources and CultureInfo) they be consistent between Windows and Unix-like environments.
- Secondarily that aliased locales would "just work" in .NET Core for resource localization - e.g. that we could have resources defined as *zh-TW* just as we can on Windows today and properly retrieve the expected resources.
# Brief Analysis
Most of the above symptoms boil down to *uloc_getAvailable* in ICU's C API.
For example the zh-TW resource files do not get copied during build because during the task *SplitResourcesByCulture* the culture is validated against a cache based ultimately on *CultureInfo.GetCultures* which in turn on Unix ultimately relies on ICU.  A diagnostic MSBuild log shows why the file is missing:
From which we can follow back to the offending path:
[Microsoft/msbuild/src/Tasks/Microsoft.Common.CurrentVersion.targets - SplitResourceByCulture](https://github.com/Microsoft/msbuild/blob/master/src/Tasks/Microsoft.Common.CurrentVersion.targets#L2891) -&gt;
[Microsoft.Build.Tasks.AssignCulture.Execute](https://github.com/Microsoft/msbuild/blob/master/src/Tasks/AssignCulture.cs#L115) -&gt;
[Microsoft.Build.Tasks.Culture.GetItemCultureInfo](https://github.com/Microsoft/msbuild/blob/master/src/Tasks/Culture.cs#L29) -&gt;
[Microsoft.Build.Tasks.CultureInfoCache.IsValidCultureString](https://github.com/Microsoft/msbuild/blob/master/src/Tasks/CultureInfoCache.cs#L45-L48) -&gt;
[Microsoft.Build.Shared.AssemblyUtilities.GetAllCultures](https://github.com/Microsoft/msbuild/blob/master/src/Shared/AssemblyUtilities.cs#L105-L119) -&gt;
[CultureInfo.GetCultures](https://github.com/dotnet/coreclr/blob/master/src/System.Private.CoreLib/src/System/Globalization/CultureInfo.cs#L536-L545) -&gt;
[CultureData.GetCultures](https://github.com/dotnet/coreclr/blob/master/src/System.Private.CoreLib/shared/System/Globalization/CultureData.cs#L407-L440) -&gt;
[CultureData(Unix).EnumCultures](https://github.com/dotnet/coreclr/blob/master/src/System.Private.CoreLib/shared/System/Globalization/CultureData.Unix.cs#L359-L408) -&gt;
[System.Globalization.Native/locale.cpp:GlobalizationNative_GetLocales](https://github.com/dotnet/coreclr/blob/master/src/corefx/System.Globalization.Native/locale.cpp#L158-L199)
https://github.com/dotnet/coreclr/blob/8ba838fb54d6c07271d026b2d77bedcb9e2a786a/src/corefx/System.Globalization.Native/locale.cpp#L162-L171
ICU does not return aliases when getting a list of locales -- whether with *uloc_getAvailable* or *Locale::getAvailableLocales* (and *uloc_countAvailable* does not include them in its count).
That ICU does not return the aliases in this manner **appears to be intentional** both based on the numerous references to [a lack of alias mapping in the uloc documentation](http://www.icu-project.org/apiref/icu4c/uloc_8h.html) and the following bug:  
https://unicode-org.atlassian.net/browse/ICU-4309
&gt; uloc_getAvailable returns sr_YU even though it is an %%ALIAS locale. None of the other %%ALIAS locales are returned.
&gt; TracBot made changes - 01/Jul/18 1:59 PM&lt;br/&gt;Resolution		Fixed [ 10004 ]&lt;br/&gt;Status	Done [ 10002 ]	Done [ 10002 ]
[ICU-4309](https://unicode-org.atlassian.net/browse/ICU-4309) was fixed via: https://github.com/unicode-org/icu/commit/ab68bb319601bc467784dcbdcc6d52131a2863d2
Which seems to further indicate that ICU not returning aliases when calling *uloc_getAvailable* is intentional.
# In-Depth Analysis
A full analysis can be seen in the test repo README: [CodingDinosaur/CultureIssueDemonstration](https://github.com/CodingDinosaur/CultureIssueDemonstration)
# Test Repos
I have two test repos that help demonstrate this issue:
## CultureIssueDemonstration
- https://github.com/CodingDinosaur/CultureIssueDemonstration
- Demonstrates the symptoms described at both build-time and run-time
- Running the provided test scripts will allow for running the test code under your current platform or on Linux via Docker. Thus is is recommended to run under Windows with Docker installed to compare the results under both Windows and Linux.
- Contains a README file that goes into more detail on the issue and the apparent cause
## CultureIcuTest
- https://github.com/CodingDinosaur/CultureIcuTest
- Demonstrates the results of using the method utilized in mscorlib to get all locales along with similar methods in ICU directly</t>
  </si>
  <si>
    <t>Add public IThreadPoolWorkItem</t>
  </si>
  <si>
    <t xml:space="preserve">- Changes the internal IThreadPoolWorkItem to be public removing the legacy ThreadAbortException from it (which was specific to Task anyway).
- Removes the IThreadPoolWorkItem implementation from Task so that devs can't write code like  both of which could end up doing a variety of bad things that could show up in a variety of ways some discoverable some less so.
- Adds an internal UnsafeQueueUserWorkItemInternal that takes object so that it can be passed either an IThreadPoolUserWorkItem or a Task
- Changes the ThreadPool's queues to be in terms of object instead of IThreadPoolWorkItem
- Changes the dispatch loop to type check for IThreadPoolWorkItem or Task so that both remain supported.
Contributes to https://github.com/dotnet/corefx/issues/32485
cc: @kouvel @benaadams </t>
  </si>
  <si>
    <t xml:space="preserve">Add public IThreadPoolWorkItem - Changes the internal IThreadPoolWorkItem to be public removing the legacy ThreadAbortException from it (which was specific to Task anyway).
- Removes the IThreadPoolWorkItem implementation from Task so that devs can't write code like  both of which could end up doing a variety of bad things that could show up in a variety of ways some discoverable some less so.
- Adds an internal UnsafeQueueUserWorkItemInternal that takes object so that it can be passed either an IThreadPoolUserWorkItem or a Task
- Changes the ThreadPool's queues to be in terms of object instead of IThreadPoolWorkItem
- Changes the dispatch loop to type check for IThreadPoolWorkItem or Task so that both remain supported.
Contributes to https://github.com/dotnet/corefx/issues/32485
cc: @kouvel @benaadams </t>
  </si>
  <si>
    <t>Improve performance of Memory&lt;T&gt;.Span property getter</t>
  </si>
  <si>
    <t>Perf results for accessing the  backing fields.
I realize that this may be contentious especially considering the fact that this proposes probing into the internals of how objects are represented within the runtime. But coreclr code is uniquely positioned to take advantage of these implementation details since the managed code can evolve in sync with any VM changes.
I'm also open to any recommendations people might have for real-world benchmarks so that we can test whether these changes are actually useful in practice.</t>
  </si>
  <si>
    <t>Improve performance of Memory&lt;T&gt;.Span property getter Perf results for accessing the  backing fields.
I realize that this may be contentious especially considering the fact that this proposes probing into the internals of how objects are represented within the runtime. But coreclr code is uniquely positioned to take advantage of these implementation details since the managed code can evolve in sync with any VM changes.
I'm also open to any recommendations people might have for real-world benchmarks so that we can test whether these changes are actually useful in practice.</t>
  </si>
  <si>
    <t xml:space="preserve">Fix MacOS launch bug when spaces in module names. </t>
  </si>
  <si>
    <t>Remove need for full GC for unloadable stuff</t>
  </si>
  <si>
    <t>This change removes enforcing of full GC after native LoaderAllocator is
destroyed. It turns out it was not needed. There is no regression in
running coreclr pri 1 tests inside an unloadable AssemblyLoadContext and
unloading the context after a test completes for each test.
I've tested it with background gc enabled and disabled for both server and 
workstation GC.
Closes #20165</t>
  </si>
  <si>
    <t>Remove need for full GC for unloadable stuff This change removes enforcing of full GC after native LoaderAllocator is
destroyed. It turns out it was not needed. There is no regression in
running coreclr pri 1 tests inside an unloadable AssemblyLoadContext and
unloading the context after a test completes for each test.
I've tested it with background gc enabled and disabled for both server and 
workstation GC.
Closes #20165</t>
  </si>
  <si>
    <t>Changes to DBG_printf</t>
  </si>
  <si>
    <t>1. will now restore the original errno in all cases
2. combine the  fails for the message itself we also try to print an error.
4. replaced alloca with statically sized buffer</t>
  </si>
  <si>
    <t>Changes to DBG_printf 1. will now restore the original errno in all cases
2. combine the  fails for the message itself we also try to print an error.
4. replaced alloca with statically sized buffer</t>
  </si>
  <si>
    <t>marler8997</t>
  </si>
  <si>
    <t>Port of fix for #19444 to 2.2</t>
  </si>
  <si>
    <t xml:space="preserve">Port of fix for #19444 to 2.2 </t>
  </si>
  <si>
    <t>JIT needs to handle all IsSupported hardware intrinsics</t>
  </si>
  <si>
    <t>All  intrinsics should be handled such that the appropriate path can be eliminated in the JIT.</t>
  </si>
  <si>
    <t>JIT needs to handle all IsSupported hardware intrinsics All  intrinsics should be handled such that the appropriate path can be eliminated in the JIT.</t>
  </si>
  <si>
    <t>[dev/unix_test_workflow] Test against "Use build-test.sh script on Linux"</t>
  </si>
  <si>
    <t>[dev/unix_test_workflow] Test against "Use build-test.sh script on Linux" **NO MERGE**</t>
  </si>
  <si>
    <t>Don't throw an exception when getting native size of a struct containing a nonblittable fixed buffer.</t>
  </si>
  <si>
    <t>Throw an exception only when attempting to marshal nonblittable fixed buffers to/from native instead of on all marshalling operations.
This ensures that we can still call  with types containing non-blittable fixed buffers while also still throwing an exception when trying to marshal the data to/from native code.</t>
  </si>
  <si>
    <t>Don't throw an exception when getting native size of a struct containing a nonblittable fixed buffer. Throw an exception only when attempting to marshal nonblittable fixed buffers to/from native instead of on all marshalling operations.
This ensures that we can still call  with types containing non-blittable fixed buffers while also still throwing an exception when trying to marshal the data to/from native code.</t>
  </si>
  <si>
    <t>src\vm\interoputil.cpp Line: 2862 GetNativeVariantForObject_Float_Success(obj: 3.14) [FAIL]</t>
  </si>
  <si>
    <t xml:space="preserve">Running corefx against checked coreclr fails on Windows_NT x64 Checked Build and Test (Jit - CoreFx TieredCompilation=0) (seen in https://github.com/dotnet/coreclr/pull/19436#issuecomment-428962920)
</t>
  </si>
  <si>
    <t xml:space="preserve">src\vm\interoputil.cpp Line: 2862, GetNativeVariantForObject_Float_Success(obj: 3.14) [FAIL] Running corefx against checked coreclr fails on Windows_NT x64 Checked Build and Test (Jit - CoreFx TieredCompilation=0) (seen in https://github.com/dotnet/coreclr/pull/19436#issuecomment-428962920)
</t>
  </si>
  <si>
    <t>Add Runtime Performance Counters</t>
  </si>
  <si>
    <t>Historically .NET supported emiting [certain default performance counter data](https://docs.microsoft.com/en-us/dotnet/framework/debug-trace-profile/performance-counters) into the Windows Performance Counter system. On non-windows systems there is no such facility but in its place we now have [EventCounter](https://docs.microsoft.com/en-us/dotnet/api/system.diagnostics.tracing.eventcounter?view=netcore-2.1) for counters and [EventPipe](https://github.com/dotnet/coreclr/issues/19611) as an underlying transmission method. The goal is to instrument the runtime with similar counters that we had in the past and have that data emitted via EventPipe. It is a non-goal (of this issue at least) to transmit the data to the Windows Performance Counter system.
This task tracks:
- [x] Identify a set of runtime counters we initially want to support. We should consider what was [originally supported in .NET Framework](https://docs.microsoft.com/en-us/dotnet/framework/debug-trace-profile/performance-counters). It is OK if we start with only a high value subset then add others later as needed. (See Vance's comments below for more detail)
- [ ] Ensure that managed wrappers exist to query the underlying data we care about. For example Process.VirtualMemorySize64 already exists whereas GC.PercentTimeInGC needs to be created.
- [x] Modify EventCounter / RuntimeEventSource to publish counters that are backed by the APIs.
Proposed list of runtime counters for .NET Core 3 (see https://github.com/dotnet/diagnostics/issues/83#issuecomment-446729009):
System Counters
- [x] Working set memory
- [x] CPU
- [ ] Handles
Exception performance counters
- [x] Exceptions thrown
Thread performance counters (see https://github.com/dotnet/corefx/issues/35500) 
- [ ] Threads
- [x] TPL threads
- [x] Total queue length
- [x] work items processed
- [x] Lock contention
Memory
- [x] Bytes in all heaps
- [x] Gen 0/1/2 collections
- [x] % time in GC
- [x] Gen 0/1/2 and LOH size
- [x] Allocation rate
JIT
- [ ] IL bytes Jitted
Loader
- [x] Number of Assemblies currently loaded</t>
  </si>
  <si>
    <t>Add Runtime Performance Counters Historically .NET supported emiting [certain default performance counter data](https://docs.microsoft.com/en-us/dotnet/framework/debug-trace-profile/performance-counters) into the Windows Performance Counter system. On non-windows systems there is no such facility but in its place we now have [EventCounter](https://docs.microsoft.com/en-us/dotnet/api/system.diagnostics.tracing.eventcounter?view=netcore-2.1) for counters and [EventPipe](https://github.com/dotnet/coreclr/issues/19611) as an underlying transmission method. The goal is to instrument the runtime with similar counters that we had in the past and have that data emitted via EventPipe. It is a non-goal (of this issue at least) to transmit the data to the Windows Performance Counter system.
This task tracks:
- [x] Identify a set of runtime counters we initially want to support. We should consider what was [originally supported in .NET Framework](https://docs.microsoft.com/en-us/dotnet/framework/debug-trace-profile/performance-counters). It is OK if we start with only a high value subset then add others later as needed. (See Vance's comments below for more detail)
- [ ] Ensure that managed wrappers exist to query the underlying data we care about. For example Process.VirtualMemorySize64 already exists whereas GC.PercentTimeInGC needs to be created.
- [x] Modify EventCounter / RuntimeEventSource to publish counters that are backed by the APIs.
Proposed list of runtime counters for .NET Core 3 (see https://github.com/dotnet/diagnostics/issues/83#issuecomment-446729009):
System Counters
- [x] Working set memory
- [x] CPU
- [ ] Handles
Exception performance counters
- [x] Exceptions thrown
Thread performance counters (see https://github.com/dotnet/corefx/issues/35500) 
- [ ] Threads
- [x] TPL threads
- [x] Total queue length
- [x] work items processed
- [x] Lock contention
Memory
- [x] Bytes in all heaps
- [x] Gen 0/1/2 collections
- [x] % time in GC
- [x] Gen 0/1/2 and LOH size
- [x] Allocation rate
JIT
- [ ] IL bytes Jitted
Loader
- [x] Number of Assemblies currently loaded</t>
  </si>
  <si>
    <t>Investigate potential Timer latency issues on macOS</t>
  </si>
  <si>
    <t>See details in https://github.com/dotnet/corefx/pull/32729#issuecomment-428789737 and the  test in corefx (https://github.com/dotnet/corefx/blob/61d06d8b7ba8e16d22714a6a173d61efb6289fd5/src/System.Threading.Timer/tests/TimerFiringTests.cs#L252).</t>
  </si>
  <si>
    <t>Investigate potential Timer latency issues on macOS See details in https://github.com/dotnet/corefx/pull/32729#issuecomment-428789737 and the  test in corefx (https://github.com/dotnet/corefx/blob/61d06d8b7ba8e16d22714a6a173d61efb6289fd5/src/System.Threading.Timer/tests/TimerFiringTests.cs#L252).</t>
  </si>
  <si>
    <t>fix issue where we wouldn't throw OOM after failing to allocate more space for finalize queue</t>
  </si>
  <si>
    <t>As part of the local GC work we changed GCHeap::RegisterForFinalization to not throw and return a bool but we didn't respect that bool anywhere</t>
  </si>
  <si>
    <t>fix issue where we wouldn't throw OOM after failing to allocate more space for finalize queue As part of the local GC work we changed GCHeap::RegisterForFinalization to not throw and return a bool but we didn't respect that bool anywhere</t>
  </si>
  <si>
    <t>fix enc issue where dac has an av because it tries to use the handlemanager which isn't initialized in the dac</t>
  </si>
  <si>
    <t xml:space="preserve">fix enc issue where dac has an av because it tries to use the handlemanager, which isn't initialized in the dac </t>
  </si>
  <si>
    <t>add handle tracking for profiler</t>
  </si>
  <si>
    <t>As part of local GC we moved the handle table callbacks for profilers to the VM side but there were two codepaths that did not have the callback.</t>
  </si>
  <si>
    <t>add handle tracking for profiler As part of local GC we moved the handle table callbacks for profilers to the VM side but there were two codepaths that did not have the callback.</t>
  </si>
  <si>
    <t>Delete `FixupIfSIMDLocal`.</t>
  </si>
  <si>
    <t xml:space="preserve">The first version of this function was added in 2014 with such comment:
</t>
  </si>
  <si>
    <t xml:space="preserve">Delete </t>
  </si>
  <si>
    <t>[Linux] JIT.Regression/CLR-x86-JIT/v2.1/b152292</t>
  </si>
  <si>
    <t xml:space="preserve">All JitStress=2 Linux/arm64 runs are failing in b152292.
E.g.
https://ci.dot.net/job/dotnet_coreclr/job/master/view/arm64/job/jitstress/job/arm64_cross_checked_ubuntu16.04_jitstress2_tst/14/consoleFull
</t>
  </si>
  <si>
    <t xml:space="preserve">[Linux] JIT.Regression/CLR-x86-JIT/v2.1/b152292 All JitStress=2 Linux/arm64 runs are failing in b152292.
E.g.
https://ci.dot.net/job/dotnet_coreclr/job/master/view/arm64/job/jitstress/job/arm64_cross_checked_ubuntu16.04_jitstress2_tst/14/consoleFull
</t>
  </si>
  <si>
    <t>WIP NO-MERGE Dummy change to test dev/unix_test_workflow branch</t>
  </si>
  <si>
    <t xml:space="preserve">WIP NO-MERGE Dummy change to test dev/unix_test_workflow branch </t>
  </si>
  <si>
    <t>[Perf][release/2.2] Unable to restore PerfHarness.csproj on Ubuntu16.04</t>
  </si>
  <si>
    <t xml:space="preserve">The release/2.2 Ubuntu 16.04 legs are failing with the following issue:
</t>
  </si>
  <si>
    <t xml:space="preserve">[Perf][release/2.2] Unable to restore PerfHarness.csproj on Ubuntu16.04 The release/2.2 Ubuntu 16.04 legs are failing with the following issue:
</t>
  </si>
  <si>
    <t>[Perf][Release/2.1][Release/2.2] Investigate Perf Scenario benchmark failures</t>
  </si>
  <si>
    <t xml:space="preserve">The scenario benchmarks are failing in release/2.1 and release/2.2. See: https://ci2.dot.net/job/dotnet_coreclr/job/perf/job/release_2.2/job/perf_scenarios_Windows_NT_x64_full_opt_ryujit/14/console
Looking at the logs in the build artifacts JitBench is failing with the following error:
</t>
  </si>
  <si>
    <t xml:space="preserve">[Perf][Release/2.1][Release/2.2] Investigate Perf Scenario benchmark failures The scenario benchmarks are failing in release/2.1 and release/2.2. See: https://ci2.dot.net/job/dotnet_coreclr/job/perf/job/release_2.2/job/perf_scenarios_Windows_NT_x64_full_opt_ryujit/14/console
Looking at the logs in the build artifacts JitBench is failing with the following error:
</t>
  </si>
  <si>
    <t>[Perf][Release/2.1] Investigate Perf benchmark failures on Ubuntu 16.04</t>
  </si>
  <si>
    <t xml:space="preserve">The following perf benchmarks are failing in Release/2.1 Ubuntu 16.04:
</t>
  </si>
  <si>
    <t xml:space="preserve">[Perf][Release/2.1] Investigate Perf benchmark failures on Ubuntu 16.04 The following perf benchmarks are failing in Release/2.1 Ubuntu 16.04:
</t>
  </si>
  <si>
    <t>MemoryFailPoint doesn't work in a docker container</t>
  </si>
  <si>
    <t>I've run into an issue where  before the application is OOMKilled by docker. However the actual behavior is the MemoryFailPoint never throws and the app is killed.
I've been poking around the coreclr and corefx and it seems this issue is tied to some unimplemented sections around memory in Linux. However I had a similar issue running this code in a Windows container.</t>
  </si>
  <si>
    <t>MemoryFailPoint doesn't work in a docker container I've run into an issue where  before the application is OOMKilled by docker. However the actual behavior is the MemoryFailPoint never throws and the app is killed.
I've been poking around the coreclr and corefx and it seems this issue is tied to some unimplemented sections around memory in Linux. However I had a similar issue running this code in a Windows container.</t>
  </si>
  <si>
    <t>Fix unwind on ARM64 Linux</t>
  </si>
  <si>
    <t>The libunwind cannot unwind from  we were triggering it only in
case unw_step returned 0. For this case it returns 1 though which is
also a valid success indicator.
The result is that .NET core starts spinning infinitely in case an
unhandled exception happens on ARM64.
The fix is to update the check to test for the return value being &gt;= 0.</t>
  </si>
  <si>
    <t>Fix unwind on ARM64 Linux The libunwind cannot unwind from  we were triggering it only in
case unw_step returned 0. For this case it returns 1 though which is
also a valid success indicator.
The result is that .NET core starts spinning infinitely in case an
unhandled exception happens on ARM64.
The fix is to update the check to test for the return value being &gt;= 0.</t>
  </si>
  <si>
    <t>Add Timer duration/period to ThreadTransferSendObj</t>
  </si>
  <si>
    <t>cc: @vancem</t>
  </si>
  <si>
    <t>Add Timer duration/period to ThreadTransferSendObj cc: @vancem</t>
  </si>
  <si>
    <t>ReadOnlySpan stackalloc arrays initializer issue</t>
  </si>
  <si>
    <t xml:space="preserve">ReadOnlySpan stackalloc arrays initializer issue </t>
  </si>
  <si>
    <t>`gtDispTree` shows wrong names for SIMD registers.</t>
  </si>
  <si>
    <t>For example in this case  knows how to show them right.
Found during #18895.
category:implementation
theme:debug-dumps
skill-level:beginner
cost:small</t>
  </si>
  <si>
    <t xml:space="preserve"> knows how to show them right.
Found during #18895.
category:implementation
theme:debug-dumps
skill-level:beginner
cost:small</t>
  </si>
  <si>
    <t>Consider generating R2R interop stubs</t>
  </si>
  <si>
    <t>About 1/3 of WinForms startup time (when everything is R2R) is JITing and most of that is interop stubs. Given that ILC is able to generate interop IL for many cases consider enabling stub generation where possible. This might require a stable API for R2R P/Invoke transitions.</t>
  </si>
  <si>
    <t>Consider generating R2R interop stubs About 1/3 of WinForms startup time (when everything is R2R) is JITing and most of that is interop stubs. Given that ILC is able to generate interop IL for many cases consider enabling stub generation where possible. This might require a stable API for R2R P/Invoke transitions.</t>
  </si>
  <si>
    <t>Cleanup /**/ style comments in C#</t>
  </si>
  <si>
    <t>There are still about 50 comments like
in System.Private.Corelib. These should all be converted to XML format (or removed if they are not worth keeping) to be consistent with our other C# code.</t>
  </si>
  <si>
    <t>Cleanup /**/ style comments in C# There are still about 50 comments like
in System.Private.Corelib. These should all be converted to XML format (or removed if they are not worth keeping) to be consistent with our other C# code.</t>
  </si>
  <si>
    <t>[Linux/arm32] building test wrappers takes a long time</t>
  </si>
  <si>
    <t>The "Creating test wrappers..." step of a runtest.py run takes about 1.25 hours on these machines (for Pri-1 runs):
https://ci.dot.net/job/dotnet_coreclr/job/master/job/arm_cross_checked_ubuntu_tst/173/consoleFull
Is this expected? That seems very long.</t>
  </si>
  <si>
    <t>[Linux/arm32] building test wrappers takes a long time The "Creating test wrappers..." step of a runtest.py run takes about 1.25 hours on these machines (for Pri-1 runs):
https://ci.dot.net/job/dotnet_coreclr/job/master/job/arm_cross_checked_ubuntu_tst/173/consoleFull
Is this expected? That seems very long.</t>
  </si>
  <si>
    <t>[Linux/arm32] Pri-1 test runs are all failing</t>
  </si>
  <si>
    <t xml:space="preserve">It appears that all Linux arm32 test runs in the CI are failing.
E.g. look at the Ubuntu jobs in the ARM view: https://ci.dot.net/job/dotnet_coreclr/job/master/view/arm/
The basic Checked job is: https://ci.dot.net/job/dotnet_coreclr/job/master/job/arm_cross_checked_ubuntu_flow/
The issue seems to be xunit running out of memory while running tests e.g. many of these:
</t>
  </si>
  <si>
    <t xml:space="preserve">[Linux/arm32] Pri-1 test runs are all failing It appears that all Linux arm32 test runs in the CI are failing.
E.g. look at the Ubuntu jobs in the ARM view: https://ci.dot.net/job/dotnet_coreclr/job/master/view/arm/
The basic Checked job is: https://ci.dot.net/job/dotnet_coreclr/job/master/job/arm_cross_checked_ubuntu_flow/
The issue seems to be xunit running out of memory while running tests e.g. many of these:
</t>
  </si>
  <si>
    <t>[arm64] Print target arch during JIT_Disasm</t>
  </si>
  <si>
    <t xml:space="preserve">Print target architecture during JIT_Disasm on arm64
@AndyAyersMS @BruceForstall 
/cc @dotnet/jit-contrib </t>
  </si>
  <si>
    <t xml:space="preserve">[arm64] Print target arch during JIT_Disasm Print target architecture during JIT_Disasm on arm64
@AndyAyersMS @BruceForstall 
/cc @dotnet/jit-contrib </t>
  </si>
  <si>
    <t>Port 'Pass --build-id=sha1 to linker explicitly' to 1.0.0</t>
  </si>
  <si>
    <t>Without this some Linux native binaries don't get a  marker metadata. The symbol servers we publish to require that binaries have this marker as they use it to create an ID for indexing. Without it our symbol publish will fail during official releases (this happened this Tuesday causing us to scramble and delay the release by a few hours).
#### Customer Impact
Customers had a bad experience on Release day because of this as it caused the 1.x.x servicing release to be delayed. Fixing it will prevent this from causing that to happen again.
#### Regression?
No 
#### Risk
None that I'm aware of</t>
  </si>
  <si>
    <t>Port 'Pass --build-id=sha1 to linker explicitly' to 1.0.0 Without this some Linux native binaries don't get a  marker metadata. The symbol servers we publish to require that binaries have this marker as they use it to create an ID for indexing. Without it our symbol publish will fail during official releases (this happened this Tuesday causing us to scramble and delay the release by a few hours).
#### Customer Impact
Customers had a bad experience on Release day because of this as it caused the 1.x.x servicing release to be delayed. Fixing it will prevent this from causing that to happen again.
#### Regression?
No 
#### Risk
None that I'm aware of</t>
  </si>
  <si>
    <t>[arm64] JIT always uses fp based frame</t>
  </si>
  <si>
    <t xml:space="preserve">For the following code
@dotnet/jit-contrib </t>
  </si>
  <si>
    <t xml:space="preserve">[arm64] JIT always uses fp based frame For the following code
@dotnet/jit-contrib </t>
  </si>
  <si>
    <t>StackTracePreserveTests test fails</t>
  </si>
  <si>
    <t>This test: baseservices\exceptions\StackTracePreserve\StackTracePreserveTests\StackTracePreserveTests.cmd
When run with  on Windows x64.
This passed with https://github.com/dotnet/coreclr/commit/8e880c667e999aa7d9da8d7ea30c2db92e419ba0
in this test run: https://ci.dot.net/job/dotnet_coreclr/job/master/view/x64/job/jitstress/job/x64_checked_windows_nt_no_tiered_compilation/76/
It failed with https://github.com/dotnet/coreclr/commit/645faa5b24c32741944cad55f58fd66d6c8abfa4 in this test run: https://ci.dot.net/job/dotnet_coreclr/job/master/view/x64/job/jitstress/job/x64_checked_windows_nt_no_tiered_compilation/77/
There were 2 intervening commits one of which was "Typos" so presumably it was the update of the buildtools (#20286).</t>
  </si>
  <si>
    <t>StackTracePreserveTests test fails This test: baseservices\exceptions\StackTracePreserve\StackTracePreserveTests\StackTracePreserveTests.cmd
When run with  on Windows x64.
This passed with https://github.com/dotnet/coreclr/commit/8e880c667e999aa7d9da8d7ea30c2db92e419ba0
in this test run: https://ci.dot.net/job/dotnet_coreclr/job/master/view/x64/job/jitstress/job/x64_checked_windows_nt_no_tiered_compilation/76/
It failed with https://github.com/dotnet/coreclr/commit/645faa5b24c32741944cad55f58fd66d6c8abfa4 in this test run: https://ci.dot.net/job/dotnet_coreclr/job/master/view/x64/job/jitstress/job/x64_checked_windows_nt_no_tiered_compilation/77/
There were 2 intervening commits one of which was "Typos" so presumably it was the update of the buildtools (#20286).</t>
  </si>
  <si>
    <t>Fix test JIT\Regression\VS-ia64-JIT\M00\b80373</t>
  </si>
  <si>
    <t>On 64 bit hosts it does a 64 bit store to a 32 bit parameter and corrupts the stack. A previous implementation of fgMarkAddressExposedLocals did not mark the parameter as address exposed allowing the optimizer to remove the dead store and thus hide the incorrect code.
Fixes #20024</t>
  </si>
  <si>
    <t>Fix test JIT\Regression\VS-ia64-JIT\M00\b80373 On 64 bit hosts it does a 64 bit store to a 32 bit parameter and corrupts the stack. A previous implementation of fgMarkAddressExposedLocals did not mark the parameter as address exposed allowing the optimizer to remove the dead store and thus hide the incorrect code.
Fixes #20024</t>
  </si>
  <si>
    <t>Coreclr build failure after #20286</t>
  </si>
  <si>
    <t xml:space="preserve">We are getting the following error in the coreclr builds on the perf runs after #20286 was checked in.
</t>
  </si>
  <si>
    <t xml:space="preserve">Coreclr build failure after #20286 We are getting the following error in the coreclr builds on the perf runs after #20286 was checked in.
</t>
  </si>
  <si>
    <t>[Linux/arm64] Infinite loop during IL_Rethrow</t>
  </si>
  <si>
    <t xml:space="preserve">The following program (Release)
</t>
  </si>
  <si>
    <t xml:space="preserve">[Linux/arm64] Infinite loop during IL_Rethrow The following program (Release)
</t>
  </si>
  <si>
    <t>Improve the scalability of EventPipe when there are many threads</t>
  </si>
  <si>
    <t xml:space="preserve">Currently EventPipe works by stopping each thread in the system periodically (e.g. 1 msec) and taking a stack. 
Unfortunately real services can easily have 100s or even 1000s of threads.   If we take a stack on each thread every msec that is 100K events or 1M events/sec.     This is problematic from an overhead perspective as well as a file size perspective.   
ETW works by taking a sample per CPU (a much smaller number) and a context switch (sometimes large but is not impacted by the number of blocked threads.  
We have to look at what is available but one simple thing that could be done is see if the thread got ANY CPU since the last sample and if not skip the thread.      
As it is some real scenarios are reasonably painful both in overhead and file size.  </t>
  </si>
  <si>
    <t xml:space="preserve">Improve the scalability of EventPipe when there are many threads Currently EventPipe works by stopping each thread in the system periodically (e.g. 1 msec) and taking a stack. 
Unfortunately real services can easily have 100s or even 1000s of threads.   If we take a stack on each thread every msec that is 100K events or 1M events/sec.     This is problematic from an overhead perspective as well as a file size perspective.   
ETW works by taking a sample per CPU (a much smaller number) and a context switch (sometimes large but is not impacted by the number of blocked threads.  
We have to look at what is available but one simple thing that could be done is see if the thread got ANY CPU since the last sample and if not skip the thread.      
As it is some real scenarios are reasonably painful both in overhead and file size.  </t>
  </si>
  <si>
    <t>Ubuntu arm32 build warnings in package restore</t>
  </si>
  <si>
    <t xml:space="preserve">E.g. https://ci.dot.net/job/dotnet_coreclr/job/master/job/arm_cross_checked_ubuntu_innerloop_prtest/6078/
</t>
  </si>
  <si>
    <t xml:space="preserve">Ubuntu arm32 build warnings in package restore E.g. https://ci.dot.net/job/dotnet_coreclr/job/master/job/arm_cross_checked_ubuntu_innerloop_prtest/6078/
</t>
  </si>
  <si>
    <t>Implement LeadingSignCount and LeadingZeroCount ARM64 Base Intrinsics</t>
  </si>
  <si>
    <t xml:space="preserve">This enables </t>
  </si>
  <si>
    <t xml:space="preserve">Implement LeadingSignCount and LeadingZeroCount ARM64 Base Intrinsics This enables </t>
  </si>
  <si>
    <t>Reduce CPU consumption by Timer's FireNextTimers</t>
  </si>
  <si>
    <t xml:space="preserve">(Approach is based on brainstorming with @vancem.)
Historically in certain applications that were Timer-heavy (either via direct use or via wrappers like Task.Delay) timer-related operations like creation (ctor) destruction (Dispose) and firing (internally in FireNextTimers) were relatively expensive. A single linked queue of timers was maintained and protected by a single lock such that every creation destruction and firing would require taking that lock and operating on the list.
In .NET Core 2.1 we improved this significantly to reduce contention by splitting the single lock and queue into N partitions each with its own lock and queue (and native timer that triggers the processing of that queue). This enables lots of threads that would otherwise all be contending for timer creation/destruction/firing to now spread the load across the various partitions. This made a significantly positive and measurable impact on these timer-heavy workloads in particular for workloads that created and destroyed lots of timers with most never actually firing (e.g. where timers are used to implement timeouts and most things don't timeout).
However we still see some apps that rely heavily on timers firing in particular with apps that have tens of thousands or hundreds of thousands of periodic timers with lots of time spent inside FireNextTimers (the function that's invoked when the native timer for a partition fires to process whatever set of timers may be ready to fire in its queue). This operation currently walks the whole list of that queue's timers such that it needs to touch and do a little work for every scheduled timer in that partition even if only one or a few timers actually need to fire. The more timers are scheduled even if they're for a time far in the future the more costly FireNextTimers becomes. And as FireNextTimers is invoked while holding that partition's lock this also then slows down any code paths trying to create/destroy timers on the same partition.
This PR attempts to address the most impactful cases of that. Instead of each partition maintaining a single queue we simply split the queue into two: a "short" list that contains all scheduled timers with a next firing time that's &lt;= some absolute threshold and a "long" list for the rest. When FireNextTimers is invoked we walk the "short" list processing it as we do today. If the current time is less than or equal to the absolute threshold then we know we don't need to examine the long list and can skip it and the (hopefully) majority of timers it contains. If however we're beyond that time or the short list becomes empty we continue to process the long list as we do today with the slight modification that we then also move to the short list anything with a due time that puts it at or under the threshold which is reset to point to a time short into the future. When new timers are added we just add them to the appropriate list based on their due time.
The theory behind this is that the problematic cases are when we have lots of long-lived timers that rarely fire but today we're having to examine them every time any timer fires; by maintaining a short list that ideally has only a small subset of the timers we can avoid touching the majority of the timers each time FireNextTimers is called on average. This doesn't change the O(N) complexity of FireNextTimers but it should often reduce the size of N significantly.  Synthetic workloads have shown that it often reduces the cost of FireNextTimers to just 5-10% of what it was previously and without increasing the cost of the fast add/dispose path measurably.
(An alternative approach considered is to use a priority queue / heap for the timer list. This would allow for FireNextTimers to pull off in O(log N) time each of the next timers to fire hopefully making FireNextTimers much cheaper. However it comes at the expense of making creation and destruction also O(log N) instead of O(1). And in cases where all timers in the list needed to fire it would make FireNextTimers O(N log N) instead of O(N). It is however an approach that could be pursued if this approach proves less effective in real-world applications than expected.)
As a simulation of a workload consider a server handling web socket connections.  Each web socket connection maintains its own timer that fires every say 10 seconds as a keep alive (a real workload is most likely higher like 30 seconds or a  minute but I’ve compressed it for testing purposes).  And let’s say over the course of 10 seconds the server receives a bunch of new requests.  We’ll end up with hundreds of thousands of periodic timers that are distributed fairly evenly across both timer partitions and firing time and we can represent that with a repro like:
The PR doesn’t change the time complexity of any of the operations and in only a few situations does it add a small amount of cost to existing operations e.g. moving a timer between lists when it crosses the threshold and the associated branch to determine whether that’s required while at the same time leading to significant savings in the problematic scenarios.
cc: @vancem @kouvel </t>
  </si>
  <si>
    <t xml:space="preserve">Reduce CPU consumption by Timer's FireNextTimers (Approach is based on brainstorming with @vancem.)
Historically in certain applications that were Timer-heavy (either via direct use or via wrappers like Task.Delay) timer-related operations like creation (ctor) destruction (Dispose) and firing (internally in FireNextTimers) were relatively expensive. A single linked queue of timers was maintained and protected by a single lock such that every creation destruction and firing would require taking that lock and operating on the list.
In .NET Core 2.1 we improved this significantly to reduce contention by splitting the single lock and queue into N partitions each with its own lock and queue (and native timer that triggers the processing of that queue). This enables lots of threads that would otherwise all be contending for timer creation/destruction/firing to now spread the load across the various partitions. This made a significantly positive and measurable impact on these timer-heavy workloads in particular for workloads that created and destroyed lots of timers with most never actually firing (e.g. where timers are used to implement timeouts and most things don't timeout).
However we still see some apps that rely heavily on timers firing in particular with apps that have tens of thousands or hundreds of thousands of periodic timers with lots of time spent inside FireNextTimers (the function that's invoked when the native timer for a partition fires to process whatever set of timers may be ready to fire in its queue). This operation currently walks the whole list of that queue's timers such that it needs to touch and do a little work for every scheduled timer in that partition even if only one or a few timers actually need to fire. The more timers are scheduled even if they're for a time far in the future the more costly FireNextTimers becomes. And as FireNextTimers is invoked while holding that partition's lock this also then slows down any code paths trying to create/destroy timers on the same partition.
This PR attempts to address the most impactful cases of that. Instead of each partition maintaining a single queue we simply split the queue into two: a "short" list that contains all scheduled timers with a next firing time that's &lt;= some absolute threshold and a "long" list for the rest. When FireNextTimers is invoked we walk the "short" list processing it as we do today. If the current time is less than or equal to the absolute threshold then we know we don't need to examine the long list and can skip it and the (hopefully) majority of timers it contains. If however we're beyond that time or the short list becomes empty we continue to process the long list as we do today with the slight modification that we then also move to the short list anything with a due time that puts it at or under the threshold which is reset to point to a time short into the future. When new timers are added we just add them to the appropriate list based on their due time.
The theory behind this is that the problematic cases are when we have lots of long-lived timers that rarely fire but today we're having to examine them every time any timer fires; by maintaining a short list that ideally has only a small subset of the timers we can avoid touching the majority of the timers each time FireNextTimers is called on average. This doesn't change the O(N) complexity of FireNextTimers but it should often reduce the size of N significantly.  Synthetic workloads have shown that it often reduces the cost of FireNextTimers to just 5-10% of what it was previously and without increasing the cost of the fast add/dispose path measurably.
(An alternative approach considered is to use a priority queue / heap for the timer list. This would allow for FireNextTimers to pull off in O(log N) time each of the next timers to fire hopefully making FireNextTimers much cheaper. However it comes at the expense of making creation and destruction also O(log N) instead of O(1). And in cases where all timers in the list needed to fire it would make FireNextTimers O(N log N) instead of O(N). It is however an approach that could be pursued if this approach proves less effective in real-world applications than expected.)
As a simulation of a workload consider a server handling web socket connections.  Each web socket connection maintains its own timer that fires every say 10 seconds as a keep alive (a real workload is most likely higher like 30 seconds or a  minute but I’ve compressed it for testing purposes).  And let’s say over the course of 10 seconds the server receives a bunch of new requests.  We’ll end up with hundreds of thousands of periodic timers that are distributed fairly evenly across both timer partitions and firing time and we can represent that with a repro like:
The PR doesn’t change the time complexity of any of the operations and in only a few situations does it add a small amount of cost to existing operations e.g. moving a timer between lists when it crosses the threshold and the associated branch to determine whether that’s required while at the same time leading to significant savings in the problematic scenarios.
cc: @vancem @kouvel </t>
  </si>
  <si>
    <t>Unable to open System.Private.CoreLib.sln in Mac with "not support framework" error message</t>
  </si>
  <si>
    <t>### Environment Information:
**OS** : Mac OS 10.13.6
**Visual Studio** : Visual Studio for Mac Community version 7.6.8 (build 38)
**.Net SDK** : dotnet-sdk-2.1.402-osx-x64
**Coreclr code** : Master branch with latest commit as: 6f66b1e068e83b694d92e9c2103fc7292a6e03e7
### Actions
1. browser into folder : coreclr/src/System.Private.CoreLib
2. click "System.Private.CoreLib.sln" to launch the Visual Studio
3. Visual Studio complains and shows error message
### Error Message
&gt; Error while trying to load the project '/Users/leoninez/projects/coreclr/src/System.Private.CoreLib/System.Private.CoreLib.csproj': Project does not support framework '.NETPortableVersion=v4.5'
### Need help
1.  I wonder if I installed the wrong sdk or anything I missed? Please help me.
2. The VS in Mac seems only use mono as .net runtime. Could use CoreCLR built from source code as the .net runtime?
Thank you very much</t>
  </si>
  <si>
    <t>Unable to open System.Private.CoreLib.sln in Mac with "not support framework" error message ### Environment Information:
**OS** : Mac OS 10.13.6
**Visual Studio** : Visual Studio for Mac Community version 7.6.8 (build 38)
**.Net SDK** : dotnet-sdk-2.1.402-osx-x64
**Coreclr code** : Master branch with latest commit as: 6f66b1e068e83b694d92e9c2103fc7292a6e03e7
### Actions
1. browser into folder : coreclr/src/System.Private.CoreLib
2. click "System.Private.CoreLib.sln" to launch the Visual Studio
3. Visual Studio complains and shows error message
### Error Message
&gt; Error while trying to load the project '/Users/leoninez/projects/coreclr/src/System.Private.CoreLib/System.Private.CoreLib.csproj': Project does not support framework '.NETPortableVersion=v4.5'
### Need help
1.  I wonder if I installed the wrong sdk or anything I missed? Please help me.
2. The VS in Mac seems only use mono as .net runtime. Could use CoreCLR built from source code as the .net runtime?
Thank you very much</t>
  </si>
  <si>
    <t>Test failure: tracing_tracecontrol._tracecontrol_tracecontrol_/_tracecontrol_tracecontrol_cmd</t>
  </si>
  <si>
    <t>Opened on behalf of @Sunny-pu
The test  has failed.
    Unhandled Exception: System.Exception: Values for 'traceFiles.Length == 1' are not equal! Left='0' Right='1'
       at Tracing.Tests.Common.Assert.Equal[T](String name T left T right)
       at Tracing.Tests.TraceControlTest.Main(String[] args)
    /Users/dotnet-bot/dotnetbuild/work/69cac103-1019-4f90-abec-aed9d0cbd4ba/Work/db8e2472-0280-4b9e-af1d-5e3a68b2d85d/Unzip/tracecontrol/tracecontrol.sh: line 244: 68599 Abort trap: 6           $_DebuggerFullPath \"$CORE_ROOT/corerun\" $ExePath $CLRTestExecutionArguments
    Return code:      1
    Raw output file:      /Users/dotnet-bot/dotnetbuild/work/69cac103-1019-4f90-abec-aed9d0cbd4ba/Work/db8e2472-0280-4b9e-af1d-5e3a68b2d85d/Unzip/Reports\\tracing.tracecontrol\\tracecontrol\\tracecontrol.output.txt
    Raw output:
    BEGIN EXECUTION
    in takeLock
    /Users/dotnet-bot/dotnetbuild/work/69cac103-1019-4f90-abec-aed9d0cbd4ba/Payload/crossgen /Platform_Assemblies_Paths /Users/dotnet-bot/dotnetbuild/work/69cac103-1019-4f90-abec-aed9d0cbd4ba/Payload:/Users/dotnet-bot/dotnetbuild/work/69cac103-1019-4f90-abec-aed9d0cbd4ba/Work/db8e2472-0280-4b9e-af1d-5e3a68b2d85d/Unzip/tracecontrol/IL:/Users/dotnet-bot/dotnetbuild/work/69cac103-1019-4f90-abec-aed9d0cbd4ba/Work/db8e2472-0280-4b9e-af1d-5e3a68b2d85d/Unzip/tracecontrol /in tracecontrol.org /out tracecontrol.exe
    Microsoft (R) CoreCLR Native Image Generator - Version 4.5.30319.0
    Copyright (c) Microsoft Corporation.  All rights reserved.
    Native image tracecontrol.exe generated successfully.
    in ReleaseLock
    in takeLock
    /Users/dotnet-bot/dotnetbuild/work/69cac103-1019-4f90-abec-aed9d0cbd4ba/Payload/corerun tracecontrol.exe
    Calculated config file path: /Users/dotnet-bot/dotnetbuild/work/69cac103-1019-4f90-abec-aed9d0cbd4ba/Payload/tracecontrol.eventpipeconfig
    Wrote contents of config file.
    Waiting 5 seconds for the config file to be picked up by the next poll operation.
    Do some work that will be captured by the trace.
    Done with the work.
    Deleted the config file.
    in ReleaseLock
    Expected: 100
    Actual: 134
    END EXECUTION - FAILED
    Test Harness Exitcode is : 1
    To run the test:
    &gt; set CORE_ROOT=/Users/dotnet-bot/dotnetbuild/work/69cac103-1019-4f90-abec-aed9d0cbd4ba/Payload
    &gt; /Users/dotnet-bot/dotnetbuild/work/69cac103-1019-4f90-abec-aed9d0cbd4ba/Work/db8e2472-0280-4b9e-af1d-5e3a68b2d85d/Unzip/tracecontrol/tracecontrol.sh
    Expected: True
    Actual:   False
        Stack Trace:
           at tracing_tracecontrol._tracecontrol_tracecontrol_._tracecontrol_tracecontrol_cmd() in E:\A\_work\40\s\bin\tests\Windows_NT.x64.Release\TestWrappers\tracing.tracecontrol\tracing.tracecontrol.XUnitWrapper.cs:line 111
Build : 3.0 - 20181008.01 (Ready-To-Run Tests)
Failing configurations:
- osx.1013.amd64
  - x64
Details: https://mc.dot.net/#/product/netcore/30/source/official~2Fcoreclr~2Fmaster~2F/type/test~2Ffunctional~2Fr2r~2Fcli~2F/build/20181008.01/workItem/tracing.tracecontrol.XUnitWrapper/analysis/xunit/tracing_tracecontrol._tracecontrol_tracecontrol_~2F_tracecontrol_tracecontrol_cmd</t>
  </si>
  <si>
    <t>Test failure: tracing_tracecontrol._tracecontrol_tracecontrol_/_tracecontrol_tracecontrol_cmd Opened on behalf of @Sunny-pu
The test  has failed.
    Unhandled Exception: System.Exception: Values for 'traceFiles.Length == 1' are not equal! Left='0' Right='1'
       at Tracing.Tests.Common.Assert.Equal[T](String name T left T right)
       at Tracing.Tests.TraceControlTest.Main(String[] args)
    /Users/dotnet-bot/dotnetbuild/work/69cac103-1019-4f90-abec-aed9d0cbd4ba/Work/db8e2472-0280-4b9e-af1d-5e3a68b2d85d/Unzip/tracecontrol/tracecontrol.sh: line 244: 68599 Abort trap: 6           $_DebuggerFullPath \"$CORE_ROOT/corerun\" $ExePath $CLRTestExecutionArguments
    Return code:      1
    Raw output file:      /Users/dotnet-bot/dotnetbuild/work/69cac103-1019-4f90-abec-aed9d0cbd4ba/Work/db8e2472-0280-4b9e-af1d-5e3a68b2d85d/Unzip/Reports\\tracing.tracecontrol\\tracecontrol\\tracecontrol.output.txt
    Raw output:
    BEGIN EXECUTION
    in takeLock
    /Users/dotnet-bot/dotnetbuild/work/69cac103-1019-4f90-abec-aed9d0cbd4ba/Payload/crossgen /Platform_Assemblies_Paths /Users/dotnet-bot/dotnetbuild/work/69cac103-1019-4f90-abec-aed9d0cbd4ba/Payload:/Users/dotnet-bot/dotnetbuild/work/69cac103-1019-4f90-abec-aed9d0cbd4ba/Work/db8e2472-0280-4b9e-af1d-5e3a68b2d85d/Unzip/tracecontrol/IL:/Users/dotnet-bot/dotnetbuild/work/69cac103-1019-4f90-abec-aed9d0cbd4ba/Work/db8e2472-0280-4b9e-af1d-5e3a68b2d85d/Unzip/tracecontrol /in tracecontrol.org /out tracecontrol.exe
    Microsoft (R) CoreCLR Native Image Generator - Version 4.5.30319.0
    Copyright (c) Microsoft Corporation.  All rights reserved.
    Native image tracecontrol.exe generated successfully.
    in ReleaseLock
    in takeLock
    /Users/dotnet-bot/dotnetbuild/work/69cac103-1019-4f90-abec-aed9d0cbd4ba/Payload/corerun tracecontrol.exe
    Calculated config file path: /Users/dotnet-bot/dotnetbuild/work/69cac103-1019-4f90-abec-aed9d0cbd4ba/Payload/tracecontrol.eventpipeconfig
    Wrote contents of config file.
    Waiting 5 seconds for the config file to be picked up by the next poll operation.
    Do some work that will be captured by the trace.
    Done with the work.
    Deleted the config file.
    in ReleaseLock
    Expected: 100
    Actual: 134
    END EXECUTION - FAILED
    Test Harness Exitcode is : 1
    To run the test:
    &gt; set CORE_ROOT=/Users/dotnet-bot/dotnetbuild/work/69cac103-1019-4f90-abec-aed9d0cbd4ba/Payload
    &gt; /Users/dotnet-bot/dotnetbuild/work/69cac103-1019-4f90-abec-aed9d0cbd4ba/Work/db8e2472-0280-4b9e-af1d-5e3a68b2d85d/Unzip/tracecontrol/tracecontrol.sh
    Expected: True
    Actual:   False
        Stack Trace:
           at tracing_tracecontrol._tracecontrol_tracecontrol_._tracecontrol_tracecontrol_cmd() in E:\A\_work\40\s\bin\tests\Windows_NT.x64.Release\TestWrappers\tracing.tracecontrol\tracing.tracecontrol.XUnitWrapper.cs:line 111
Build : 3.0 - 20181008.01 (Ready-To-Run Tests)
Failing configurations:
- osx.1013.amd64
  - x64
Details: https://mc.dot.net/#/product/netcore/30/source/official~2Fcoreclr~2Fmaster~2F/type/test~2Ffunctional~2Fr2r~2Fcli~2F/build/20181008.01/workItem/tracing.tracecontrol.XUnitWrapper/analysis/xunit/tracing_tracecontrol._tracecontrol_tracecontrol_~2F_tracecontrol_tracecontrol_cmd</t>
  </si>
  <si>
    <t>_tracecontrol_tracecontrol_sh test failed in CI on arm</t>
  </si>
  <si>
    <t xml:space="preserve">https://ci.dot.net/job/dotnet_coreclr/job/master/job/jitstress/job/arm_cross_checked_ubuntu_no_tiered_compilation_innerloop_tst_prtest/1798/consoleText
</t>
  </si>
  <si>
    <t xml:space="preserve">_tracecontrol_tracecontrol_sh test failed in CI on arm https://ci.dot.net/job/dotnet_coreclr/job/master/job/jitstress/job/arm_cross_checked_ubuntu_no_tiered_compilation_innerloop_tst_prtest/1798/consoleText
</t>
  </si>
  <si>
    <t>SemaphoreSlim deadlock in case dispose is called too early</t>
  </si>
  <si>
    <t>My code uses BlockingCollection in case I dispose the BlockingCollection while some other threads are still waiting on GetConsumingEnumerable(CancellationToken) it may have deadlock.
The reason is that BlockingCollection holds a SemaphoreSlim its m_lockObj is set to null in Dispose method the Monitor.Exit(m_lockObj) in SemaphoreSlim.Wait(int millisecondsTimeout CancellationToken cancellationToken) may throw ArgumentNullException thus the lock on old m_lockObj is not released and cancellation callback is not unregistered.  If the CancellationToken is in middle of cancellation and wait for m_lockObj it is blocked as it cannot get the lock on m_lockObj.
I'm not sure SemaphoreSlim is designed to allow calls still running after Dispose. I know CancellationTokenSource allows that. My suggestion is to fix the deadlock issue. If we allow calls running then fine otherwise throws a different exception saying Disposed instead of deadlock.
The fix is easy: save m_lockObj to a stack variable (together with the lockTaken variable) so that the Wait() can work when someone dispose it.</t>
  </si>
  <si>
    <t>SemaphoreSlim deadlock in case dispose is called too early My code uses BlockingCollection in case I dispose the BlockingCollection while some other threads are still waiting on GetConsumingEnumerable(CancellationToken) it may have deadlock.
The reason is that BlockingCollection holds a SemaphoreSlim its m_lockObj is set to null in Dispose method the Monitor.Exit(m_lockObj) in SemaphoreSlim.Wait(int millisecondsTimeout CancellationToken cancellationToken) may throw ArgumentNullException thus the lock on old m_lockObj is not released and cancellation callback is not unregistered.  If the CancellationToken is in middle of cancellation and wait for m_lockObj it is blocked as it cannot get the lock on m_lockObj.
I'm not sure SemaphoreSlim is designed to allow calls still running after Dispose. I know CancellationTokenSource allows that. My suggestion is to fix the deadlock issue. If we allow calls running then fine otherwise throws a different exception saying Disposed instead of deadlock.
The fix is easy: save m_lockObj to a stack variable (together with the lockTaken variable) so that the Wait() can work when someone dispose it.</t>
  </si>
  <si>
    <t>Added ICorProfilerInfo10 interface with AddAssemblyPath method</t>
  </si>
  <si>
    <t>Implement #18137.
cc: @noahfalk</t>
  </si>
  <si>
    <t>Added ICorProfilerInfo10 interface with AddAssemblyPath method Implement #18137.
cc: @noahfalk</t>
  </si>
  <si>
    <t>[arm64] Use IF_DR_2G for "Bit Operations" (IF_EN2L)</t>
  </si>
  <si>
    <t xml:space="preserve">Fix typo in instruction encoding format for 
@dotnet/jit-contrib @dotnet/arm64-contrib </t>
  </si>
  <si>
    <t xml:space="preserve">[arm64] Use IF_DR_2G for "Bit Operations" (IF_EN2L) Fix typo in instruction encoding format for 
@dotnet/jit-contrib @dotnet/arm64-contrib </t>
  </si>
  <si>
    <t>Support single-file distribution</t>
  </si>
  <si>
    <t>This issue tracks progress on the .NET Core 3.0 single-file distribution feature. 
Here's the [design doc](https://github.com/dotnet/designs/blob/master/accepted/single-file/design.md) and [staging plan](https://github.com/dotnet/designs/blob/master/accepted/single-file/staging.md) for the feature.</t>
  </si>
  <si>
    <t>Support single-file distribution This issue tracks progress on the .NET Core 3.0 single-file distribution feature. 
Here's the [design doc](https://github.com/dotnet/designs/blob/master/accepted/single-file/design.md) and [staging plan](https://github.com/dotnet/designs/blob/master/accepted/single-file/staging.md) for the feature.</t>
  </si>
  <si>
    <t>Update buildtools to v3</t>
  </si>
  <si>
    <t xml:space="preserve">Update buildtools to v3 </t>
  </si>
  <si>
    <t>PMI assert in system.private.corelib</t>
  </si>
  <si>
    <t xml:space="preserve">PMI now asserts when processing system.private.corelib on x64 checked:
possibly from #19420 
cc @fiigii @dotnet/jit-contrib 
</t>
  </si>
  <si>
    <t xml:space="preserve">PMI assert in system.private.corelib PMI now asserts when processing system.private.corelib on x64 checked:
possibly from #19420 
cc @fiigii @dotnet/jit-contrib 
</t>
  </si>
  <si>
    <t>[TieredCompilation] Performance regression due to extra indirections (non-virtual case)</t>
  </si>
  <si>
    <t xml:space="preserve">Repro: https://gist.github.com/jkotas/56b1bdf1cdc98ab5b6d92974ff01b322
Results on current master Windows x64:
: 11156ms
cc @kouvel @noahfalk </t>
  </si>
  <si>
    <t xml:space="preserve">[TieredCompilation] Performance regression due to extra indirections (non-virtual case) Repro: https://gist.github.com/jkotas/56b1bdf1cdc98ab5b6d92974ff01b322
Results on current master Windows x64:
: 11156ms
cc @kouvel @noahfalk </t>
  </si>
  <si>
    <t>Wrong check for default interface implementation at type load time</t>
  </si>
  <si>
    <t xml:space="preserve">Attempting to run crossgen on this results in a TypeLoadException because the runtime thinks we don't implement </t>
  </si>
  <si>
    <t xml:space="preserve">Wrong check for default interface implementation at type load time Attempting to run crossgen on this results in a TypeLoadException because the runtime thinks we don't implement </t>
  </si>
  <si>
    <t>Fix SegmentInitialize for OS_PAGE_SIZE &gt; 4k</t>
  </si>
  <si>
    <t>The function was incorrectly rounding the dwCommit down instead of up
to OS_PAGE_SIZE. It accidentally works for OSes where page size is 4096
bytes because the dwCommit is 4096. But for ARM64 Linux distros where
the page size is 64kB this was committing zero bytes and so the runtime
initialization was crashing a bit later when it tried to access the
memory it was supposed to be commited.
This problem was introduced in #17769.</t>
  </si>
  <si>
    <t>Fix SegmentInitialize for OS_PAGE_SIZE &gt; 4k The function was incorrectly rounding the dwCommit down instead of up
to OS_PAGE_SIZE. It accidentally works for OSes where page size is 4096
bytes because the dwCommit is 4096. But for ARM64 Linux distros where
the page size is 64kB this was committing zero bytes and so the runtime
initialization was crashing a bit later when it tried to access the
memory it was supposed to be commited.
This problem was introduced in #17769.</t>
  </si>
  <si>
    <t>different behavior in dllimport in netcoreapp2.0 vs netstandard2.0 in Linux</t>
  </si>
  <si>
    <t>I've found some strange behavior when targeting netstandard2.0 and cost me at least 10 hours to find easy/strange fix.
foo.c:
    #include &lt;stdio.h&gt;
    void foo(void)
    {
      puts("Hello I'm a shared library");
    }
run following commands in your bash 
     gcc -c -fpic foo.c
     gcc -shared -o libfoo.so foo.o
test.csproj
      &lt;Project Sdk="Microsoft.NET.Sdk"&gt;
        &lt;PropertyGroup&gt;
          &lt;OutputType&gt;Exe&lt;/OutputType&gt;
          &lt;TargetFramework&gt;netstandard2.0&lt;/TargetFramework&gt;
        &lt;/PropertyGroup&gt;
      &lt;/Project&gt;        
Program.cs
      using System;
      using System.Runtime.InteropServices;
      namespace cs
      {
          class Program
          {
              [DllImport("foo")]
              private static extern void foo();
              static void Main(string[] args)
              {
                 foo();
                  Console.WriteLine("Hello World!");
              }
          }
      }
So now if you run it with TargetFramework as netcoreapp2.0. It will work.
If you run it with TargetFramework as netstandard2.0 you will get an exception on foo module not found.
      Unhandled Exception: System.DllNotFoundException: Unable to load DLL 'foo': The specified module could not be found. (Exception from HRESULT: 0x8007007E)
      at cs.Program.foo()
      at cs.Program.Main(String[] args) in /mnt/d/Projects/test/bugtest/cs/Program.cs:line 13
What I experienced in my bigger project being compiled as netstandard2.0 was that with presence of foo.dll it would generate "bad image format exception".
But renaming it to libfoo.so I would get "no module found" which was way more challenging as I was pointing the problem to my C++ code and probably something being wrong with it!
Anyway I know this is a console app so it should be netcoreapp2.0 but it is a common mistake that I do (and assume many others) which also end up in a binary that runs anyway! (if it is a wrong target why compiler does not warn?!)
-----------------------------
Additional info:
Ran in WSL (ubuntu 16.04)
dotnet --version : 2.1.104</t>
  </si>
  <si>
    <t>different behavior in dllimport in netcoreapp2.0 vs netstandard2.0 in Linux I've found some strange behavior when targeting netstandard2.0 and cost me at least 10 hours to find easy/strange fix.
foo.c:
    #include &lt;stdio.h&gt;
    void foo(void)
    {
      puts("Hello I'm a shared library");
    }
run following commands in your bash 
     gcc -c -fpic foo.c
     gcc -shared -o libfoo.so foo.o
test.csproj
      &lt;Project Sdk="Microsoft.NET.Sdk"&gt;
        &lt;PropertyGroup&gt;
          &lt;OutputType&gt;Exe&lt;/OutputType&gt;
          &lt;TargetFramework&gt;netstandard2.0&lt;/TargetFramework&gt;
        &lt;/PropertyGroup&gt;
      &lt;/Project&gt;        
Program.cs
      using System;
      using System.Runtime.InteropServices;
      namespace cs
      {
          class Program
          {
              [DllImport("foo")]
              private static extern void foo();
              static void Main(string[] args)
              {
                 foo();
                  Console.WriteLine("Hello World!");
              }
          }
      }
So now if you run it with TargetFramework as netcoreapp2.0. It will work.
If you run it with TargetFramework as netstandard2.0 you will get an exception on foo module not found.
      Unhandled Exception: System.DllNotFoundException: Unable to load DLL 'foo': The specified module could not be found. (Exception from HRESULT: 0x8007007E)
      at cs.Program.foo()
      at cs.Program.Main(String[] args) in /mnt/d/Projects/test/bugtest/cs/Program.cs:line 13
What I experienced in my bigger project being compiled as netstandard2.0 was that with presence of foo.dll it would generate "bad image format exception".
But renaming it to libfoo.so I would get "no module found" which was way more challenging as I was pointing the problem to my C++ code and probably something being wrong with it!
Anyway I know this is a console app so it should be netcoreapp2.0 but it is a common mistake that I do (and assume many others) which also end up in a binary that runs anyway! (if it is a wrong target why compiler does not warn?!)
-----------------------------
Additional info:
Ran in WSL (ubuntu 16.04)
dotnet --version : 2.1.104</t>
  </si>
  <si>
    <t>Add MethodImplAttributes.AggressiveOptimization</t>
  </si>
  <si>
    <t>API review: https://github.com/dotnet/corefx/issues/32628</t>
  </si>
  <si>
    <t>Add MethodImplAttributes.AggressiveOptimization API review: https://github.com/dotnet/corefx/issues/32628</t>
  </si>
  <si>
    <t>Clear the ExecutionContext on Task after it executes</t>
  </si>
  <si>
    <t>There's a scenario where you're caching data lazily that is computed asynchronously. Here's an example https://gist.github.com/davidfowl/94d1b7d60ad544289b5f60df4c8a6520. We have this global cache that stores asynchronously computed values as a result it stores the  itself in the cache so that multiple callers get the same value. As a result the ExecutionContext is stored in the cache forever which means async locals are stored forever.
We should clear the ExecutionContext after the task has executed.</t>
  </si>
  <si>
    <t>Clear the ExecutionContext on Task after it executes There's a scenario where you're caching data lazily that is computed asynchronously. Here's an example https://gist.github.com/davidfowl/94d1b7d60ad544289b5f60df4c8a6520. We have this global cache that stores asynchronously computed values as a result it stores the  itself in the cache so that multiple callers get the same value. As a result the ExecutionContext is stored in the cache forever which means async locals are stored forever.
We should clear the ExecutionContext after the task has executed.</t>
  </si>
  <si>
    <t>using approach3</t>
  </si>
  <si>
    <t xml:space="preserve">using approach3 </t>
  </si>
  <si>
    <t>[Linux/arm64] Assert failures during PMI System.Reflection.Metadata</t>
  </si>
  <si>
    <t xml:space="preserve">[Linux/arm64] Assert failures during PMI System.Reflection.Metadata </t>
  </si>
  <si>
    <t>Fix Interop/SizeConst/SizeConstTest to successfully run in all locales.</t>
  </si>
  <si>
    <t>This test initially would fail when run on a multibyte character set with characters for the original value of  such as zh-CH. We cannot change the marshaler since there is not a good way to determine how many bytes/character we need at type-load-time (when the size of the native type is determined).
This change allows us to accurately run this test on Windows machines with multi-byte character sets.
Fixes #7793.</t>
  </si>
  <si>
    <t>Fix Interop/SizeConst/SizeConstTest to successfully run in all locales. This test initially would fail when run on a multibyte character set with characters for the original value of  such as zh-CH. We cannot change the marshaler since there is not a good way to determine how many bytes/character we need at type-load-time (when the size of the native type is determined).
This change allows us to accurately run this test on Windows machines with multi-byte character sets.
Fixes #7793.</t>
  </si>
  <si>
    <t>Stop using LIST nodes for PHI operand lists</t>
  </si>
  <si>
    <t>Using  and many others. Hopefully I'll clean up some of this mess in the future.
This saves 0.17% used memory and 0.52% instructions:
Mem diff: https://gist.github.com/mikedn/75bde8ebf3c1acbbcce85df6f9090dad
PIN data: https://1drv.ms/x/s!Av4baJYSo5pjgsArIw8sxENXDXGulA
Contributes to #19876
Contributes to #15108</t>
  </si>
  <si>
    <t>Stop using LIST nodes for PHI operand lists Using  and many others. Hopefully I'll clean up some of this mess in the future.
This saves 0.17% used memory and 0.52% instructions:
Mem diff: https://gist.github.com/mikedn/75bde8ebf3c1acbbcce85df6f9090dad
PIN data: https://1drv.ms/x/s!Av4baJYSo5pjgsArIw8sxENXDXGulA
Contributes to #19876
Contributes to #15108</t>
  </si>
  <si>
    <t>[2.2] Port some changes relevant to tiered compilation to 2.2</t>
  </si>
  <si>
    <t>Port of the following PRs to 2.2:
- https://github.com/dotnet/coreclr/pull/20007 - Changes only affect debug builds
  - Replace incorrect assert in Precode::SetTargetInterlocked
- https://github.com/dotnet/coreclr/pull/20010 - Changes only affect perf test infrastructure
  - Fix perf scenarios in the min_opt config
- https://github.com/dotnet/coreclr/pull/20009
  - Add MethodImplOptions.AggressiveOptimization and use it for tiering
  - Workaround for https://github.com/dotnet/coreclr/issues/19751
  - API review: https://github.com/dotnet/corefx/issues/32235
- https://github.com/dotnet/coreclr/pull/20274
  - Add MethodImplAttributes.AggressiveOptimization for reflection access
  - API review: https://github.com/dotnet/corefx/issues/32628
#### Description
Ports of https://github.com/dotnet/coreclr/pull/20007 and https://github.com/dotnet/coreclr/pull/20010 don't affect shipping code.
https://github.com/dotnet/coreclr/pull/20009 - Add MethodImplOptions.AggressiveOptimization and use it for tiering
- PR https://github.com/dotnet/corefx/pull/32622 is also included in the set
- It's likely that people would run into issue https://github.com/dotnet/coreclr/issues/19751 in their benchmarks when tiering is enabled by default and it was determined that we should have this workaround for 2.2 RTM when tiered compilation is enabled
- PR https://github.com/dotnet/coreclr/pull/20525 disables tiered compilation by default in 2.2. Despite that we would like to encourage customers to use tiered compilation in 2.2 RTM and these changes would provide them a useful workaround for the issue above.
- Added  keyword this is by design</t>
  </si>
  <si>
    <t>[2.2] Port some changes relevant to tiered compilation to 2.2 Port of the following PRs to 2.2:
- https://github.com/dotnet/coreclr/pull/20007 - Changes only affect debug builds
  - Replace incorrect assert in Precode::SetTargetInterlocked
- https://github.com/dotnet/coreclr/pull/20010 - Changes only affect perf test infrastructure
  - Fix perf scenarios in the min_opt config
- https://github.com/dotnet/coreclr/pull/20009
  - Add MethodImplOptions.AggressiveOptimization and use it for tiering
  - Workaround for https://github.com/dotnet/coreclr/issues/19751
  - API review: https://github.com/dotnet/corefx/issues/32235
- https://github.com/dotnet/coreclr/pull/20274
  - Add MethodImplAttributes.AggressiveOptimization for reflection access
  - API review: https://github.com/dotnet/corefx/issues/32628
#### Description
Ports of https://github.com/dotnet/coreclr/pull/20007 and https://github.com/dotnet/coreclr/pull/20010 don't affect shipping code.
https://github.com/dotnet/coreclr/pull/20009 - Add MethodImplOptions.AggressiveOptimization and use it for tiering
- PR https://github.com/dotnet/corefx/pull/32622 is also included in the set
- It's likely that people would run into issue https://github.com/dotnet/coreclr/issues/19751 in their benchmarks when tiering is enabled by default and it was determined that we should have this workaround for 2.2 RTM when tiered compilation is enabled
- PR https://github.com/dotnet/coreclr/pull/20525 disables tiered compilation by default in 2.2. Despite that we would like to encourage customers to use tiered compilation in 2.2 RTM and these changes would provide them a useful workaround for the issue above.
- Added  keyword this is by design</t>
  </si>
  <si>
    <t>Enable BSTR Field Marshaller for x-plat</t>
  </si>
  <si>
    <t>Enable Marshalling BSTR as field in PInvoke for x-plat</t>
  </si>
  <si>
    <t>Enable BSTR Field Marshaller for x-plat Enable Marshalling BSTR as field in PInvoke for x-plat</t>
  </si>
  <si>
    <t>luqunl</t>
  </si>
  <si>
    <t>Throw an exception when we try to marshal a non-blittable fixed buffer.</t>
  </si>
  <si>
    <t xml:space="preserve">@luqunl and I were talking yesterday and we felt that since we are not supporting correctly marshaling fixed buffers of non-blittable types we should throw an exception when trying to marshal them instead of having buggy behavior for any non-blittable fixed buffer with more than one element.
Without throwing this exception we incorrectly lay out the native fields which can lead to crashes where the native code reads past the (too small) native object and crashes due to an AV or just reads random memory.
For example:
If the native structure is:
 field possibly causing an AV.
So we felt that it would be better for the user if we were to throw while marshaling instead of either crashing or causing unexpected behavior (either the issues mentioned above or issues like #20521).
</t>
  </si>
  <si>
    <t xml:space="preserve">Throw an exception when we try to marshal a non-blittable fixed buffer. @luqunl and I were talking yesterday and we felt that since we are not supporting correctly marshaling fixed buffers of non-blittable types we should throw an exception when trying to marshal them instead of having buggy behavior for any non-blittable fixed buffer with more than one element.
Without throwing this exception we incorrectly lay out the native fields which can lead to crashes where the native code reads past the (too small) native object and crashes due to an AV or just reads random memory.
For example:
If the native structure is:
 field possibly causing an AV.
So we felt that it would be better for the user if we were to throw while marshaling instead of either crashing or causing unexpected behavior (either the issues mentioned above or issues like #20521).
</t>
  </si>
  <si>
    <t>ildasm/ilasm fail to re-build the base System assembly (System.Private.CoreLib  System.Runtime or netstandard)</t>
  </si>
  <si>
    <t xml:space="preserve">Repro steps:
</t>
  </si>
  <si>
    <t xml:space="preserve">ildasm/ilasm fail to re-build the base System assembly (System.Private.CoreLib,  System.Runtime or netstandard) Repro steps:
</t>
  </si>
  <si>
    <t>Infinite Loop in DBG_printf_gcc and DBG_printf_c99</t>
  </si>
  <si>
    <t>In  again which in turn will print more debug and so on.</t>
  </si>
  <si>
    <t>Infinite Loop in DBG_printf_gcc and DBG_printf_c99 In  again which in turn will print more debug and so on.</t>
  </si>
  <si>
    <t>[Linux/arm64] Assert failures during PMI System.Private.CoreLib</t>
  </si>
  <si>
    <t xml:space="preserve">[Linux/arm64] Assert failures during PMI System.Private.CoreLib </t>
  </si>
  <si>
    <t>Try to report failures when writing to debug output file</t>
  </si>
  <si>
    <t xml:space="preserve">Try to report failures when writing to debug output file </t>
  </si>
  <si>
    <t>Remove context statics stuff</t>
  </si>
  <si>
    <t>Remove everything related to context statics from the runtime and debugger stuff.</t>
  </si>
  <si>
    <t>Remove context statics stuff Remove everything related to context statics from the runtime and debugger stuff.</t>
  </si>
  <si>
    <t>Add printing of LoaderAllocator to MethodTable in SOS</t>
  </si>
  <si>
    <t>This change adds printing of LoaderAllocator to MethodTable dump in SOS
for collectible types.
It also fixes one issue I had in the object members iterator for LoaderAllocator for the case when an object has no other object references than the LoaderAllocator via MethodTable.</t>
  </si>
  <si>
    <t>Add printing of LoaderAllocator to MethodTable in SOS This change adds printing of LoaderAllocator to MethodTable dump in SOS
for collectible types.
It also fixes one issue I had in the object members iterator for LoaderAllocator for the case when an object has no other object references than the LoaderAllocator via MethodTable.</t>
  </si>
  <si>
    <t>JIT: Support object stack allocation</t>
  </si>
  <si>
    <t>This issue will track work on supporting object stack allocation in the jit. See #20251 for the document describing the work.
The initial goal is to be able to remove heap allocation in a simple example like this:
and then in a similar example where the class has gc fields.
Proposed  initial steps are:
- [x] add getHeapClassSize jit interface method and its implementations #20283 
- [x] add canAllocateOnStack jit interface method and its implementations #20283
- [x] modify getClassGCLayout jit interface method to work on reference types #20814
- [x] add COMPlus_JitObjectStackAllocation environment variable to control this optimization (off by default) #20814
- [x] move ObjectAllocator phase to be closer to inlining #20377
- [x] modify lvaSetStruct to allow creating locals corresponding to stack-allocated classes #20814
- [x] update types of references in methods with stack allocated objects to TYP_REF (when always pointing to the heap) or TYP_I_IMPL (when always pointing to the stack) or TYP_BYREF (when pointing to the heap or to the stack) #21950
- [x] modify gc reporting to properly report gc fields of stack-allocated objects
- [x] modify gc writebarrier logic to apply appropriate barriers when assigning to fields of (possibly) stack-allocated objects #21950
- [x] add simple conservative escape analysis sufficient for the example above #20814
- [ ] make the analysis more sophisticated to handle increasingly more complex examples
- [ ] special case calls to helpers where arguments don't escape (this will require ensuring that the helpers report gc arguments as interior to gc)
- [ ] enable promotion of fields of stack-allocated objects
- [x] enable the optimization for x86 #21950
- [ ] enable stack allocation of boxed structs
- [ ] enable stack allocation of constant-sized arrays
- [ ] enable stack allocation of strings
- [x] enable object stack allocation in R2R mode #21533
- [ ] make sure object stack allocation doesn't block fast tail call optimization unnecessarily (currently fast tail call optimization is disabled if there are any locals with lvAddrExposed set)
I will be modifying and extending this list as the work progresses.
cc @dotnet/jit-contrib 
category:cq
theme:optimization
skill-level:expert
cost:extra-large</t>
  </si>
  <si>
    <t>JIT: Support object stack allocation This issue will track work on supporting object stack allocation in the jit. See #20251 for the document describing the work.
The initial goal is to be able to remove heap allocation in a simple example like this:
and then in a similar example where the class has gc fields.
Proposed  initial steps are:
- [x] add getHeapClassSize jit interface method and its implementations #20283 
- [x] add canAllocateOnStack jit interface method and its implementations #20283
- [x] modify getClassGCLayout jit interface method to work on reference types #20814
- [x] add COMPlus_JitObjectStackAllocation environment variable to control this optimization (off by default) #20814
- [x] move ObjectAllocator phase to be closer to inlining #20377
- [x] modify lvaSetStruct to allow creating locals corresponding to stack-allocated classes #20814
- [x] update types of references in methods with stack allocated objects to TYP_REF (when always pointing to the heap) or TYP_I_IMPL (when always pointing to the stack) or TYP_BYREF (when pointing to the heap or to the stack) #21950
- [x] modify gc reporting to properly report gc fields of stack-allocated objects
- [x] modify gc writebarrier logic to apply appropriate barriers when assigning to fields of (possibly) stack-allocated objects #21950
- [x] add simple conservative escape analysis sufficient for the example above #20814
- [ ] make the analysis more sophisticated to handle increasingly more complex examples
- [ ] special case calls to helpers where arguments don't escape (this will require ensuring that the helpers report gc arguments as interior to gc)
- [ ] enable promotion of fields of stack-allocated objects
- [x] enable the optimization for x86 #21950
- [ ] enable stack allocation of boxed structs
- [ ] enable stack allocation of constant-sized arrays
- [ ] enable stack allocation of strings
- [x] enable object stack allocation in R2R mode #21533
- [ ] make sure object stack allocation doesn't block fast tail call optimization unnecessarily (currently fast tail call optimization is disabled if there are any locals with lvAddrExposed set)
I will be modifying and extending this list as the work progresses.
cc @dotnet/jit-contrib 
category:cq
theme:optimization
skill-level:expert
cost:extra-large</t>
  </si>
  <si>
    <t>Fix compat issue with Type.IsAssignableFrom</t>
  </si>
  <si>
    <t>Fix issue where netcore implementation of Type.UnderlyingSystemType must be non-null while netfx supports null. Fix is to support null like netfx. This enables Type.IsAssignableFrom to be used without a null reference exception.
Fixes https://github.com/dotnet/coreclr/issues/20154
Tests will be added in corefx repro (see https://github.com/dotnet/corefx/pull/32601)</t>
  </si>
  <si>
    <t>Fix compat issue with Type.IsAssignableFrom Fix issue where netcore implementation of Type.UnderlyingSystemType must be non-null while netfx supports null. Fix is to support null like netfx. This enables Type.IsAssignableFrom to be used without a null reference exception.
Fixes https://github.com/dotnet/coreclr/issues/20154
Tests will be added in corefx repro (see https://github.com/dotnet/corefx/pull/32601)</t>
  </si>
  <si>
    <t>Remove AppDomain unload</t>
  </si>
  <si>
    <t>This change removes all code in AppDomain that's related to AppDomain
unloading which is obsolete in CoreCLR. It also removes all calls to the
removed methods.
In few places I have made the change simpler by taking into account the
fact that there is always just one AppDomain.</t>
  </si>
  <si>
    <t>Remove AppDomain unload This change removes all code in AppDomain that's related to AppDomain
unloading which is obsolete in CoreCLR. It also removes all calls to the
removed methods.
In few places I have made the change simpler by taking into account the
fact that there is always just one AppDomain.</t>
  </si>
  <si>
    <t>Update BuildTools CoreClr CoreFx CoreSetup IbcData PgoData to preview1-03322-02 preview1-27022-03 preview1-27018-01 preview1-27022-03 master-20181022-0042 master-20181022-0040 respectively (feature/utf8string)</t>
  </si>
  <si>
    <t>/cc @dotnet/coreclr-auto-update-notify</t>
  </si>
  <si>
    <t>Update BuildTools, CoreClr, CoreFx, CoreSetup, IbcData, PgoData to preview1-03322-02, preview1-27022-03, preview1-27018-01, preview1-27022-03, master-20181022-0042, master-20181022-0040, respectively (feature/utf8string) /cc @dotnet/coreclr-auto-update-notify</t>
  </si>
  <si>
    <t>[Linux/arm64] System.Runtime.Serialization.Formatters.Tests.BinaryFormatterTests.SerializeHugeObjectGraphs Timeout</t>
  </si>
  <si>
    <t xml:space="preserve">[Linux/arm64] System.Runtime.Serialization.Formatters.Tests.BinaryFormatterTests.SerializeHugeObjectGraphs Timeout 
</t>
  </si>
  <si>
    <t>JIT: String.GetHashCode is no longer inlined in recent builds</t>
  </si>
  <si>
    <t>Behavior seen in build  directly into the caller's codegen.</t>
  </si>
  <si>
    <t>JIT: String.GetHashCode is no longer inlined in recent builds Behavior seen in build  directly into the caller's codegen.</t>
  </si>
  <si>
    <t>Async Code Leaks in 2.1 Runtime but Not 2.0 Runtime</t>
  </si>
  <si>
    <t xml:space="preserve">I have encountered an issue a specific instance of my code leaks when the .NET Core runtime is upgraded from 2.0 to 2.1. While the original code is too complex to post I was able to reproduce the issue with a distilled example. 
 holds a reference to all the tasks would prevent it from garbage collecting those byte arrays. However I find it curious that this style of code works in 2.0 which leads me to believe that it nulls out unused fields in the state machine when the task is complete. 
All in all my question is this leak expected behavior?
For what it's worth I suspect that the change in behavior may be related to these two PRs for 2.1:
dotnet/coreclr#13105 dotnet/coreclr#14178 
</t>
  </si>
  <si>
    <t xml:space="preserve">Async Code Leaks in 2.1 Runtime, but Not 2.0 Runtime I have encountered an issue a specific instance of my code leaks when the .NET Core runtime is upgraded from 2.0 to 2.1. While the original code is too complex to post I was able to reproduce the issue with a distilled example. 
 holds a reference to all the tasks would prevent it from garbage collecting those byte arrays. However I find it curious that this style of code works in 2.0 which leads me to believe that it nulls out unused fields in the state machine when the task is complete. 
All in all my question is this leak expected behavior?
For what it's worth I suspect that the change in behavior may be related to these two PRs for 2.1:
dotnet/coreclr#13105 dotnet/coreclr#14178 
</t>
  </si>
  <si>
    <t>[arm64] Fix GitHub 20211 Issue</t>
  </si>
  <si>
    <t>Below is the description of the problem in #20211
**SIMDIntrinsicGetItem** in the tree node
Fixes #20211</t>
  </si>
  <si>
    <t>[arm64] Fix GitHub 20211 Issue Below is the description of the problem in #20211
**SIMDIntrinsicGetItem** in the tree node
Fixes #20211</t>
  </si>
  <si>
    <t>Fix xplat debugging perf problem.</t>
  </si>
  <si>
    <t>Issue #18705
Add threadId to DebuggerIPCEvent so we don't need to use the
slow DAC functions (because of extra memory reads) to get it.
Fixed CorDBIPC_BUFFER_SIZE on arm builds.</t>
  </si>
  <si>
    <t>Fix xplat debugging perf problem. Issue #18705
Add threadId to DebuggerIPCEvent so we don't need to use the
slow DAC functions (because of extra memory reads) to get it.
Fixed CorDBIPC_BUFFER_SIZE on arm builds.</t>
  </si>
  <si>
    <t>Common job failure: msbuild MSB4166 error</t>
  </si>
  <si>
    <t xml:space="preserve">This seems to be a common non-repeatable job failure reason for the Linux arm64 jobs (maybe others as well?)
This seems to mostly occur during the Docker build of the tests.
E.g.
https://ci.dot.net/job/dotnet_coreclr/job/master/job/arm64_cross_checked_ubuntu16.04_innerloop/43/consoleFull
</t>
  </si>
  <si>
    <t xml:space="preserve">Common job failure: msbuild MSB4166 error This seems to be a common non-repeatable job failure reason for the Linux arm64 jobs (maybe others as well?)
This seems to mostly occur during the Docker build of the tests.
E.g.
https://ci.dot.net/job/dotnet_coreclr/job/master/job/arm64_cross_checked_ubuntu16.04_innerloop/43/consoleFull
</t>
  </si>
  <si>
    <t>Fix memory reporting for GC in crash dumps</t>
  </si>
  <si>
    <t>Right now part of the generation table is not being reported when a crash dump is collected. It doesn't matter if a full memory dump is collected since the memory is present anyways but it causes an error when using SOS commands on heap/mini dumps.
max_gen is zero indexed so .</t>
  </si>
  <si>
    <t>Fix memory reporting for GC in crash dumps Right now part of the generation table is not being reported when a crash dump is collected. It doesn't matter if a full memory dump is collected since the memory is present anyways but it causes an error when using SOS commands on heap/mini dumps.
max_gen is zero indexed so .</t>
  </si>
  <si>
    <t>[Linux/arm32/arm64] GitHub_19361 fails with timeout in debug test run</t>
  </si>
  <si>
    <t xml:space="preserve">https://ci.dot.net/job/dotnet_coreclr/job/master/view/arm64/job/arm64_cross_debug_ubuntu16.04_flow/
This is the only pri-1 test that fails in a debug run.
</t>
  </si>
  <si>
    <t xml:space="preserve">[Linux/arm32/arm64] GitHub_19361 fails with timeout in debug test run https://ci.dot.net/job/dotnet_coreclr/job/master/view/arm64/job/arm64_cross_debug_ubuntu16.04_flow/
This is the only pri-1 test that fails in a debug run.
</t>
  </si>
  <si>
    <t>Add BSTR xplat PInvoke testcase</t>
  </si>
  <si>
    <t>Fix for https://github.com/dotnet/coreclr/issues/20182 this PR is about testcase for PInvoke BSTR
Previous these testcases are in https://github.com/dotnet/coreclr/pull/19766 since some teams are blocked by https://github.com/dotnet/coreclr/pull/19766 Thus I checked in product change first in  https://github.com/dotnet/coreclr/pull/19766 and use this PR for testcase</t>
  </si>
  <si>
    <t>Add BSTR xplat PInvoke testcase Fix for https://github.com/dotnet/coreclr/issues/20182 this PR is about testcase for PInvoke BSTR
Previous these testcases are in https://github.com/dotnet/coreclr/pull/19766 since some teams are blocked by https://github.com/dotnet/coreclr/pull/19766 Thus I checked in product change first in  https://github.com/dotnet/coreclr/pull/19766 and use this PR for testcase</t>
  </si>
  <si>
    <t>[TieredCompilation] Add tests for verifying that methods are jitted at appropriate tiers</t>
  </si>
  <si>
    <t>- Add tests that verify that methods are jitted at appropriate tiers based on various configs/attributes
- Add perf test from issue (https://github.com/dotnet/coreclr/issues/19751) to performance repo</t>
  </si>
  <si>
    <t>[TieredCompilation] Add tests for verifying that methods are jitted at appropriate tiers - Add tests that verify that methods are jitted at appropriate tiers based on various configs/attributes
- Add perf test from issue (https://github.com/dotnet/coreclr/issues/19751) to performance repo</t>
  </si>
  <si>
    <t>[Linux/arm64] System.Buffers.ArrayPool.Tests.CollectionTests.PollingEventFire Failures</t>
  </si>
  <si>
    <t>CI failures in varieties of JitStress modes and also in TieredCompilation. For example https://ci.dot.net/job/dotnet_coreclr/job/master/job/jitstress/job/arm64_cross_checked_ubuntu16.04_corefx_jitstress1_tst_prtest/1/consoleText
https://ci.dot.net/job/dotnet_coreclr/job/master/job/jitstress/job/arm64_cross_checked_ubuntu16.04_corefx_jitstress2_tst_prtest/1/consoleText
https://ci.dot.net/job/dotnet_coreclr/job/master/job/jitstress/job/arm64_cross_checked_ubuntu16.04_corefx_tieredcompilation_tst_prtest/1/consoleText
I couldn't reproduce it locally though.</t>
  </si>
  <si>
    <t>[Linux/arm64] System.Buffers.ArrayPool.Tests.CollectionTests.PollingEventFire Failures CI failures in varieties of JitStress modes and also in TieredCompilation. For example https://ci.dot.net/job/dotnet_coreclr/job/master/job/jitstress/job/arm64_cross_checked_ubuntu16.04_corefx_jitstress1_tst_prtest/1/consoleText
https://ci.dot.net/job/dotnet_coreclr/job/master/job/jitstress/job/arm64_cross_checked_ubuntu16.04_corefx_jitstress2_tst_prtest/1/consoleText
https://ci.dot.net/job/dotnet_coreclr/job/master/job/jitstress/job/arm64_cross_checked_ubuntu16.04_corefx_tieredcompilation_tst_prtest/1/consoleText
I couldn't reproduce it locally though.</t>
  </si>
  <si>
    <t>IBCMerge is 32-bit-only and can OOM failing builds</t>
  </si>
  <si>
    <t xml:space="preserve">Opened on behalf of @MattGal. @RussKeldorph  FYI. 
There may be no action to take here if the app can't be made to be less memory-intensive and/or recompiled for 64-bit but I wanted to raise the issue that I've seen this fail a couple times with OOM with call stacks like below.  
It's definitely worth having the "can we fix this?" conversation.  Given these builds regularly can and do succeed we might also consider detecting this case and retrying in the interest of a more reliable build.
Warnings: 1
Status Message: failed
Build : 3.0 - 20181002.01 (Product Build)
Failing configurations:
- Windows
  - uapaot-arm
[Mission Control Build Info](https://mc.dot.net/#/product/netcore/30/source/official~2Fcorefx~2Fmaster~2F/type/build~2Fproduct~2F/build/20181002.01/workItem/Orchestration/analysis/external/Link)
</t>
  </si>
  <si>
    <t xml:space="preserve">IBCMerge is 32-bit-only and can OOM, failing builds Opened on behalf of @MattGal. @RussKeldorph  FYI. 
There may be no action to take here if the app can't be made to be less memory-intensive and/or recompiled for 64-bit but I wanted to raise the issue that I've seen this fail a couple times with OOM with call stacks like below.  
It's definitely worth having the "can we fix this?" conversation.  Given these builds regularly can and do succeed we might also consider detecting this case and retrying in the interest of a more reliable build.
Warnings: 1
Status Message: failed
Build : 3.0 - 20181002.01 (Product Build)
Failing configurations:
- Windows
  - uapaot-arm
[Mission Control Build Info](https://mc.dot.net/#/product/netcore/30/source/official~2Fcorefx~2Fmaster~2F/type/build~2Fproduct~2F/build/20181002.01/workItem/Orchestration/analysis/external/Link)
</t>
  </si>
  <si>
    <t>[Linux/arm64] System.Drawing.Drawing2D.Tests.LinearGradientBrushTests Failure</t>
  </si>
  <si>
    <t xml:space="preserve">
In order to reproduce the issue **libgdiplus** library must be installed. Otherwise the failing test methods are skipped.
</t>
  </si>
  <si>
    <t xml:space="preserve">[Linux/arm64] System.Drawing.Drawing2D.Tests.LinearGradientBrushTests Failure 
In order to reproduce the issue **libgdiplus** library must be installed. Otherwise the failing test methods are skipped.
</t>
  </si>
  <si>
    <t>Verify that thread statics on collectible types work in DAC</t>
  </si>
  <si>
    <t>When regular statics support for collectible types was added in the past the debugger support was difficult to get right. Perform necessary testing to make sure the thread statics work correctly in DAC with the recently made changes that added support for thread statics for collectible types.</t>
  </si>
  <si>
    <t>Verify that thread statics on collectible types work in DAC When regular statics support for collectible types was added in the past the debugger support was difficult to get right. Perform necessary testing to make sure the thread statics work correctly in DAC with the recently made changes that added support for thread statics for collectible types.</t>
  </si>
  <si>
    <t>System.TypeLoadException thrown by the Runtime when using structs and generics</t>
  </si>
  <si>
    <t>The following snippet of code when compiled and run as a standalone program will compile just fine but throw a runtime exception:
) works just fine - the program prints nothing and exits with code 0.
The same problem occurs if similar code is compiled into a DLL that's later loaded as a library. However this is the minimum repro case I could come up with. Should I separately file a bug for .NET Framework? [This page](https://www.microsoft.com/net/platform/report-a-bug) suggests I should do so but points to a "retired" web page.</t>
  </si>
  <si>
    <t>System.TypeLoadException thrown by the Runtime when using structs and generics The following snippet of code when compiled and run as a standalone program will compile just fine but throw a runtime exception:
) works just fine - the program prints nothing and exits with code 0.
The same problem occurs if similar code is compiled into a DLL that's later loaded as a library. However this is the minimum repro case I could come up with. Should I separately file a bug for .NET Framework? [This page](https://www.microsoft.com/net/platform/report-a-bug) suggests I should do so but points to a "retired" web page.</t>
  </si>
  <si>
    <t>[Reflection] Make TypeInfo constructor internal</t>
  </si>
  <si>
    <t>It looks like that TypeInfo ctor needs to have  access modifier according this reference source: https://referencesource.microsoft.com/#mscorlib/system/reflection/typeinfo.cs32.
This PR is instead of https://github.com/dotnet/corefx/pull/32557</t>
  </si>
  <si>
    <t>[Reflection] Make TypeInfo constructor internal It looks like that TypeInfo ctor needs to have  access modifier according this reference source: https://referencesource.microsoft.com/#mscorlib/system/reflection/typeinfo.cs32.
This PR is instead of https://github.com/dotnet/corefx/pull/32557</t>
  </si>
  <si>
    <t xml:space="preserve">Profiling: Make better docs about what metadata APIs are legal to call in which situations </t>
  </si>
  <si>
    <t>The profiler has pretty poor documentation in this area. What little that exists on David Broman's blog or MSDN is typically either overly loose  (we give the profiler writer the entire IMetadatEmit API and somehow expect them to know which modifications will work?) or overly restrictive (we say do all edits during ModuleLoadFinished but some of them actually work later too)
We likely need to bucket all the possible modifications into 4 categories:
a) Never legal
b) Legal at Module load for images that aren't precompiled
c) Legal at Module load for any image
d) Legal at any time</t>
  </si>
  <si>
    <t>Profiling: Make better docs about what metadata APIs are legal to call in which situations  The profiler has pretty poor documentation in this area. What little that exists on David Broman's blog or MSDN is typically either overly loose  (we give the profiler writer the entire IMetadatEmit API and somehow expect them to know which modifications will work?) or overly restrictive (we say do all edits during ModuleLoadFinished but some of them actually work later too)
We likely need to bucket all the possible modifications into 4 categories:
a) Never legal
b) Legal at Module load for images that aren't precompiled
c) Legal at Module load for any image
d) Legal at any time</t>
  </si>
  <si>
    <t>Refactoring of struct promotion code for the future fix.</t>
  </si>
  <si>
    <t xml:space="preserve">This PR continues work started in #20141 for #18986.
No asm diffs (x86/x64).
There is a small drop in instructions retired (~0.06%).
The last commit contains code to fix #18986 but it is commented out to keep this PR diff free.
Without the additional analysis  that this PR adds the straightforward fix rejects all cases where we lie about struct types (when use  can fake a field type if the field type is "structs of a single field of scalar types aligned at their natural boundary.". Add a check in debug that when we morph struct field access we have an expected type in the field handle.
</t>
  </si>
  <si>
    <t xml:space="preserve">Refactoring of struct promotion code for the future fix. This PR continues work started in #20141 for #18986.
No asm diffs (x86/x64).
There is a small drop in instructions retired (~0.06%).
The last commit contains code to fix #18986 but it is commented out to keep this PR diff free.
Without the additional analysis  that this PR adds the straightforward fix rejects all cases where we lie about struct types (when use  can fake a field type if the field type is "structs of a single field of scalar types aligned at their natural boundary.". Add a check in debug that when we morph struct field access we have an expected type in the field handle.
</t>
  </si>
  <si>
    <t>[Linux/arm64] Test Failed: System.Threading.Tests.InterlockedTests.MemoryBarrierProcessWide Failure</t>
  </si>
  <si>
    <t xml:space="preserve">
This took me a while to reproduce - but I got at least five exact failures.</t>
  </si>
  <si>
    <t>[Linux/arm64] Test Failed: System.Threading.Tests.InterlockedTests.MemoryBarrierProcessWide Failure 
This took me a while to reproduce - but I got at least five exact failures.</t>
  </si>
  <si>
    <t>[Linux/arm64] System.Security.Cryptography.Algorithms.Tests.AesCcmTests Failure</t>
  </si>
  <si>
    <t xml:space="preserve">[Linux/arm64] System.Security.Cryptography.Algorithms.Tests.AesCcmTests Failure </t>
  </si>
  <si>
    <t>[Linux/arm64] System.Numerics.Tests.GenericVectorTests.SquareRootSByte Failure</t>
  </si>
  <si>
    <t xml:space="preserve">**JitStress=2**
</t>
  </si>
  <si>
    <t xml:space="preserve">[Linux/arm64] System.Numerics.Tests.GenericVectorTests.SquareRootSByte Failure **JitStress=2**
</t>
  </si>
  <si>
    <t>[Linux/arm64] System.Collections.Immutable.Tests.ImmutableArrayTest.GetEnumeratorInvalid Failure</t>
  </si>
  <si>
    <t xml:space="preserve">**JitStress=2 TieredCompilation=0**
</t>
  </si>
  <si>
    <t xml:space="preserve">[Linux/arm64] System.Collections.Immutable.Tests.ImmutableArrayTest.GetEnumeratorInvalid Failure **JitStress=2 TieredCompilation=0**
</t>
  </si>
  <si>
    <t>[Linux/arm64] System.Collections.Tests Generic.Dictionary.DictionaryConcurrentAccessDetectionTests Failure</t>
  </si>
  <si>
    <t xml:space="preserve">**COMPlus_JitStress=2 COMPlus_TieredCompilation=1**
</t>
  </si>
  <si>
    <t xml:space="preserve">[Linux/arm64] System.Collections.Tests Generic.Dictionary.DictionaryConcurrentAccessDetectionTests Failure **COMPlus_JitStress=2 COMPlus_TieredCompilation=1**
</t>
  </si>
  <si>
    <t>Update corefx exclusion file for Linux/arm64</t>
  </si>
  <si>
    <t>Update corefx exclusion file for Linux/arm64 Update corefx exclusion file for Linux/arm64</t>
  </si>
  <si>
    <t>LTTng-UST: Error (-17) while registering tracepoint probe. Duplicate registration of tracepoint probes having the same name is not allowed.</t>
  </si>
  <si>
    <t>Linux only. The above error happens when two different versions of the PAL are loaded/initialized causing two different versions of libcoreclrtraceptprovider.so to be loaded and register the same name.  It has happened when the managed code in SOS is hosted on a different version that the target. It has happened with the "createdump" utility.
In the debugger/sos process the first PAL is in the DAC (libmscordaccore.so) for the target and the second PAL is in the hosting coreclr.  In the createdump case it seems to be that the DAC PAL in the createdump process and the target process coreclr PAL.
Related issue: https://github.com/dotnet/diagnostics/issues/34</t>
  </si>
  <si>
    <t>LTTng-UST: Error (-17) while registering tracepoint probe. Duplicate registration of tracepoint probes having the same name is not allowed. Linux only. The above error happens when two different versions of the PAL are loaded/initialized causing two different versions of libcoreclrtraceptprovider.so to be loaded and register the same name.  It has happened when the managed code in SOS is hosted on a different version that the target. It has happened with the "createdump" utility.
In the debugger/sos process the first PAL is in the DAC (libmscordaccore.so) for the target and the second PAL is in the hosting coreclr.  In the createdump case it seems to be that the DAC PAL in the createdump process and the target process coreclr PAL.
Related issue: https://github.com/dotnet/diagnostics/issues/34</t>
  </si>
  <si>
    <t>Formalize the IStateMachineBoxAwareAwaiter pattern so that custom IValueTaskSource implementations can be allocation free</t>
  </si>
  <si>
    <t xml:space="preserve">This change https://github.com/dotnet/coreclr/commit/03ead514a3aa414b26246a4160d0593811fd1044 made it so that Task can resume state machine execution in an allocation free way. If we combine this change with https://github.com/dotnet/corefx/issues/32485 then we can expose a public version of IStateMachineBoxAwareAwaiter so that IValueTaskSource implementations can avoid the QUWI allocation.
cc @stephentoub </t>
  </si>
  <si>
    <t xml:space="preserve">Formalize the IStateMachineBoxAwareAwaiter pattern so that custom IValueTaskSource implementations can be allocation free This change https://github.com/dotnet/coreclr/commit/03ead514a3aa414b26246a4160d0593811fd1044 made it so that Task can resume state machine execution in an allocation free way. If we combine this change with https://github.com/dotnet/corefx/issues/32485 then we can expose a public version of IStateMachineBoxAwareAwaiter so that IValueTaskSource implementations can avoid the QUWI allocation.
cc @stephentoub </t>
  </si>
  <si>
    <t>davidfowl</t>
  </si>
  <si>
    <t>wrong character on the shell when I using lldb-3.6 in docker container!</t>
  </si>
  <si>
    <t xml:space="preserve">Repro Step:
1. build a base docker images:
2. execute: docker run -d --pid=host --privileged -t 'build image above'
3. execute: docker exec -it --privileged 'containerid' /bin/bash
4. strange after execute: lldb-3.6
![image](https://user-images.githubusercontent.com/16182251/46240492-0a212a80-c3db-11e8-9742-ab2e761ba929.png)
what's wrong with it in the above pic?
my export inside the container is:
![image](https://user-images.githubusercontent.com/16182251/46240524-8ca9ea00-c3db-11e8-9db5-d7e058df7d7a.png)
</t>
  </si>
  <si>
    <t xml:space="preserve">wrong character on the shell when I using lldb-3.6 in docker container! Repro Step:
1. build a base docker images:
2. execute: docker run -d --pid=host --privileged -t 'build image above'
3. execute: docker exec -it --privileged 'containerid' /bin/bash
4. strange after execute: lldb-3.6
![image](https://user-images.githubusercontent.com/16182251/46240492-0a212a80-c3db-11e8-9742-ab2e761ba929.png)
what's wrong with it in the above pic?
my export inside the container is:
![image](https://user-images.githubusercontent.com/16182251/46240524-8ca9ea00-c3db-11e8-9db5-d7e058df7d7a.png)
</t>
  </si>
  <si>
    <t>[WIP] promoted structs cleaning.</t>
  </si>
  <si>
    <t>deleted.</t>
  </si>
  <si>
    <t>[WIP] promoted structs cleaning. deleted.</t>
  </si>
  <si>
    <t>Marshal blittable structs via memcpy even if nested within non-blittable struct</t>
  </si>
  <si>
    <t>In master when a fixed buffer is marshaled as part of a non-blittable structure the marshaling code treats the type of a fixed buffer field 
 So when this member is marshaled as a regular structure only the first member is marshaled since technically it is the only member of the structure.
 As a result the rest of the data is lost.
This PR marshals nested blittable structs via a memcpy. This enables fixed buffers like the one above to be correctly marshaled across managed&lt;-&gt; native. This should also allow us to marshal opaque structs nested inside non-blittable structs across since they are technically blittable.
This PR does not enable correctly marshaling non-blittable fixed buffers. We decided (in PR conversation below) to not support that feature.
Fixes #18521.</t>
  </si>
  <si>
    <t>Marshal blittable structs via memcpy even if nested within non-blittable struct In master when a fixed buffer is marshaled as part of a non-blittable structure the marshaling code treats the type of a fixed buffer field 
 So when this member is marshaled as a regular structure only the first member is marshaled since technically it is the only member of the structure.
 As a result the rest of the data is lost.
This PR marshals nested blittable structs via a memcpy. This enables fixed buffers like the one above to be correctly marshaled across managed&lt;-&gt; native. This should also allow us to marshal opaque structs nested inside non-blittable structs across since they are technically blittable.
This PR does not enable correctly marshaling non-blittable fixed buffers. We decided (in PR conversation below) to not support that feature.
Fixes #18521.</t>
  </si>
  <si>
    <t>Add back ExeFile directory for non-Windows</t>
  </si>
  <si>
    <t>Fix for https://github.com/dotnet/coreclr/issues/20174
My previous PR exclude ExeFile directory for non-Windows which break Priority1 build</t>
  </si>
  <si>
    <t>Add back ExeFile directory for non-Windows Fix for https://github.com/dotnet/coreclr/issues/20174
My previous PR exclude ExeFile directory for non-Windows which break Priority1 build</t>
  </si>
  <si>
    <t>Make `structType` optional in jitEEInterface method `getFieldType`.</t>
  </si>
  <si>
    <t>a76496c0f6: Make .
Not a breaking change.</t>
  </si>
  <si>
    <t>Make .
Not a breaking change.</t>
  </si>
  <si>
    <t>Avoid allocation in Task.Yield() awaiter</t>
  </si>
  <si>
    <t xml:space="preserve">Now that IAsyncStateMachineBox is an IThreadPoolWorkItem we can queue it directly in Task.Yield's awaiter.  This makes  allocation-free when the default scheduler is used.
cc: @kouvel @davidfowl </t>
  </si>
  <si>
    <t xml:space="preserve">Avoid allocation in Task.Yield() awaiter Now that IAsyncStateMachineBox is an IThreadPoolWorkItem we can queue it directly in Task.Yield's awaiter.  This makes  allocation-free when the default scheduler is used.
cc: @kouvel @davidfowl </t>
  </si>
  <si>
    <t>Change VNUnpackExc to always write an exception set to pvnx</t>
  </si>
  <si>
    <t>The current implemerntation make ther user write:
we can just have VNPUnpackExc writethis value instead.</t>
  </si>
  <si>
    <t>Change VNUnpackExc to always write an exception set to pvnx The current implemerntation make ther user write:
we can just have VNPUnpackExc writethis value instead.</t>
  </si>
  <si>
    <t>HW intrinsic Avx2/Fma accelerated NBody benchmark based on C++ g++ #3  implementation</t>
  </si>
  <si>
    <t>Related issue #16854
Implementation of NBody algorithm with some data layuout modifications
introduced in C++ g++ #3. Benchmark is based on hand tuned procedural
implementation of the AoS algorithm form. Due to small size of the data
(5 objects only) and change of structural data layout requirements during
calculations SoA implementation may provide limited benefits at maximum 15-18 %.
On Haswell architecture Avx2/Fma vectorized benchmark is almost 2 x faster
than partially Sse2/Sse vectorized C++ #3 benchmark. The speedup should be
significantly higher on any architecture with number of ymm registers
larger than 16 as some register spills impact performance.</t>
  </si>
  <si>
    <t>HW intrinsic Avx2/Fma accelerated NBody benchmark based on C++ g++ #3  implementation Related issue #16854
Implementation of NBody algorithm with some data layuout modifications
introduced in C++ g++ #3. Benchmark is based on hand tuned procedural
implementation of the AoS algorithm form. Due to small size of the data
(5 objects only) and change of structural data layout requirements during
calculations SoA implementation may provide limited benefits at maximum 15-18 %.
On Haswell architecture Avx2/Fma vectorized benchmark is almost 2 x faster
than partially Sse2/Sse vectorized C++ #3 benchmark. The speedup should be
significantly higher on any architecture with number of ymm registers
larger than 16 as some register spills impact performance.</t>
  </si>
  <si>
    <t>tenet-performance-benchmarks</t>
  </si>
  <si>
    <t>4creators</t>
  </si>
  <si>
    <t>Improve Guid parsing performance</t>
  </si>
  <si>
    <t>Significantly improves the performance of parsing all Guid number styles primarily by avoiding using the StringToInt helper that was used previously to parse each of the constituent components as well as avoiding some unnecessary searches of the strings in order to determine which format is employed.  Deleted a bunch of code along the way.
I kept strong compatibility with the existing implementation down to what exceptions are thrown when (even when they’re a bit strange).  However there are a few cases where the error messages in those exceptions differ from what they previously were due to ambiguities and IMO it not being worth making the implementation slower to try to maintain the exact same choice.  For example the string “{0xdddddddd 0xdddd 0xdddd{0xdd0xdd0xdd0xdd0xdd0xdd0xdd0xdd}}” isn’t parsable because it’s missing a comma between the second and third components and with whitespace removed the parser will try to parse “0xdddd0xdddd” and fail to do so.  Previously that would result in an error message “Additional non-parsable characters are at the end of the string” and now it’ll result in an error message “Guid string should only contain hexadecimal characters.”  Similarly “(-ddddddd-dddd-dddd-dddd-dddddddddddd)” would previously fail with “Unrecognized Guid format” and now it’ll also fail with “Guid string should only contain hexadecimal characters.”
Benchmark:
| Benchmark                  | Before (ns) | After (ns) | Before / After | 
|----------------------------|-------------|------------|----------------| 
|         ParseExactB        | 207.1       | 125.1      | 1.66x          | 
|         ParseExactD        | 213.3       | 126.1      | 1.69x          | 
|         ParseExactN        | 334.9       | 167.9      | 1.99x          | 
|         ParseExactP        | 216.3       | 124.8      | 1.73x          | 
|         ParseExactX        | 521.1       | 335.3      | 1.55x          | 
|              ParseB        | 207.6       | 120.4      | 1.72x          | 
|              ParseD        | 206.2       | 118.4      | 1.74x          | 
|              ParseN        | 325.1       | 150        | 2.17x          | 
|              ParseP        | 204.3       | 118.1      | 1.73x          | 
|              ParseX        | 522.5       | 341.8      | 1.53x          | 
| TryParseDInvalidHex        | 228.4       | 127.2      | 1.80x          | 
|   TryParseXInvalidOverflow | 28883.20   | 188.7      | 153.06x        |
Contributes to https://github.com/dotnet/corefx/issues/30612
cc: @jkotas @ahsonkhan @pjanotti @joperezr @tornhoof</t>
  </si>
  <si>
    <t>Improve Guid parsing performance Significantly improves the performance of parsing all Guid number styles primarily by avoiding using the StringToInt helper that was used previously to parse each of the constituent components as well as avoiding some unnecessary searches of the strings in order to determine which format is employed.  Deleted a bunch of code along the way.
I kept strong compatibility with the existing implementation down to what exceptions are thrown when (even when they’re a bit strange).  However there are a few cases where the error messages in those exceptions differ from what they previously were due to ambiguities and IMO it not being worth making the implementation slower to try to maintain the exact same choice.  For example the string “{0xdddddddd 0xdddd 0xdddd{0xdd0xdd0xdd0xdd0xdd0xdd0xdd0xdd}}” isn’t parsable because it’s missing a comma between the second and third components and with whitespace removed the parser will try to parse “0xdddd0xdddd” and fail to do so.  Previously that would result in an error message “Additional non-parsable characters are at the end of the string” and now it’ll result in an error message “Guid string should only contain hexadecimal characters.”  Similarly “(-ddddddd-dddd-dddd-dddd-dddddddddddd)” would previously fail with “Unrecognized Guid format” and now it’ll also fail with “Guid string should only contain hexadecimal characters.”
Benchmark:
| Benchmark                  | Before (ns) | After (ns) | Before / After | 
|----------------------------|-------------|------------|----------------| 
|         ParseExactB        | 207.1       | 125.1      | 1.66x          | 
|         ParseExactD        | 213.3       | 126.1      | 1.69x          | 
|         ParseExactN        | 334.9       | 167.9      | 1.99x          | 
|         ParseExactP        | 216.3       | 124.8      | 1.73x          | 
|         ParseExactX        | 521.1       | 335.3      | 1.55x          | 
|              ParseB        | 207.6       | 120.4      | 1.72x          | 
|              ParseD        | 206.2       | 118.4      | 1.74x          | 
|              ParseN        | 325.1       | 150        | 2.17x          | 
|              ParseP        | 204.3       | 118.1      | 1.73x          | 
|              ParseX        | 522.5       | 341.8      | 1.53x          | 
| TryParseDInvalidHex        | 228.4       | 127.2      | 1.80x          | 
|   TryParseXInvalidOverflow | 28883.20   | 188.7      | 153.06x        |
Contributes to https://github.com/dotnet/corefx/issues/30612
cc: @jkotas @ahsonkhan @pjanotti @joperezr @tornhoof</t>
  </si>
  <si>
    <t>Add x-plat PInvoke BSTR Marshaling testcase</t>
  </si>
  <si>
    <t>PR: https://github.com/dotnet/coreclr/pull/19766</t>
  </si>
  <si>
    <t>Add x-plat PInvoke BSTR Marshaling testcase PR: https://github.com/dotnet/coreclr/pull/19766</t>
  </si>
  <si>
    <t>Stacktrace formatting needs to be aware of collectible types</t>
  </si>
  <si>
    <t>The cache in https://github.com/dotnet/corefx/blob/master/src/System.Diagnostics.StackTrace/src/System/Diagnostics/StackTraceSymbols.CoreCLR.cs assumes that assembly metadata are not ever unloaded. It is not the case for collectible assemblies.</t>
  </si>
  <si>
    <t>Stacktrace formatting needs to be aware of collectible types The cache in https://github.com/dotnet/corefx/blob/master/src/System.Diagnostics.StackTrace/src/System/Diagnostics/StackTraceSymbols.CoreCLR.cs assumes that assembly metadata are not ever unloaded. It is not the case for collectible assemblies.</t>
  </si>
  <si>
    <t>Loading R2R assemblies as collectible</t>
  </si>
  <si>
    <t>Verify that it works or explicitly disable</t>
  </si>
  <si>
    <t>Loading R2R assemblies as collectible Verify that it works or explicitly disable</t>
  </si>
  <si>
    <t>Loading IJW assemblies as collectible</t>
  </si>
  <si>
    <t>Loading IJW assemblies as collectible Verify that it works or explicitly disable</t>
  </si>
  <si>
    <t>Help passing multibyte unicode characters as string parameters to clr methods.</t>
  </si>
  <si>
    <t>I'm trying to find the root cause of the issue I created in this repo(https://github.com/agracio/edge-js/issues/50).  
I was trying to repro the issue with following steps. 
1. Copied and ran the sample https://github.com/dotnet/samples/tree/master/core/hosting successfully.
2. Added the following method to my core app.
Can you please point me to a sample on how to achieve this conversion?</t>
  </si>
  <si>
    <t>Help passing multibyte unicode characters as string parameters to clr methods. I'm trying to find the root cause of the issue I created in this repo(https://github.com/agracio/edge-js/issues/50).  
I was trying to repro the issue with following steps. 
1. Copied and ran the sample https://github.com/dotnet/samples/tree/master/core/hosting successfully.
2. Added the following method to my core app.
Can you please point me to a sample on how to achieve this conversion?</t>
  </si>
  <si>
    <t>The native project files are missing in Native/src/Interop/DllImportAttribute/ExeFile</t>
  </si>
  <si>
    <t>#19948 introduced regression in building Pri1 tests on Linux/arm64 [Build #175 (Sep 26 2018 9:46:14 AM) ](https://ci.dot.net/job/dotnet_coreclr/job/master/job/arm64_cross_checked_ubuntu16.04/175) 
The following command 
I believe this is not arm64 specific issue - this would fail in other Linux build-test.sh runs if we used that script there.
@luqunl @BruceForstall 
I put **arch-arm64** label since it affects all outerloop arm64 jobs https://ci.dot.net/job/dotnet_coreclr/job/master/job/arm64_cross_checked_ubuntu16.04/</t>
  </si>
  <si>
    <t>The native project files are missing in Native/src/Interop/DllImportAttribute/ExeFile #19948 introduced regression in building Pri1 tests on Linux/arm64 [Build #175 (Sep 26 2018 9:46:14 AM) ](https://ci.dot.net/job/dotnet_coreclr/job/master/job/arm64_cross_checked_ubuntu16.04/175) 
The following command 
I believe this is not arm64 specific issue - this would fail in other Linux build-test.sh runs if we used that script there.
@luqunl @BruceForstall 
I put **arch-arm64** label since it affects all outerloop arm64 jobs https://ci.dot.net/job/dotnet_coreclr/job/master/job/arm64_cross_checked_ubuntu16.04/</t>
  </si>
  <si>
    <t>Verify correctness of caching and instantiation location of generics using collectible types</t>
  </si>
  <si>
    <t>The caching and instantiation location of generics using collectible types was designed for the purpose of collectible types in the past. There are concerns that in the world of multiple possibly transient AssemblyLoadContexts the existing design may not be ideal. We need to investigate that.</t>
  </si>
  <si>
    <t>Verify correctness of caching and instantiation location of generics using collectible types The caching and instantiation location of generics using collectible types was designed for the purpose of collectible types in the past. There are concerns that in the world of multiple possibly transient AssemblyLoadContexts the existing design may not be ideal. We need to investigate that.</t>
  </si>
  <si>
    <t>Do unloadability memory leak testing on a larger subset of the CoreCLR tests</t>
  </si>
  <si>
    <t>Memory leak testing after AssemblyLoadContext unload was done for only a small set of CoreCLR tests. We need to do that for a larger subset of tests selected to cover all of the potentially problematic areas.</t>
  </si>
  <si>
    <t>Do unloadability memory leak testing on a larger subset of the CoreCLR tests Memory leak testing after AssemblyLoadContext unload was done for only a small set of CoreCLR tests. We need to do that for a larger subset of tests selected to cover all of the potentially problematic areas.</t>
  </si>
  <si>
    <t>Enhance GC ReliabilityFramework to use unloadable AssemblyLoadContext</t>
  </si>
  <si>
    <t>The GC reliability framework can run selected GC tests in various environments including AppDomains on the desktop. To enhance our testing story for the unloadability add support for running the tests in an unloadable AssemblyLoadContext as an option too.</t>
  </si>
  <si>
    <t>Enhance GC ReliabilityFramework to use unloadable AssemblyLoadContext The GC reliability framework can run selected GC tests in various environments including AppDomains on the desktop. To enhance our testing story for the unloadability add support for running the tests in an unloadable AssemblyLoadContext as an option too.</t>
  </si>
  <si>
    <t>Enable regular test runs of CoreCLR tests in unloadable AssemblyLoadContext</t>
  </si>
  <si>
    <t>To make sure that new changes don't break the unloadability support we need to enable regular (e.g. nightly) test runs where all pri-1 CoreCLR tests are executed inside of an unloadable AssemblyLoadContext. We will also need to have an exclusion list since some tests are not compatible with the unloadability (they e.g. start threads with infinite loops).</t>
  </si>
  <si>
    <t>Enable regular test runs of CoreCLR tests in unloadable AssemblyLoadContext To make sure that new changes don't break the unloadability support we need to enable regular (e.g. nightly) test runs where all pri-1 CoreCLR tests are executed inside of an unloadable AssemblyLoadContext. We will also need to have an exclusion list since some tests are not compatible with the unloadability (they e.g. start threads with infinite loops).</t>
  </si>
  <si>
    <t>add SysStringByteLen for x-plat BSTR Marshalling</t>
  </si>
  <si>
    <t>When try to enable x-plat BSTR marshaling it need SysStringByteLen support from native side.</t>
  </si>
  <si>
    <t>add SysStringByteLen for x-plat BSTR Marshalling When try to enable x-plat BSTR marshaling it need SysStringByteLen support from native side.</t>
  </si>
  <si>
    <t>Add features to help diagnose unloading issues</t>
  </si>
  <si>
    <t>There are many things that can prevent successful unload of AssemblyLoadContext like threads running in the context GC handles holding references to objects of types loaded into the context other external references to objects of types loaded into the context etc. It is inherently non-trivial to debug such issues and so we need to figure out what we can do to help diagnose such issues. This can be done on the runtime side or the debugger side.</t>
  </si>
  <si>
    <t>Add features to help diagnose unloading issues There are many things that can prevent successful unload of AssemblyLoadContext like threads running in the context GC handles holding references to objects of types loaded into the context other external references to objects of types loaded into the context etc. It is inherently non-trivial to debug such issues and so we need to figure out what we can do to help diagnose such issues. This can be done on the runtime side or the debugger side.</t>
  </si>
  <si>
    <t>Remove the need for blocking full GC after unloading of AssemblyLoadContext.</t>
  </si>
  <si>
    <t>Currently full GC is forced to be blocking after an AssemblyLoadContext was unloaded. (the check is made in the GCToEEInterface::ForceFullGCToBeBlocking() -  the ). 
We want to remove this limitation. It is likely that it is not needed at all and it is there for historical reasons but we need to be sure it is really that case first.</t>
  </si>
  <si>
    <t>Remove the need for blocking full GC after unloading of AssemblyLoadContext. Currently full GC is forced to be blocking after an AssemblyLoadContext was unloaded. (the check is made in the GCToEEInterface::ForceFullGCToBeBlocking() -  the ). 
We want to remove this limitation. It is likely that it is not needed at all and it is there for historical reasons but we need to be sure it is really that case first.</t>
  </si>
  <si>
    <t>Enable COM interop support for collectible classes</t>
  </si>
  <si>
    <t>It is currently not possible to expose collectible classes via COM. It needs to be investigated to figure out what needs to be done to enable this feature and then fixed.</t>
  </si>
  <si>
    <t>Enable COM interop support for collectible classes It is currently not possible to expose collectible classes via COM. It needs to be investigated to figure out what needs to be done to enable this feature and then fixed.</t>
  </si>
  <si>
    <t>Ensure that [NativeCallable] works with collectible classes</t>
  </si>
  <si>
    <t xml:space="preserve">While it currently seemingly works fine  the related UMEntryThunk leaks on unload. It can potentially result in crash later if the same MethodDesc address got reused. </t>
  </si>
  <si>
    <t xml:space="preserve">Ensure that [NativeCallable] works with collectible classes While it currently seemingly works fine  the related UMEntryThunk leaks on unload. It can potentially result in crash later if the same MethodDesc address got reused. </t>
  </si>
  <si>
    <t>Enable support for FixedAddressValueTypeAttribute in collectible classes</t>
  </si>
  <si>
    <t>This attribute is currently not supported on members of collectible classes. To make it work we need to figure out a way to pin these static members in a way that would not prevent unloading.</t>
  </si>
  <si>
    <t>Enable support for FixedAddressValueTypeAttribute in collectible classes This attribute is currently not supported on members of collectible classes. To make it work we need to figure out a way to pin these static members in a way that would not prevent unloading.</t>
  </si>
  <si>
    <t>Avoid AwaitTaskContinuation allocation in some awaits</t>
  </si>
  <si>
    <t>In .NET Core 2.1 I added a bunch of optimizations to async methods that are based on reusing the async state machine object itself for other purposes in order to avoid related allocations.  One of those optimizations was using the boxed state machine itself as the continuation object that could be queued onto a Task and in the common case where the continuation could be executed synchronously there would then not be any further allocations.  However if the continuation needed to be run asynchronously (e.g. because the Task required it via RunContinuationsAsynchronously) the code would allocate a new work item object and queue that to the thread pool to execute.  This then also forced the state machine object to lazily allocate the Action delegate for its MoveNext method. This PR extends the system slightly to also cover that asynchronous execution case by making the state machine box itself being queueable to the thread pool.  In doing so it avoids that AwaitTaskContinuation allocation and also avoids forcing the delegate into existence. (As is the case for other optimizations this one is only employed when ETW logging isn't enabled; if it is enabled we need to flow more information and enabling that would penalize the non-logging case.)
Closes https://github.com/dotnet/coreclr/issues/20155
cc: @davidfowl @kouvel @tarekgh</t>
  </si>
  <si>
    <t>Avoid AwaitTaskContinuation allocation in some awaits In .NET Core 2.1 I added a bunch of optimizations to async methods that are based on reusing the async state machine object itself for other purposes in order to avoid related allocations.  One of those optimizations was using the boxed state machine itself as the continuation object that could be queued onto a Task and in the common case where the continuation could be executed synchronously there would then not be any further allocations.  However if the continuation needed to be run asynchronously (e.g. because the Task required it via RunContinuationsAsynchronously) the code would allocate a new work item object and queue that to the thread pool to execute.  This then also forced the state machine object to lazily allocate the Action delegate for its MoveNext method. This PR extends the system slightly to also cover that asynchronous execution case by making the state machine box itself being queueable to the thread pool.  In doing so it avoids that AwaitTaskContinuation allocation and also avoids forcing the delegate into existence. (As is the case for other optimizations this one is only employed when ETW logging isn't enabled; if it is enabled we need to flow more information and enabling that would penalize the non-logging case.)
Closes https://github.com/dotnet/coreclr/issues/20155
cc: @davidfowl @kouvel @tarekgh</t>
  </si>
  <si>
    <t>Enable delegate marshalling for collectible types</t>
  </si>
  <si>
    <t>This change is trivial - it just removes checks preventing the delegate
marshalling for collectible types. The unmanaged to managed thunks are
allocated from a global LoaderAllocator and they are released when the
corresponding managed delegates are collected. So for unloadability we
don't need to change this behavior in any way.</t>
  </si>
  <si>
    <t>Enable delegate marshalling for collectible types This change is trivial - it just removes checks preventing the delegate
marshalling for collectible types. The unmanaged to managed thunks are
allocated from a global LoaderAllocator and they are released when the
corresponding managed delegates are collected. So for unloadability we
don't need to change this behavior in any way.</t>
  </si>
  <si>
    <t>Loop-free GC rounding helpers with _BitScanReverse</t>
  </si>
  <si>
    <t>I noticed some helper functions used within the GC were looping to calculate (effectively) integer log2 along with round-up/down-to-nearest-power-of-2. Those operations can be implemented more efficiently by utilizing the ).
I was able to compile and run the test suite against a Debug build. I got one test failure (due to timeout); are there any additional tests I should be running for these changes? Or should Inrun the test suite again with different settings (e.g. with GCStress enabled)?</t>
  </si>
  <si>
    <t>Loop-free GC rounding helpers with _BitScanReverse I noticed some helper functions used within the GC were looping to calculate (effectively) integer log2 along with round-up/down-to-nearest-power-of-2. Those operations can be implemented more efficiently by utilizing the ).
I was able to compile and run the test suite against a Debug build. I got one test failure (due to timeout); are there any additional tests I should be running for these changes? Or should Inrun the test suite again with different settings (e.g. with GCStress enabled)?</t>
  </si>
  <si>
    <t>GC does not clean up memory allocated in same method</t>
  </si>
  <si>
    <t>This only happens in debug builds when using release builds the code below works properly.
During debug build even though we have cleared the reference to 
This actually showed up for us when we noticed high memory utilization in a scenario where it shouldn't. This was using a debug build and while we cleared up the field that was holding the value we had the same experience. Under debug there is something else that holds a reference to the value.</t>
  </si>
  <si>
    <t>GC does not clean up memory allocated in same method This only happens in debug builds when using release builds the code below works properly.
During debug build even though we have cleared the reference to 
This actually showed up for us when we noticed high memory utilization in a scenario where it shouldn't. This was using a debug build and while we cleared up the field that was holding the value we had the same experience. Under debug there is something else that holds a reference to the value.</t>
  </si>
  <si>
    <t>Don't allocate the AwaitTaskContinuation when scheduling continuations via the IAsyncStateMachineBox</t>
  </si>
  <si>
    <t xml:space="preserve">Today when we're about to schedule the async state machine continuation (because it can't be inlined) we allocate an extra object that we then queue to the thread pool here https://github.com/dotnet/coreclr/blob/030a3ea9b8dbeae89c90d34441d4d9a1cf4a7de6/src/System.Private.CoreLib/src/System/Threading/Tasks/TaskContinuation.cs#L790
We can avoid this completely by making  flag set.
PS: I was going to take a stab at this change but I deleted my coreclr repo to save space ?? 
cc: @stephentoub
</t>
  </si>
  <si>
    <t xml:space="preserve">Don't allocate the AwaitTaskContinuation when scheduling continuations via the IAsyncStateMachineBox Today when we're about to schedule the async state machine continuation (because it can't be inlined) we allocate an extra object that we then queue to the thread pool here https://github.com/dotnet/coreclr/blob/030a3ea9b8dbeae89c90d34441d4d9a1cf4a7de6/src/System.Private.CoreLib/src/System/Threading/Tasks/TaskContinuation.cs#L790
We can avoid this completely by making  flag set.
PS: I was going to take a stab at this change but I deleted my coreclr repo to save space ?? 
cc: @stephentoub
</t>
  </si>
  <si>
    <t>Method Type.IsAssignableFrom(Type c) call NullReferenceException when property UnderlyingSystemType = null</t>
  </si>
  <si>
    <t>Kind time of day.
Sorry for my English.
Environment:
I have a custom type - "MyType" the heir from the type "Type".
The "UnderlyingSystemType" property of my class is overridden and returns "null".
There is a variable of type "MyType" let's call it "myType_Variable".
And there is a variable of any type let's call it "anyType_Variable"
A task:
Perform the method - Type.IsAssignableFrom(Type c)
I get:
NullReferenceException: Object reference not set to an instance of an object
Analysis:
I found out that the problem is in the [IsRuntimeImplemented()](https://github.com/dotnet/coreclr/blob/af4ec7c89d0192ad14392da04e8c097da8ec9e48/src/System.Private.CoreLib/src/System/Type.CoreCLR.cs) method and the implementation of the [IsAssignableFrom(Type c)](https://github.com/dotnet/coreclr/blob/030a3ea9b8dbeae89c90d34441d4d9a1cf4a7de6/src/System.Private.CoreLib/shared/System/Type.Helpers.cs) method.
How do I think the problem is in the falsely flashing method IsAssignableFrom(Type c) from the .NET Framework.
Code from .NET Frameworks:
...
RuntimeType underlyingSystemType = this.UnderlyingSystemType as RuntimeType;
if (underlyingSystemType != null)
{
return underlyingSystemType.IsAssignableFrom(c);
}
...
I understand that I can override method IsAssignableFrom(Type c) I did so but it seems to me that this use case should be out of the box. method IsAssignableFrom(Type c) is not mandatory for implementation.</t>
  </si>
  <si>
    <t>Method Type.IsAssignableFrom(Type c) call NullReferenceException, when property UnderlyingSystemType = null Kind time of day.
Sorry for my English.
Environment:
I have a custom type - "MyType" the heir from the type "Type".
The "UnderlyingSystemType" property of my class is overridden and returns "null".
There is a variable of type "MyType" let's call it "myType_Variable".
And there is a variable of any type let's call it "anyType_Variable"
A task:
Perform the method - Type.IsAssignableFrom(Type c)
I get:
NullReferenceException: Object reference not set to an instance of an object
Analysis:
I found out that the problem is in the [IsRuntimeImplemented()](https://github.com/dotnet/coreclr/blob/af4ec7c89d0192ad14392da04e8c097da8ec9e48/src/System.Private.CoreLib/src/System/Type.CoreCLR.cs) method and the implementation of the [IsAssignableFrom(Type c)](https://github.com/dotnet/coreclr/blob/030a3ea9b8dbeae89c90d34441d4d9a1cf4a7de6/src/System.Private.CoreLib/shared/System/Type.Helpers.cs) method.
How do I think the problem is in the falsely flashing method IsAssignableFrom(Type c) from the .NET Framework.
Code from .NET Frameworks:
...
RuntimeType underlyingSystemType = this.UnderlyingSystemType as RuntimeType;
if (underlyingSystemType != null)
{
return underlyingSystemType.IsAssignableFrom(c);
}
...
I understand that I can override method IsAssignableFrom(Type c) I did so but it seems to me that this use case should be out of the box. method IsAssignableFrom(Type c) is not mandatory for implementation.</t>
  </si>
  <si>
    <t>Non-finalizing TaskExceptionHolder type?</t>
  </si>
  <si>
    <t xml:space="preserve">If a  type that doesn't have a finalizer?
/cc @stephentoub </t>
  </si>
  <si>
    <t xml:space="preserve">Non-finalizing TaskExceptionHolder type? If a  type that doesn't have a finalizer?
/cc @stephentoub </t>
  </si>
  <si>
    <t>Regressions in windows arm/arm64 hardware intrinsics tests.</t>
  </si>
  <si>
    <t>There are 6 tests that regressed last week.
The last green job was [Sep 19](https://ci.dot.net/job/dotnet_coreclr/job/master/job/arm_cross_checked_windows_nt_innerloop_tst_prtest/1619/). 
Then it was failing because of infrastructure problems and now it fails with 6 failed tests.
Failing tests:
[Example](https://ci.dot.net/job/dotnet_coreclr/job/master/job/arm_cross_checked_windows_nt_innerloop_tst_prtest/1638/).
Note: there are also jobs that fail with "Unable to find the appropriate revision to build. Merge conflicts? If so resolve them and update PR. Has the branch been deleted from the repo? If yes the create a PR to remove the branch from https://github.com/dotnet/dotnet-ci/blob/master/data/repolist.txt. If this is a ROSLYN branch: Feature branch? If yes then this failure is expected - we do not currently support running internal jobs against feature branches. Future master or stabilization? If yes then its likely the commit pump between Roslyn to Roslyn internal is not running. Contact dnceng@microsoft.com. " and it is a different problem [example](https://ci.dot.net/job/dotnet_coreclr/job/master/job/arm_cross_checked_windows_nt_innerloop_tst_prtest/1659/).</t>
  </si>
  <si>
    <t>Regressions in windows arm/arm64 hardware intrinsics tests. There are 6 tests that regressed last week.
The last green job was [Sep 19](https://ci.dot.net/job/dotnet_coreclr/job/master/job/arm_cross_checked_windows_nt_innerloop_tst_prtest/1619/). 
Then it was failing because of infrastructure problems and now it fails with 6 failed tests.
Failing tests:
[Example](https://ci.dot.net/job/dotnet_coreclr/job/master/job/arm_cross_checked_windows_nt_innerloop_tst_prtest/1638/).
Note: there are also jobs that fail with "Unable to find the appropriate revision to build. Merge conflicts? If so resolve them and update PR. Has the branch been deleted from the repo? If yes the create a PR to remove the branch from https://github.com/dotnet/dotnet-ci/blob/master/data/repolist.txt. If this is a ROSLYN branch: Feature branch? If yes then this failure is expected - we do not currently support running internal jobs against feature branches. Future master or stabilization? If yes then its likely the commit pump between Roslyn to Roslyn internal is not running. Contact dnceng@microsoft.com. " and it is a different problem [example](https://ci.dot.net/job/dotnet_coreclr/job/master/job/arm_cross_checked_windows_nt_innerloop_tst_prtest/1659/).</t>
  </si>
  <si>
    <t>Maestro dependency update without buildtools</t>
  </si>
  <si>
    <t>Relates to https://github.com/dotnet/coreclr/pull/20121</t>
  </si>
  <si>
    <t>Maestro dependency update without buildtools Relates to https://github.com/dotnet/coreclr/pull/20121</t>
  </si>
  <si>
    <t>Do not treat a custom layout as overlapping when trying to inline a struct method.</t>
  </si>
  <si>
    <t>69be7956a0: Do not treat a custom layout as overlapping when trying to inline a struct method.
That hack was added 4 years ago with independent struct promotion for parameters.
I was not able to find any related issues.
This change produces asm diffs because it allows us to inline more (.
All this work is preparation for the right fix for #18986.</t>
  </si>
  <si>
    <t>Do not treat a custom layout as overlapping when trying to inline a struct method. 69be7956a0: Do not treat a custom layout as overlapping when trying to inline a struct method.
That hack was added 4 years ago with independent struct promotion for parameters.
I was not able to find any related issues.
This change produces asm diffs because it allows us to inline more (.
All this work is preparation for the right fix for #18986.</t>
  </si>
  <si>
    <t>Ubuntu arm Pri1 tst jobs time out during "rm"</t>
  </si>
  <si>
    <t>For example https://ci.dot.net/job/dotnet_coreclr/job/master/job/arm_cross_checked_ubuntu_tst/161/consoleText
Last successful test run was [Build #133 (Aug 24 2018 3:10:57 AM) ](https://ci.dot.net/job/dotnet_coreclr/job/master/job/arm_cross_checked_ubuntu_tst/133/)</t>
  </si>
  <si>
    <t>Ubuntu arm Pri1 tst jobs time out during "rm" For example https://ci.dot.net/job/dotnet_coreclr/job/master/job/arm_cross_checked_ubuntu_tst/161/consoleText
Last successful test run was [Build #133 (Aug 24 2018 3:10:57 AM) ](https://ci.dot.net/job/dotnet_coreclr/job/master/job/arm_cross_checked_ubuntu_tst/133/)</t>
  </si>
  <si>
    <t>Fix possible overflow in SafeBuffer.Initialize.</t>
  </si>
  <si>
    <t xml:space="preserve">Use division instead of multiplication to avoid a possible arithmetic overflow. Special case 0 to allow zero-length buffers.
Fixes #7829 </t>
  </si>
  <si>
    <t xml:space="preserve">Fix possible overflow in SafeBuffer.Initialize. Use division instead of multiplication to avoid a possible arithmetic overflow. Special case 0 to allow zero-length buffers.
Fixes #7829 </t>
  </si>
  <si>
    <t>New implementation for ICLRRuntimeHost::ExecuteInDefaultAppDomain  for .NetCore 3.0</t>
  </si>
  <si>
    <t xml:space="preserve">XAML Visual Diagnostics and Edit-N-Continue need a mechanism for bootstrapping Microsoft.VisualStudio.DesignTools.WpfTap.dll into a running application for Visual Diagnostics to work
Here is how I think the injection may work in .NET Core 3.0:
1.	Find coreclr.dll instance that you like. It can be as simple as calling GetModuleHandle(“coreclr.dll”). Having multiple coreclr instances in the one process is not really a scenario today and designing this for it would make us rathole and never get done. If multiple coreclr instances in a single process become a mainstream scenario this code will need to change.
2.	Call coreclr!GetCLRRuntimeHost (existing API in coreclr.dll) to get ICLRRuntimeHost interface
3.	Call ICLRRuntimeHost::ExecuteInDefaultAppDomain like you are doing today. This method exists in CoreCLR but it returns E_NOTIMPL. This would be work item for CoreCLR to get implementation of this method filled in.
</t>
  </si>
  <si>
    <t xml:space="preserve">New implementation for ICLRRuntimeHost::ExecuteInDefaultAppDomain  for .NetCore 3.0 XAML Visual Diagnostics and Edit-N-Continue need a mechanism for bootstrapping Microsoft.VisualStudio.DesignTools.WpfTap.dll into a running application for Visual Diagnostics to work
Here is how I think the injection may work in .NET Core 3.0:
1.	Find coreclr.dll instance that you like. It can be as simple as calling GetModuleHandle(“coreclr.dll”). Having multiple coreclr instances in the one process is not really a scenario today and designing this for it would make us rathole and never get done. If multiple coreclr instances in a single process become a mainstream scenario this code will need to change.
2.	Call coreclr!GetCLRRuntimeHost (existing API in coreclr.dll) to get ICLRRuntimeHost interface
3.	Call ICLRRuntimeHost::ExecuteInDefaultAppDomain like you are doing today. This method exists in CoreCLR but it returns E_NOTIMPL. This would be work item for CoreCLR to get implementation of this method filled in.
</t>
  </si>
  <si>
    <t>Add additional parameter verification for Marshal.GetHINSTANCE off-Windows</t>
  </si>
  <si>
    <t>The parameter verification in  on non-Windows platforms didn't throw an exception if the module was a non-runtime module. This PR adds the remaining validation from the Windows side to the non-Windows implementation.
Fixes (excluding re-enabling the test) dotnet/corefx#30925</t>
  </si>
  <si>
    <t>Add additional parameter verification for Marshal.GetHINSTANCE off-Windows The parameter verification in  on non-Windows platforms didn't throw an exception if the module was a non-runtime module. This PR adds the remaining validation from the Windows side to the non-Windows implementation.
Fixes (excluding re-enabling the test) dotnet/corefx#30925</t>
  </si>
  <si>
    <t>Sort out ARM load/store instruction size issues</t>
  </si>
  <si>
    <t>This fixes a number of inconsistencies in ARM 32/64's handling of loads (and to a lesser extent of stores as well).
For a start ARM32 and 64 have a different approach to load instruction size ( despite trying to do so.
Oh well I suppose it's kind of confusing. I'm just trying to finish my cast operand containment thing and it seems that I keep running into all kind of weird things...</t>
  </si>
  <si>
    <t>Sort out ARM load/store instruction size issues This fixes a number of inconsistencies in ARM 32/64's handling of loads (and to a lesser extent of stores as well).
For a start ARM32 and 64 have a different approach to load instruction size ( despite trying to do so.
Oh well I suppose it's kind of confusing. I'm just trying to finish my cast operand containment thing and it seems that I keep running into all kind of weird things...</t>
  </si>
  <si>
    <t>[release/2.2] Delete redundant broken offsetof definitions</t>
  </si>
  <si>
    <t>#### Description
The build fails on Windows x86 with updated C/C++ compiler.
#### Customer Impact
Building coreclr repo on Windows x86 fails with up-to-date Visual Studio 2017.
#### Regression?
No
#### Risk
No
####  Original issue: #18947</t>
  </si>
  <si>
    <t>[release/2.2] Delete redundant broken offsetof definitions #### Description
The build fails on Windows x86 with updated C/C++ compiler.
#### Customer Impact
Building coreclr repo on Windows x86 fails with up-to-date Visual Studio 2017.
#### Regression?
No
#### Risk
No
####  Original issue: #18947</t>
  </si>
  <si>
    <t>[release/2.1] Disable warnings to fix build break with latest Visual Studio update</t>
  </si>
  <si>
    <t>#### Description
The build fails on Windows x86 with updated C/C++ compiler.
#### Customer Impact
Building coreclr repo on Windows x86 fails with up-to-date Visual Studio 2017.
#### Regression?
No
#### Risk
No
#### Original issue: #18947</t>
  </si>
  <si>
    <t>[release/2.1] Disable warnings to fix build break with latest Visual Studio update #### Description
The build fails on Windows x86 with updated C/C++ compiler.
#### Customer Impact
Building coreclr repo on Windows x86 fails with up-to-date Visual Studio 2017.
#### Regression?
No
#### Risk
No
#### Original issue: #18947</t>
  </si>
  <si>
    <t>How to dump a .net core 2.0 console application in Linux Docker's container?</t>
  </si>
  <si>
    <t>I have an .net core 2.0 console application running in a Linux docker's container some keys env as below:
1.docker base image:**FROM microsoft/dotnet:2.0-runtime**
2.Linux version:centos 7.2
Now I want to investigate some problems so I need to dump **in the docker inside**
Note: the .net core application in the docker container is running all the time and **not crash**</t>
  </si>
  <si>
    <t>How to dump a .net core 2.0 console application in Linux Docker's container? I have an .net core 2.0 console application running in a Linux docker's container some keys env as below:
1.docker base image:**FROM microsoft/dotnet:2.0-runtime**
2.Linux version:centos 7.2
Now I want to investigate some problems so I need to dump **in the docker inside**
Note: the .net core application in the docker container is running all the time and **not crash**</t>
  </si>
  <si>
    <t>Update BuildTools CoreClr CoreFx CoreSetup PgoData to preview1-03224-03 preview1-26925-05 preview1-26925-06 preview1-26925-01 master-20180925-0031 respectively (master)</t>
  </si>
  <si>
    <t>Update BuildTools, CoreClr, CoreFx, CoreSetup, PgoData to preview1-03224-03, preview1-26925-05, preview1-26925-06, preview1-26925-01, master-20180925-0031, respectively (master) /cc @dotnet/coreclr-auto-update-notify</t>
  </si>
  <si>
    <t>switch to netcoreapp2.0 in test builds.</t>
  </si>
  <si>
    <t>Allows us to get rid of "CSC : warning CS1685: The predefined type 'MarshalByRefObject' is defined in multiple assemblies in the global alias;".
Fix #19924.</t>
  </si>
  <si>
    <t>switch to netcoreapp2.0 in test builds. Allows us to get rid of "CSC : warning CS1685: The predefined type 'MarshalByRefObject' is defined in multiple assemblies in the global alias;".
Fix #19924.</t>
  </si>
  <si>
    <t>Port to 2.2 - Don't check for libintl.h on OSX</t>
  </si>
  <si>
    <t>#### Description 
The build fails to link if HAVE_LIBINTL_H is set when building on a Mac. libintl is unexpected on OSX and isn't configured correctly. This change makes OSX builds always ignore libintl. The intent is to use native internationalization anyway so not using this library is correct.
#### Customer Impact 
Building coreclr repo on OSX fails if libintl is installed.
#### Regression? 
No
#### Risk
No
**Original issue:** #20092</t>
  </si>
  <si>
    <t>Port to 2.2 - Don't check for libintl.h on OSX #### Description 
The build fails to link if HAVE_LIBINTL_H is set when building on a Mac. libintl is unexpected on OSX and isn't configured correctly. This change makes OSX builds always ignore libintl. The intent is to use native internationalization anyway so not using this library is correct.
#### Customer Impact 
Building coreclr repo on OSX fails if libintl is installed.
#### Regression? 
No
#### Risk
No
**Original issue:** #20092</t>
  </si>
  <si>
    <t>Port to 2.1 - Don't check for libintl.h on OSX</t>
  </si>
  <si>
    <t xml:space="preserve">#### Description 
The build fails to link if HAVE_LIBINTL_H is set when building on a Mac. libintl is unexpected on OSX and isn't configured correctly. This change makes OSX builds always ignore libintl. The intent is to use native internationalization anyway so not using this library is correct.
#### Customer Impact 
Building coreclr repo on OSX fails if libintl is installed.
[edit] libintl is on our OSX images because ASP.NET Core needs libintl installed on Mac agents to build
#### Regression? 
No
#### Risk
No
**Original issue:** #20092 
</t>
  </si>
  <si>
    <t xml:space="preserve">Port to 2.1 - Don't check for libintl.h on OSX #### Description 
The build fails to link if HAVE_LIBINTL_H is set when building on a Mac. libintl is unexpected on OSX and isn't configured correctly. This change makes OSX builds always ignore libintl. The intent is to use native internationalization anyway so not using this library is correct.
#### Customer Impact 
Building coreclr repo on OSX fails if libintl is installed.
[edit] libintl is on our OSX images because ASP.NET Core needs libintl installed on Mac agents to build
#### Regression? 
No
#### Risk
No
**Original issue:** #20092 
</t>
  </si>
  <si>
    <t>Port to 2.2 - Fix hijack for ARM/ARM64/x86 on Unix</t>
  </si>
  <si>
    <t xml:space="preserve">**Description**
We were not checking the case when we have interrupted a thread inside
of a function epilog for other architectures than amd64. When such an
interruption happens GS cookie check in a stack walking has failed
since we are unable to decode GS cookie location when the IP is in
epilog.
**Customer Impact**
Customer's application terminates on ARM ARM64 or x86 Unix due to fail fast when a thread is suspended for GC while running in a function epilog.
**Regression?**
No
**Risk**
No
**Original issue:** #20015
</t>
  </si>
  <si>
    <t xml:space="preserve">Port to 2.2 - Fix hijack for ARM/ARM64/x86 on Unix **Description**
We were not checking the case when we have interrupted a thread inside
of a function epilog for other architectures than amd64. When such an
interruption happens GS cookie check in a stack walking has failed
since we are unable to decode GS cookie location when the IP is in
epilog.
**Customer Impact**
Customer's application terminates on ARM ARM64 or x86 Unix due to fail fast when a thread is suspended for GC while running in a function epilog.
**Regression?**
No
**Risk**
No
**Original issue:** #20015
</t>
  </si>
  <si>
    <t>Port to release/2.1 - Fix hijack for ARM/ARM64/x86 on Unix</t>
  </si>
  <si>
    <t xml:space="preserve">Port to release/2.1 - Fix hijack for ARM/ARM64/x86 on Unix **Description**
We were not checking the case when we have interrupted a thread inside
of a function epilog for other architectures than amd64. When such an
interruption happens GS cookie check in a stack walking has failed
since we are unable to decode GS cookie location when the IP is in
epilog.
**Customer Impact**
Customer's application terminates on ARM ARM64 or x86 Unix due to fail fast when a thread is suspended for GC while running in a function epilog.
**Regression?**
No
**Risk**
No
**Original issue:** #20015
</t>
  </si>
  <si>
    <t xml:space="preserve">Porting fix on Desktop for VirtualUnlock perf issue on WKS GC </t>
  </si>
  <si>
    <t xml:space="preserve">This is a port for CoreCLR on a Desktop fix that was made:
http://codeflow/extensions/launcher.html?server=https:%2f%2fdevdiv.visualstudio.com%2f&amp;projectId=0bdbc590-a062-4c3f-b0f6-9383f67865ee&amp;reviewId=147349&amp;projectshortname=DevDiv (Microsoft only link) 
This fixes a perf issue with memory manager lock becoming very hot when we call VirtualUnlock() in reset_memory() with WKS GC mode with too many processes. </t>
  </si>
  <si>
    <t xml:space="preserve">Porting fix on Desktop for VirtualUnlock perf issue on WKS GC  This is a port for CoreCLR on a Desktop fix that was made:
http://codeflow/extensions/launcher.html?server=https:%2f%2fdevdiv.visualstudio.com%2f&amp;projectId=0bdbc590-a062-4c3f-b0f6-9383f67865ee&amp;reviewId=147349&amp;projectshortname=DevDiv (Microsoft only link) 
This fixes a perf issue with memory manager lock becoming very hot when we call VirtualUnlock() in reset_memory() with WKS GC mode with too many processes. </t>
  </si>
  <si>
    <t>Transport feed URLs getting slightly munged breaking CoreCLR release/2.2 build</t>
  </si>
  <si>
    <t xml:space="preserve">@dotnet-mc-bot commented on [Mon Sep 24 2018](https://github.com/dotnet/core-eng/issues/4226)
There were a set of failures during this build. Here is a summary of these:
* https://devdiv.visualstudio.com/DefaultCollection/DevDiv/_build?_a=summary&amp;buildId=2055537
  - **Agent:** DDVSOWINAGE100
  - **Error log:** C:\Program Files\dotnet\sdk\2.1.201\NuGet.targets(00): error : Unable to load the service index for source https://dotnetbuildoutput.blob.core.windows.net/coreclr-platform-2-2-20180924-02/DotNet-CoreClr-Master-1832/platform/pkg/i...
* https://devdiv.visualstudio.com/DefaultCollection/DevDiv/_build?_a=summary&amp;buildId=2055538
  - **Agent:** DDVSOWINAGE054
  - **Error log:** C:\Program Files\dotnet\sdk\2.1.201\NuGet.targets(00): error : Unable to load the service index for source https://dotnetbuildoutput.blob.core.windows.net/coreclr-platform-2-2-20180924-02/DotNet-CoreClr-Master-1832/platform/pkg/i...
* https://devdiv.visualstudio.com/DefaultCollection/DevDiv/_build?_a=summary&amp;buildId=2055541
  - **Agent:** DDVSOWINAGE057
  - **Error log:** E:\A\_work\0\s\Tools\SyncCloudContent.targets(00): error : Request https://dotnetbuildoutput.blob.core.windows.net/coreclr-platform-2-2-20180924-02?restype=container&amp;comp=list&amp;prefix=DotNet-CoreClr-Master-1832/platform/TestNative...
* https://devdiv.visualstudio.com/DefaultCollection/DevDiv/_build?_a=summary&amp;buildId=2055539
  - **Agent:** DDVSOWINAGE055
  - **Error log:** C:\Program Files\dotnet\sdk\2.1.201\NuGet.targets(00): error : Unable to load the service index for source https://dotnetbuildoutput.blob.core.windows.net/coreclr-platform-2-2-20180924-02/DotNet-CoreClr-Master-1832/platform/pkg/i...
* https://devdiv.visualstudio.com/DefaultCollection/DevDiv/_build?_a=summary&amp;buildId=2055540
  - **Agent:** DDVSOWINAGE056
  - **Error log:** C:\Program Files\dotnet\sdk\2.1.201\NuGet.targets(00): error : Unable to load the service index for source https://dotnetbuildoutput.blob.core.windows.net/coreclr-platform-2-2-20180924-02/DotNet-CoreClr-Master-1832/platform/pkg/i...
* https://devdiv.visualstudio.com/DefaultCollection/DevDiv/_build?_a=summary&amp;buildId=2055542
  - **Agent:** DDVSOWINAGE058
  - **Error log:** E:\A\_work\0\s\Tools\SyncCloudContent.targets(00): error : Request https://dotnetbuildoutput.blob.core.windows.net/coreclr-platform-2-2-20180924-02?restype=container&amp;comp=list&amp;prefix=DotNet-CoreClr-Master-1832/platform/TestNative...
* https://devdiv.visualstudio.com/DefaultCollection/DevDiv/_build?_a=summary&amp;buildId=2055543
  - **Agent:** DDVSOWINAGE060
  - **Error log:** E:\A\_work\0\s\Tools\SyncCloudContent.targets(00): error : Request https://dotnetbuildoutput.blob.core.windows.net/coreclr-platform-2-2-20180924-02?restype=container&amp;comp=list&amp;prefix=DotNet-CoreClr-Master-1832/platform/TestNative...
* https://devdiv.visualstudio.com/DefaultCollection/DevDiv/_build?_a=summary&amp;buildId=2055544
  - **Agent:** DDVSOWINAGE077
  - **Error log:** E:\A\_work\0\s\Tools\SyncCloudContent.targets(00): error : Request https://dotnetbuildoutput.blob.core.windows.net/coreclr-platform-2-2-20180924-02?restype=container&amp;comp=list&amp;prefix=DotNet-CoreClr-Master-1832/platform/TestNative...
* https://devdiv.visualstudio.com/DefaultCollection/DevDiv/_build?_a=summary&amp;buildId=2055545
  - **Agent:** DDVSOWINAGE078
  - **Error log:** E:\A\_work\0\s\Tools\SyncCloudContent.targets(00): error : Request https://dotnetbuildoutput.blob.core.windows.net/coreclr-platform-2-2-20180924-02?restype=container&amp;comp=list&amp;prefix=DotNet-CoreClr-Master-1832/platform/TestNative...
* https://devdiv.visualstudio.com/DefaultCollection/DevDiv/_build?_a=summary&amp;buildId=2055546
  - **Agent:** DDVSOWINAGE079
  - **Error log:** E:\A\_work\0\s\Tools\SyncCloudContent.targets(00): error : Request https://dotnetbuildoutput.blob.core.windows.net/coreclr-platform-2-2-20180924-02?restype=container&amp;comp=list&amp;prefix=DotNet-CoreClr-Master-1832/platform/TestNative...
* https://devdiv.visualstudio.com/DefaultCollection/DevDiv/_build?_a=summary&amp;buildId=2055547
  - **Agent:** DDVSOWINAGE080
  - **Error log:** E:\A\_work\0\s\Tools\SyncCloudContent.targets(00): error : Request https://dotnetbuildoutput.blob.core.windows.net/coreclr-platform-2-2-20180924-02?restype=container&amp;comp=list&amp;prefix=DotNet-CoreClr-Master-1832/platform/TestNative...
* https://devdiv.visualstudio.com/DefaultCollection/DevDiv/_build?_a=summary&amp;buildId=2055548
  - **Agent:** DDVSOWINAGE081
  - **Error log:** E:\A\_work\0\s\Tools\SyncCloudContent.targets(00): error : Request https://dotnetbuildoutput.blob.core.windows.net/coreclr-platform-2-2-20180924-02?restype=container&amp;comp=list&amp;prefix=DotNet-CoreClr-Master-1832/platform/TestNative...
@jcagme @markwilkie
---
@MattGal commented on [Mon Sep 24 2018](https://github.com/dotnet/core-eng/issues/4226#issuecomment-424060407)
This isn't actually a network build failure rather the build is trying to restore from a Sleet feed at:
I'll track this issue down and make it into a CoreCLR bug (or fix it if it's cheap / fast) 
</t>
  </si>
  <si>
    <t xml:space="preserve">Transport feed URLs getting slightly munged, breaking CoreCLR release/2.2 build @dotnet-mc-bot commented on [Mon Sep 24 2018](https://github.com/dotnet/core-eng/issues/4226)
There were a set of failures during this build. Here is a summary of these:
* https://devdiv.visualstudio.com/DefaultCollection/DevDiv/_build?_a=summary&amp;buildId=2055537
  - **Agent:** DDVSOWINAGE100
  - **Error log:** C:\Program Files\dotnet\sdk\2.1.201\NuGet.targets(00): error : Unable to load the service index for source https://dotnetbuildoutput.blob.core.windows.net/coreclr-platform-2-2-20180924-02/DotNet-CoreClr-Master-1832/platform/pkg/i...
* https://devdiv.visualstudio.com/DefaultCollection/DevDiv/_build?_a=summary&amp;buildId=2055538
  - **Agent:** DDVSOWINAGE054
  - **Error log:** C:\Program Files\dotnet\sdk\2.1.201\NuGet.targets(00): error : Unable to load the service index for source https://dotnetbuildoutput.blob.core.windows.net/coreclr-platform-2-2-20180924-02/DotNet-CoreClr-Master-1832/platform/pkg/i...
* https://devdiv.visualstudio.com/DefaultCollection/DevDiv/_build?_a=summary&amp;buildId=2055541
  - **Agent:** DDVSOWINAGE057
  - **Error log:** E:\A\_work\0\s\Tools\SyncCloudContent.targets(00): error : Request https://dotnetbuildoutput.blob.core.windows.net/coreclr-platform-2-2-20180924-02?restype=container&amp;comp=list&amp;prefix=DotNet-CoreClr-Master-1832/platform/TestNative...
* https://devdiv.visualstudio.com/DefaultCollection/DevDiv/_build?_a=summary&amp;buildId=2055539
  - **Agent:** DDVSOWINAGE055
  - **Error log:** C:\Program Files\dotnet\sdk\2.1.201\NuGet.targets(00): error : Unable to load the service index for source https://dotnetbuildoutput.blob.core.windows.net/coreclr-platform-2-2-20180924-02/DotNet-CoreClr-Master-1832/platform/pkg/i...
* https://devdiv.visualstudio.com/DefaultCollection/DevDiv/_build?_a=summary&amp;buildId=2055540
  - **Agent:** DDVSOWINAGE056
  - **Error log:** C:\Program Files\dotnet\sdk\2.1.201\NuGet.targets(00): error : Unable to load the service index for source https://dotnetbuildoutput.blob.core.windows.net/coreclr-platform-2-2-20180924-02/DotNet-CoreClr-Master-1832/platform/pkg/i...
* https://devdiv.visualstudio.com/DefaultCollection/DevDiv/_build?_a=summary&amp;buildId=2055542
  - **Agent:** DDVSOWINAGE058
  - **Error log:** E:\A\_work\0\s\Tools\SyncCloudContent.targets(00): error : Request https://dotnetbuildoutput.blob.core.windows.net/coreclr-platform-2-2-20180924-02?restype=container&amp;comp=list&amp;prefix=DotNet-CoreClr-Master-1832/platform/TestNative...
* https://devdiv.visualstudio.com/DefaultCollection/DevDiv/_build?_a=summary&amp;buildId=2055543
  - **Agent:** DDVSOWINAGE060
  - **Error log:** E:\A\_work\0\s\Tools\SyncCloudContent.targets(00): error : Request https://dotnetbuildoutput.blob.core.windows.net/coreclr-platform-2-2-20180924-02?restype=container&amp;comp=list&amp;prefix=DotNet-CoreClr-Master-1832/platform/TestNative...
* https://devdiv.visualstudio.com/DefaultCollection/DevDiv/_build?_a=summary&amp;buildId=2055544
  - **Agent:** DDVSOWINAGE077
  - **Error log:** E:\A\_work\0\s\Tools\SyncCloudContent.targets(00): error : Request https://dotnetbuildoutput.blob.core.windows.net/coreclr-platform-2-2-20180924-02?restype=container&amp;comp=list&amp;prefix=DotNet-CoreClr-Master-1832/platform/TestNative...
* https://devdiv.visualstudio.com/DefaultCollection/DevDiv/_build?_a=summary&amp;buildId=2055545
  - **Agent:** DDVSOWINAGE078
  - **Error log:** E:\A\_work\0\s\Tools\SyncCloudContent.targets(00): error : Request https://dotnetbuildoutput.blob.core.windows.net/coreclr-platform-2-2-20180924-02?restype=container&amp;comp=list&amp;prefix=DotNet-CoreClr-Master-1832/platform/TestNative...
* https://devdiv.visualstudio.com/DefaultCollection/DevDiv/_build?_a=summary&amp;buildId=2055546
  - **Agent:** DDVSOWINAGE079
  - **Error log:** E:\A\_work\0\s\Tools\SyncCloudContent.targets(00): error : Request https://dotnetbuildoutput.blob.core.windows.net/coreclr-platform-2-2-20180924-02?restype=container&amp;comp=list&amp;prefix=DotNet-CoreClr-Master-1832/platform/TestNative...
* https://devdiv.visualstudio.com/DefaultCollection/DevDiv/_build?_a=summary&amp;buildId=2055547
  - **Agent:** DDVSOWINAGE080
  - **Error log:** E:\A\_work\0\s\Tools\SyncCloudContent.targets(00): error : Request https://dotnetbuildoutput.blob.core.windows.net/coreclr-platform-2-2-20180924-02?restype=container&amp;comp=list&amp;prefix=DotNet-CoreClr-Master-1832/platform/TestNative...
* https://devdiv.visualstudio.com/DefaultCollection/DevDiv/_build?_a=summary&amp;buildId=2055548
  - **Agent:** DDVSOWINAGE081
  - **Error log:** E:\A\_work\0\s\Tools\SyncCloudContent.targets(00): error : Request https://dotnetbuildoutput.blob.core.windows.net/coreclr-platform-2-2-20180924-02?restype=container&amp;comp=list&amp;prefix=DotNet-CoreClr-Master-1832/platform/TestNative...
@jcagme @markwilkie
---
@MattGal commented on [Mon Sep 24 2018](https://github.com/dotnet/core-eng/issues/4226#issuecomment-424060407)
This isn't actually a network build failure rather the build is trying to restore from a Sleet feed at:
I'll track this issue down and make it into a CoreCLR bug (or fix it if it's cheap / fast) 
</t>
  </si>
  <si>
    <t>markwilkie</t>
  </si>
  <si>
    <t>clean code that counts promoted implict byref argument occurrences.</t>
  </si>
  <si>
    <t>Move 3 copies of that code into one in . Run this check after we have morphed fields.
Contributes to #20085.
No asm diffs.
PTAL @dotnet/jit-contrib.</t>
  </si>
  <si>
    <t>clean code that counts promoted implict byref argument occurrences. Move 3 copies of that code into one in . Run this check after we have morphed fields.
Contributes to #20085.
No asm diffs.
PTAL @dotnet/jit-contrib.</t>
  </si>
  <si>
    <t>JIT: audit places where minopts and debug codegen diverge</t>
  </si>
  <si>
    <t>Historically we haven't gotten the same amount of usage (especially on 3rd party code) for minopts that we have on debug codegen. With the advent of tiering this is going to change.
We should proactively check the code base to see if there are any other cases like  (see #20040) where the IR shapes or IR transformations differ between minopts and debug. 
There are a few known areas where behavior will deliberately diverge -- eg debug will preserve NOPs and minopts will not. Other areas of divergence might be good focus areas for testing.
category:implementation
theme:minopts
skill-level:beginner
cost:small</t>
  </si>
  <si>
    <t>JIT: audit places where minopts and debug codegen diverge Historically we haven't gotten the same amount of usage (especially on 3rd party code) for minopts that we have on debug codegen. With the advent of tiering this is going to change.
We should proactively check the code base to see if there are any other cases like  (see #20040) where the IR shapes or IR transformations differ between minopts and debug. 
There are a few known areas where behavior will deliberately diverge -- eg debug will preserve NOPs and minopts will not. Other areas of divergence might be good focus areas for testing.
category:implementation
theme:minopts
skill-level:beginner
cost:small</t>
  </si>
  <si>
    <t>Reevaluate HW intrinsic immediate const parameters after method containing HW intrinsics is inlined</t>
  </si>
  <si>
    <t>The problem was described in https://github.com/dotnet/coreclr/issues/19888#issuecomment-423769762 and results from code quality question asked by @gdkchan https://github.com/dotnet/coreclr/issues/19888#issuecomment-423766095.
The code taken from OP illustrating problem is as follows:
 value passed as a parameter. Currently Jit does not handle two constructs: (i) immediate HW intrinsic expansion after/during inlining (ii) const expression folding. The second problem is covered by #19888 and this issue is created to track the first problem.
One of the possible solutions is covered by https://github.com/dotnet/csharplang/pull/886 proposal.
category:cq
theme:intrinsics
skill-level:intermediate
cost:medium</t>
  </si>
  <si>
    <t>Reevaluate HW intrinsic immediate const parameters after method containing HW intrinsics is inlined The problem was described in https://github.com/dotnet/coreclr/issues/19888#issuecomment-423769762 and results from code quality question asked by @gdkchan https://github.com/dotnet/coreclr/issues/19888#issuecomment-423766095.
The code taken from OP illustrating problem is as follows:
 value passed as a parameter. Currently Jit does not handle two constructs: (i) immediate HW intrinsic expansion after/during inlining (ii) const expression folding. The second problem is covered by #19888 and this issue is created to track the first problem.
One of the possible solutions is covered by https://github.com/dotnet/csharplang/pull/886 proposal.
category:cq
theme:intrinsics
skill-level:intermediate
cost:medium</t>
  </si>
  <si>
    <t>unable to "dotnet restore" to use my own build of coreclr</t>
  </si>
  <si>
    <t xml:space="preserve">i am following https://github.com/dotnet/coreclr/blob/master/Documentation/workflow/UsingDotNetCli.md but can't success please help
&lt;img width="2560" alt="screen shot 2018-09-22 at 9 23 47 pm" src="https://user-images.githubusercontent.com/36571333/45917687-dd868380-bead-11e8-8f3c-0166768596cd.png"&gt;
</t>
  </si>
  <si>
    <t xml:space="preserve">unable to "dotnet restore" to use my own build of coreclr i am following https://github.com/dotnet/coreclr/blob/master/Documentation/workflow/UsingDotNetCli.md but can't success please help
&lt;img width="2560" alt="screen shot 2018-09-22 at 9 23 47 pm" src="https://user-images.githubusercontent.com/36571333/45917687-dd868380-bead-11e8-8f3c-0166768596cd.png"&gt;
</t>
  </si>
  <si>
    <t>Tizen differing behavior with variable vs array element of sbyte</t>
  </si>
  <si>
    <t>Using the latest public bits (VS2017 15.8.5 VS Tools for Tizen 1.5.0.0  Wearable (Preview) package 0.0.38) testing on a real Galaxy Watch (SM-R800 Tizen Version 4.0.0.0 Software version R800XXU1BRH3)) when I run this code:
When I use the same code on **Windows using .NET Core I get 255 in both cases**.  It seems like a bug ... but not sure whether it is compile time or runtime.
Thanks
   Damian</t>
  </si>
  <si>
    <t>Tizen differing behavior with variable vs array element of sbyte Using the latest public bits (VS2017 15.8.5 VS Tools for Tizen 1.5.0.0  Wearable (Preview) package 0.0.38) testing on a real Galaxy Watch (SM-R800 Tizen Version 4.0.0.0 Software version R800XXU1BRH3)) when I run this code:
When I use the same code on **Windows using .NET Core I get 255 in both cases**.  It seems like a bug ... but not sure whether it is compile time or runtime.
Thanks
   Damian</t>
  </si>
  <si>
    <t>Don't check for libintl.h on Darwin (OSX)</t>
  </si>
  <si>
    <t>The build fails to link if  to avoid adding patches in source-build.</t>
  </si>
  <si>
    <t>Don't check for libintl.h on Darwin (OSX) The build fails to link if  to avoid adding patches in source-build.</t>
  </si>
  <si>
    <t>dagood</t>
  </si>
  <si>
    <t>[Linux/arm64] TieredCompilation k-nucleotide-9 failure: Assert "About to FailFast"</t>
  </si>
  <si>
    <t xml:space="preserve">[Linux/arm64] TieredCompilation k-nucleotide-9 failure: Assert "About to FailFast" With:
</t>
  </si>
  <si>
    <t>[Linux/arm64] Assertion failed 'featureSIMD'</t>
  </si>
  <si>
    <t xml:space="preserve">With 
</t>
  </si>
  <si>
    <t xml:space="preserve">[Linux/arm64] Assertion failed 'featureSIMD' With 
</t>
  </si>
  <si>
    <t>Bug: RunContinuationsAsynchronously does not run continuations asynchronously - more cases</t>
  </si>
  <si>
    <t xml:space="preserve">It [has been reported](https://support.microsoft.com/en-ca/help/3118695/runcontinuationsasynchronously-does-not-run-continuations-asynchronous) that RunContinuationsAsynchronously does not run continuations asynchronously when Task.WhenAll Task.WhenAny or TaskExtensions.Unwrap are used to create the continuations.  
The below shows that RunContinuationsAsynchronously also does not run continuations asynchronously when just await is used and the TaskContinuationSource is constructed within a wrapper object. 
Steps to reproduce: using Visual Studio 15.8.4 create a blank UWP application with minimum and target versions set to 1803 (10.0; build 17134). Check that Microsoft.NETCore.UniversalWindowsPlatform version 6.1.7 is being used. Replace the MainPage.xaml.cs with the code below and create two buttons in the MainPage.xaml that invoke the two button handlers. 
The code starts a task that waits on a TaskContinuationSource.Task and another task that delays and then sets the result of the TaskContinuationTask. This is done three times (sections 1 2 and 3 in the code). Indenting indicates which of the three sections is producing a given output line. In the second of the three sections the TaskContinuationSource is constructed within a wrapper object rather than directly in the calling method. All the tasks are asynchronous. In one version the tasks run on the thread pool while in another version they run on the UI thread. 
Pressing the two buttons gives output like the following. This output is incorrect because of the places where "awaited on 6" or "awaited on 3" occurs before rather than after the corresponding "signaled (rc = True) on 6" or "signaled (rc = True) on 3" line. 
For the first button the output: 
&lt;code&gt;
    &lt;pre&gt;
   Testing on 3; use thread pool = True
   awaiting on 7
      awaiting on 5
         awaiting on 6
         signaling on 4
         awaited on 5
         signaled (rc = True) on 4
   signaling on 7
   signaled (rc = True) on 7
   awaited on 4
      signaling on 6
      awaited on 6
      signaled (rc = True)on 6
   &lt;/pre&gt;
&lt;/code&gt;
For the second button the output: 
&lt;code&gt;
   &lt;pre&gt;   
   Testing on 3; use thread pool = False
   awaiting on 3
      awaiting on 3
         awaiting on 3
         signaling on 3
         signaled (rc = True) on 3
   signaling on 3
   signaled (rc = True) on 3
      signaling on 3
      awaited on 3
      signaled (rc = True)on 3
         awaited on 3
   awaited on 3
   &lt;/pre&gt;
&lt;/code&gt;
I am not sure whether or not the use of a wrapper class is intrinsic to the bug. I thought I saw a rare case where the bug occurred in one of the non-wrapper sections; but I was then not able to reproduce it. A large number of trials would be required to test this further. 
There are also variants on section 2 in which the TaskCompletionSource is constructed in the calling method before the wrapper object is constructed. The behaviour of section 2 then seems to be similar to sections 1 and 3. 
This could be a compiler bug rather than a runtime bug. 
Here is the source code: 
    using System;
    using System.Collections.Generic;
    using System.Diagnostics;
    using System.IO;
    using System.Linq;
    using System.Runtime.InteropServices.WindowsRuntime;
    using System.Threading.Tasks;
    using Windows.Foundation;
    using Windows.Foundation.Collections;
    using Windows.UI.Xaml;
    using Windows.UI.Xaml.Controls;
    using Windows.UI.Xaml.Controls.Primitives;
    using Windows.UI.Xaml.Data;
    using Windows.UI.Xaml.Input;
    using Windows.UI.Xaml.Media;
    using Windows.UI.Xaml.Navigation;
    using System.Threading;
    using Windows.UI.Core;
    using Windows.ApplicationModel.Core;
    namespace App1
    {
        static public class ThreadHelper
        {
            static CoreDispatcher _dispatcher;
            static private async void FireAndForgetOnUiThread( this Func&lt;Task&gt; actionAsync)
            {
                _dispatcher = _dispatcher ?? CoreApplication.MainView.CoreWindow.Dispatcher;
                DispatchedHandler invokeAndHandle = async () =&gt; { try { await actionAsync(); } catch (Exception e) { Debug.WriteLine($"Exception on {Thread.CurrentThread.ManagedThreadId}: {e.Message}"); } };
                try {
                    await _dispatcher.RunAsync(CoreDispatcherPriority.Normal invokeAndHandle).AsTask();
                } catch (Exception) {
                    Debug.Assert(false); // doesn't happen
                }
            }
            static private void FireAndForgetOnThreadPool( this Func&lt;Task&gt; actionAsync)
            {
                Action invokeAndHandle = async () =&gt; { try { await actionAsync(); } catch (Exception e) { Debug.WriteLine($"Exception on {Thread.CurrentThread.ManagedThreadId}: {e.Message}"); } };
                Task.Run(invokeAndHandle);
            }
            static public void FireAndForget( this Func&lt;Task&gt; actionAsync bool onThreadPool)
            {
                if (onThreadPool) {
                    actionAsync.FireAndForgetOnThreadPool();
                } else {
                    actionAsync.FireAndForgetOnUiThread();
                }
            }
            static public void FireAndForget(this Action action bool onThreadPool)
            {
                Func&lt;Task&gt; actionAsync = () =&gt; { action(); return Task.CompletedTask; };
                actionAsync.FireAndForget(onThreadPool); // not very efficient but easy to write.
            }
        }
        public class TcsWrapper
        {
            public TcsWrapper()
            {
                this.TaskCompletionSource = new TaskCompletionSource&lt;int&gt;(TaskContinuationOptions.RunContinuationsAsynchronously);
            }
            public TcsWrapper(TaskCompletionSource&lt;int&gt; tcs)
            {
                this.TaskCompletionSource = tcs;
            }
            public TaskCompletionSource&lt;int&gt; TaskCompletionSource;
        }
        public sealed partial class MainPage : Page
        {
            public MainPage()
            {
                this.InitializeComponent();
            }
            private void Button_Click(object sender RoutedEventArgs e) =&gt; this.TestTcs(true);
            private void Button_Click_1(object sender RoutedEventArgs e) =&gt; this.TestTcs( false);
            private void TestTcs(bool onThreadPool)
            {
                Debug.WriteLine("");
                Debug.WriteLine($"Testing on {Thread.CurrentThread.ManagedThreadId}; use thread pool = {onThreadPool}");
                // *** Section 1 ***********************************************************
                Action tcsTest1 = () =&gt; {
                    TaskCompletionSource&lt;int&gt; tcs = new TaskCompletionSource&lt;int&gt;(TaskCreationOptions.RunContinuationsAsynchronously);
                    Func&lt;Task&gt; waitTcsAsync = async () =&gt; {
                        Debug.WriteLine($"awaiting on {Thread.CurrentThread.ManagedThreadId}");
                        await tcs.Task;
                        Debug.WriteLine($"awaited on {Thread.CurrentThread.ManagedThreadId}");
                    };
                    waitTcsAsync.FireAndForget(onThreadPool);
                    Func&lt;Task&gt; signalTcs = async () =&gt; {
                        await Task.Delay(500);
                        Debug.WriteLine($"signaling on {Thread.CurrentThread.ManagedThreadId}");
                        bool rc = tcs.TrySetResult(0);
                        Debug.WriteLine($"signaled (rc = {rc}) on {Thread.CurrentThread.ManagedThreadId}");
                    };
                    signalTcs.FireAndForget(onThreadPool);
                };
                tcsTest1.FireAndForget(onThreadPool);
                // *** Section 2 ***********************************************************
                Action tcsTest2 = () =&gt; {
                    TcsWrapper wrapper = new TcsWrapper();
                    //TcsWrapper wrapper = new TcsWrapper(new TaskCompletionSource&lt;int&gt;(TaskCreationOptions.RunContinuationsAsynchronously));
                    //TcsWrapper wrapper = new TcsWrapper() { TaskCompletionSource = new TaskCompletionSource&lt;int&gt;(TaskCreationOptions.RunContinuationsAsynchronously) };
                    Func&lt;Task&gt; waitTcsAsync = async () =&gt; {
                        Debug.WriteLine($"   awaiting on {Thread.CurrentThread.ManagedThreadId}");
                        await wrapper.TaskCompletionSource.Task; // Was: await waitFlag.WaitAsync();
                        Debug.WriteLine($"   awaited on {Thread.CurrentThread.ManagedThreadId}");
                    };
                    waitTcsAsync.FireAndForget(onThreadPool);
                    Func&lt;Task&gt; signalTcs = async () =&gt; {
                        await Task.Delay(500);
                        Debug.WriteLine($"   signaling on {Thread.CurrentThread.ManagedThreadId}");
                        bool rc = wrapper.TaskCompletionSource.TrySetResult(0); // was: waitFlag.TrySet(); // was: waitFlag.Value = 1;
                        Debug.WriteLine($"   signaled (rc = {rc})on {Thread.CurrentThread.ManagedThreadId}");
                    };
                    signalTcs.FireAndForget(onThreadPool);
                };
                tcsTest2.FireAndForget(onThreadPool);
                // *** Section 3 ***********************************************************
                Action tcsTest3 = () =&gt; {
                    TaskCompletionSource&lt;int&gt; tcs = new TaskCompletionSource&lt;int&gt;(TaskCreationOptions.RunContinuationsAsynchronously);
                    Func&lt;Task&gt; waitTcsAsync = async () =&gt; {
                        Debug.WriteLine($"      awaiting on {Thread.CurrentThread.ManagedThreadId}");
                        await tcs.Task;
                        Debug.WriteLine($"      awaited on {Thread.CurrentThread.ManagedThreadId}");
                    };
                    waitTcsAsync.FireAndForget(onThreadPool);
                    Func&lt;Task&gt; signalTcs = async () =&gt; {
                        await Task.Delay(500);
                        Debug.WriteLine($"      signaling on {Thread.CurrentThread.ManagedThreadId}");
                        bool rc = tcs.TrySetResult(0);
                        Debug.WriteLine($"      signaled (rc = {rc}) on {Thread.CurrentThread.ManagedThreadId}");
                    };
                    signalTcs.FireAndForget(onThreadPool);
                };
                tcsTest3.FireAndForget(onThreadPool);
            }
        }
    }
 </t>
  </si>
  <si>
    <t xml:space="preserve">Bug: RunContinuationsAsynchronously does not run continuations asynchronously - more cases It [has been reported](https://support.microsoft.com/en-ca/help/3118695/runcontinuationsasynchronously-does-not-run-continuations-asynchronous) that RunContinuationsAsynchronously does not run continuations asynchronously when Task.WhenAll Task.WhenAny or TaskExtensions.Unwrap are used to create the continuations.  
The below shows that RunContinuationsAsynchronously also does not run continuations asynchronously when just await is used and the TaskContinuationSource is constructed within a wrapper object. 
Steps to reproduce: using Visual Studio 15.8.4 create a blank UWP application with minimum and target versions set to 1803 (10.0; build 17134). Check that Microsoft.NETCore.UniversalWindowsPlatform version 6.1.7 is being used. Replace the MainPage.xaml.cs with the code below and create two buttons in the MainPage.xaml that invoke the two button handlers. 
The code starts a task that waits on a TaskContinuationSource.Task and another task that delays and then sets the result of the TaskContinuationTask. This is done three times (sections 1 2 and 3 in the code). Indenting indicates which of the three sections is producing a given output line. In the second of the three sections the TaskContinuationSource is constructed within a wrapper object rather than directly in the calling method. All the tasks are asynchronous. In one version the tasks run on the thread pool while in another version they run on the UI thread. 
Pressing the two buttons gives output like the following. This output is incorrect because of the places where "awaited on 6" or "awaited on 3" occurs before rather than after the corresponding "signaled (rc = True) on 6" or "signaled (rc = True) on 3" line. 
For the first button the output: 
&lt;code&gt;
    &lt;pre&gt;
   Testing on 3; use thread pool = True
   awaiting on 7
      awaiting on 5
         awaiting on 6
         signaling on 4
         awaited on 5
         signaled (rc = True) on 4
   signaling on 7
   signaled (rc = True) on 7
   awaited on 4
      signaling on 6
      awaited on 6
      signaled (rc = True)on 6
   &lt;/pre&gt;
&lt;/code&gt;
For the second button the output: 
&lt;code&gt;
   &lt;pre&gt;   
   Testing on 3; use thread pool = False
   awaiting on 3
      awaiting on 3
         awaiting on 3
         signaling on 3
         signaled (rc = True) on 3
   signaling on 3
   signaled (rc = True) on 3
      signaling on 3
      awaited on 3
      signaled (rc = True)on 3
         awaited on 3
   awaited on 3
   &lt;/pre&gt;
&lt;/code&gt;
I am not sure whether or not the use of a wrapper class is intrinsic to the bug. I thought I saw a rare case where the bug occurred in one of the non-wrapper sections; but I was then not able to reproduce it. A large number of trials would be required to test this further. 
There are also variants on section 2 in which the TaskCompletionSource is constructed in the calling method before the wrapper object is constructed. The behaviour of section 2 then seems to be similar to sections 1 and 3. 
This could be a compiler bug rather than a runtime bug. 
Here is the source code: 
    using System;
    using System.Collections.Generic;
    using System.Diagnostics;
    using System.IO;
    using System.Linq;
    using System.Runtime.InteropServices.WindowsRuntime;
    using System.Threading.Tasks;
    using Windows.Foundation;
    using Windows.Foundation.Collections;
    using Windows.UI.Xaml;
    using Windows.UI.Xaml.Controls;
    using Windows.UI.Xaml.Controls.Primitives;
    using Windows.UI.Xaml.Data;
    using Windows.UI.Xaml.Input;
    using Windows.UI.Xaml.Media;
    using Windows.UI.Xaml.Navigation;
    using System.Threading;
    using Windows.UI.Core;
    using Windows.ApplicationModel.Core;
    namespace App1
    {
        static public class ThreadHelper
        {
            static CoreDispatcher _dispatcher;
            static private async void FireAndForgetOnUiThread( this Func&lt;Task&gt; actionAsync)
            {
                _dispatcher = _dispatcher ?? CoreApplication.MainView.CoreWindow.Dispatcher;
                DispatchedHandler invokeAndHandle = async () =&gt; { try { await actionAsync(); } catch (Exception e) { Debug.WriteLine($"Exception on {Thread.CurrentThread.ManagedThreadId}: {e.Message}"); } };
                try {
                    await _dispatcher.RunAsync(CoreDispatcherPriority.Normal invokeAndHandle).AsTask();
                } catch (Exception) {
                    Debug.Assert(false); // doesn't happen
                }
            }
            static private void FireAndForgetOnThreadPool( this Func&lt;Task&gt; actionAsync)
            {
                Action invokeAndHandle = async () =&gt; { try { await actionAsync(); } catch (Exception e) { Debug.WriteLine($"Exception on {Thread.CurrentThread.ManagedThreadId}: {e.Message}"); } };
                Task.Run(invokeAndHandle);
            }
            static public void FireAndForget( this Func&lt;Task&gt; actionAsync bool onThreadPool)
            {
                if (onThreadPool) {
                    actionAsync.FireAndForgetOnThreadPool();
                } else {
                    actionAsync.FireAndForgetOnUiThread();
                }
            }
            static public void FireAndForget(this Action action bool onThreadPool)
            {
                Func&lt;Task&gt; actionAsync = () =&gt; { action(); return Task.CompletedTask; };
                actionAsync.FireAndForget(onThreadPool); // not very efficient but easy to write.
            }
        }
        public class TcsWrapper
        {
            public TcsWrapper()
            {
                this.TaskCompletionSource = new TaskCompletionSource&lt;int&gt;(TaskContinuationOptions.RunContinuationsAsynchronously);
            }
            public TcsWrapper(TaskCompletionSource&lt;int&gt; tcs)
            {
                this.TaskCompletionSource = tcs;
            }
            public TaskCompletionSource&lt;int&gt; TaskCompletionSource;
        }
        public sealed partial class MainPage : Page
        {
            public MainPage()
            {
                this.InitializeComponent();
            }
            private void Button_Click(object sender RoutedEventArgs e) =&gt; this.TestTcs(true);
            private void Button_Click_1(object sender RoutedEventArgs e) =&gt; this.TestTcs( false);
            private void TestTcs(bool onThreadPool)
            {
                Debug.WriteLine("");
                Debug.WriteLine($"Testing on {Thread.CurrentThread.ManagedThreadId}; use thread pool = {onThreadPool}");
                // *** Section 1 ***********************************************************
                Action tcsTest1 = () =&gt; {
                    TaskCompletionSource&lt;int&gt; tcs = new TaskCompletionSource&lt;int&gt;(TaskCreationOptions.RunContinuationsAsynchronously);
                    Func&lt;Task&gt; waitTcsAsync = async () =&gt; {
                        Debug.WriteLine($"awaiting on {Thread.CurrentThread.ManagedThreadId}");
                        await tcs.Task;
                        Debug.WriteLine($"awaited on {Thread.CurrentThread.ManagedThreadId}");
                    };
                    waitTcsAsync.FireAndForget(onThreadPool);
                    Func&lt;Task&gt; signalTcs = async () =&gt; {
                        await Task.Delay(500);
                        Debug.WriteLine($"signaling on {Thread.CurrentThread.ManagedThreadId}");
                        bool rc = tcs.TrySetResult(0);
                        Debug.WriteLine($"signaled (rc = {rc}) on {Thread.CurrentThread.ManagedThreadId}");
                    };
                    signalTcs.FireAndForget(onThreadPool);
                };
                tcsTest1.FireAndForget(onThreadPool);
                // *** Section 2 ***********************************************************
                Action tcsTest2 = () =&gt; {
                    TcsWrapper wrapper = new TcsWrapper();
                    //TcsWrapper wrapper = new TcsWrapper(new TaskCompletionSource&lt;int&gt;(TaskCreationOptions.RunContinuationsAsynchronously));
                    //TcsWrapper wrapper = new TcsWrapper() { TaskCompletionSource = new TaskCompletionSource&lt;int&gt;(TaskCreationOptions.RunContinuationsAsynchronously) };
                    Func&lt;Task&gt; waitTcsAsync = async () =&gt; {
                        Debug.WriteLine($"   awaiting on {Thread.CurrentThread.ManagedThreadId}");
                        await wrapper.TaskCompletionSource.Task; // Was: await waitFlag.WaitAsync();
                        Debug.WriteLine($"   awaited on {Thread.CurrentThread.ManagedThreadId}");
                    };
                    waitTcsAsync.FireAndForget(onThreadPool);
                    Func&lt;Task&gt; signalTcs = async () =&gt; {
                        await Task.Delay(500);
                        Debug.WriteLine($"   signaling on {Thread.CurrentThread.ManagedThreadId}");
                        bool rc = wrapper.TaskCompletionSource.TrySetResult(0); // was: waitFlag.TrySet(); // was: waitFlag.Value = 1;
                        Debug.WriteLine($"   signaled (rc = {rc})on {Thread.CurrentThread.ManagedThreadId}");
                    };
                    signalTcs.FireAndForget(onThreadPool);
                };
                tcsTest2.FireAndForget(onThreadPool);
                // *** Section 3 ***********************************************************
                Action tcsTest3 = () =&gt; {
                    TaskCompletionSource&lt;int&gt; tcs = new TaskCompletionSource&lt;int&gt;(TaskCreationOptions.RunContinuationsAsynchronously);
                    Func&lt;Task&gt; waitTcsAsync = async () =&gt; {
                        Debug.WriteLine($"      awaiting on {Thread.CurrentThread.ManagedThreadId}");
                        await tcs.Task;
                        Debug.WriteLine($"      awaited on {Thread.CurrentThread.ManagedThreadId}");
                    };
                    waitTcsAsync.FireAndForget(onThreadPool);
                    Func&lt;Task&gt; signalTcs = async () =&gt; {
                        await Task.Delay(500);
                        Debug.WriteLine($"      signaling on {Thread.CurrentThread.ManagedThreadId}");
                        bool rc = tcs.TrySetResult(0);
                        Debug.WriteLine($"      signaled (rc = {rc}) on {Thread.CurrentThread.ManagedThreadId}");
                    };
                    signalTcs.FireAndForget(onThreadPool);
                };
                tcsTest3.FireAndForget(onThreadPool);
            }
        }
    }
 </t>
  </si>
  <si>
    <t>cpblk corruption with LOH block containing refs causes CLR fatal exit</t>
  </si>
  <si>
    <t xml:space="preserve">The **cpblk** instruction works fine for moving blocks which contain managed references ***but only if the blocks are in generation 0***.  For objects in generation 2 a.k.a. the Large Object Heap (LOH) the CLR consistently fails and exits with a severe error (such as **FatalExecutionEngineError**) usually after a short delay which is consistent with the GC discovering corrupted object references introduced by **cpblk**. The boundary of the successful vs. crash behavior is exact at the LOH threshold size of 85000 bytes.
Repro the same **cpblk** SOH/LOH disparity on all configs: 32-/64-bit mode Debug/Release JIT optimization on/off.
Demonstration code follows.
 is cleared which seems to suggest that the GC is indeed aware of the **cpblk**-copied references.
</t>
  </si>
  <si>
    <t xml:space="preserve">cpblk corruption with LOH block containing refs causes CLR fatal exit The **cpblk** instruction works fine for moving blocks which contain managed references ***but only if the blocks are in generation 0***.  For objects in generation 2 a.k.a. the Large Object Heap (LOH) the CLR consistently fails and exits with a severe error (such as **FatalExecutionEngineError**) usually after a short delay which is consistent with the GC discovering corrupted object references introduced by **cpblk**. The boundary of the successful vs. crash behavior is exact at the LOH threshold size of 85000 bytes.
Repro the same **cpblk** SOH/LOH disparity on all configs: 32-/64-bit mode Debug/Release JIT optimization on/off.
Demonstration code follows.
 is cleared which seems to suggest that the GC is indeed aware of the **cpblk**-copied references.
</t>
  </si>
  <si>
    <t>Do not promote struct field with type mistmatch.</t>
  </si>
  <si>
    <t xml:space="preserve">This PR adds 3 tests and 3 fixes for them (all fail on x64 checked without any stress modes).
52ed925e56: Add a test that reads int field as double. 
It fails in .
I will try to write a test that exposes this issue with CSE and measure TP win if we do not waste time on tracked LCL_VARs for dependent promoted struct if I have time next week.
Also I want to express that I am proud that these issues were not reported by our customers it means they do not use C# "to shoot yourself in the foot".
</t>
  </si>
  <si>
    <t xml:space="preserve">Do not promote struct field with type mistmatch. This PR adds 3 tests and 3 fixes for them (all fail on x64 checked without any stress modes).
52ed925e56: Add a test that reads int field as double. 
It fails in .
I will try to write a test that exposes this issue with CSE and measure TP win if we do not waste time on tracked LCL_VARs for dependent promoted struct if I have time next week.
Also I want to express that I am proud that these issues were not reported by our customers it means they do not use C# "to shoot yourself in the foot".
</t>
  </si>
  <si>
    <t>JIT: Fix operand evaluation order for GT_INDEX_ADDR (port of #20047)</t>
  </si>
  <si>
    <t>We need to evaluate the array operand first and it's op1. So evaluate
in that order and don't allow reversal.
Closes #20040.</t>
  </si>
  <si>
    <t>JIT: Fix operand evaluation order for GT_INDEX_ADDR (port of #20047) We need to evaluate the array operand first and it's op1. So evaluate
in that order and don't allow reversal.
Closes #20040.</t>
  </si>
  <si>
    <t>Cleanup the managed DoubleToNum implementation after build-tools update</t>
  </si>
  <si>
    <t>As per the comments in https://github.com/dotnet/coreclr/pull/19999 we should update the managed  class to no longer use properties and to just directly expose the fields (since it is an internal type).</t>
  </si>
  <si>
    <t>Cleanup the managed DoubleToNum implementation after build-tools update As per the comments in https://github.com/dotnet/coreclr/pull/19999 we should update the managed  class to no longer use properties and to just directly expose the fields (since it is an internal type).</t>
  </si>
  <si>
    <t>[x64/CentOS7] createdump failing with message: terminate called after throwing an instance of 'PAL_SEHException'</t>
  </si>
  <si>
    <t xml:space="preserve">Environment:
</t>
  </si>
  <si>
    <t xml:space="preserve">[x64/CentOS7] createdump failing with message: terminate called after throwing an instance of 'PAL_SEHException' Environment:
</t>
  </si>
  <si>
    <t>New type of CI failures: 'py' is not recognized as an internal or external command operable program or batch file.</t>
  </si>
  <si>
    <t xml:space="preserve">CI is showing new problems:
https://ci2.dot.net/job/dotnet_coreclr/job/perf/job/master/job/perf_perflab_Windows_NT_x64_full_opt_ryujit_smoketest_prtest/4759/
</t>
  </si>
  <si>
    <t xml:space="preserve">New type of CI failures: 'py' is not recognized as an internal or external command, operable program or batch file. CI is showing new problems:
https://ci2.dot.net/job/dotnet_coreclr/job/perf/job/master/job/perf_perflab_Windows_NT_x64_full_opt_ryujit_smoketest_prtest/4759/
</t>
  </si>
  <si>
    <t>Question: Would Project Snowflake be merged into next version of CLR/C#?</t>
  </si>
  <si>
    <t xml:space="preserve">Project Snowflake: http://www.microsoft.com/en-us/research/publication/project-snowflake-non-blocking-safe-manual-memory-management-net/
</t>
  </si>
  <si>
    <t xml:space="preserve">Question: Would Project Snowflake be merged into next version of CLR/C#? Project Snowflake: http://www.microsoft.com/en-us/research/publication/project-snowflake-non-blocking-safe-manual-memory-management-net/
</t>
  </si>
  <si>
    <t>E_FAIL while crossgen a method with awaitable</t>
  </si>
  <si>
    <t xml:space="preserve">I am seeing many errors during crossgen of libraries in Core_Root that all looks like these
**My question:** is this legit failure and we expect VM throw exception at this place? Or not and the issue needs more deep investigation?
</t>
  </si>
  <si>
    <t xml:space="preserve">E_FAIL while crossgen a method with awaitable I am seeing many errors during crossgen of libraries in Core_Root that all looks like these
**My question:** is this legit failure and we expect VM throw exception at this place? Or not and the issue needs more deep investigation?
</t>
  </si>
  <si>
    <t>[X64/Ubuntu] jitstressregs8 failure in StructABI test</t>
  </si>
  <si>
    <t>There are also 8 failures in the corefx tests with jitstressregs8:
When this bug is fixed these should be check and if they still fail new issue(s) should be opened.</t>
  </si>
  <si>
    <t>[X64/Ubuntu] jitstressregs8 failure in StructABI test There are also 8 failures in the corefx tests with jitstressregs8:
When this bug is fixed these should be check and if they still fail new issue(s) should be opened.</t>
  </si>
  <si>
    <t>Intel hardware intrinsic API change</t>
  </si>
  <si>
    <t>According to the second hw intrinsic API review meeting https://github.com/dotnet/apireviews/tree/master/2018/Hardware-Intrinsics-Intel we need to change some intrinsic APIs and their implementation
1. Redesign SSE4.2 STTNI intrinsic
    - issue https://github.com/dotnet/corefx/issues/30373
    - PR https://github.com/dotnet/coreclr/pull/19958
2. 64-bit only intrinsics 
    - issue https://github.com/dotnet/coreclr/issues/18744
    - PR https://github.com/dotnet/coreclr/pull/20146
3. Improve StaticCast
    - PR https://github.com/dotnet/coreclr/pull/20147
    - solution
    1. exploding frequently-used intrinsic on more base-types https://github.com/dotnet/coreclr/pull/19420
    2. move .
4. New intrinsic requests
    - issues https://github.com/dotnet/coreclr/issues/19071 https://github.com/dotnet/coreclr/issues/19271 https://github.com/dotnet/coreclr/issues/18459 https://github.com/dotnet/corefx/issues/32075
    - waiting for concrete API proposals and reviews
5. Missing and incorrect APIs
    - PRs https://github.com/dotnet/coreclr/pull/20055 https://github.com/dotnet/coreclr/pull/19949
6. Remove generic Intel hardware intrinsic and explode them on all the supported types
    - issue https://github.com/dotnet/coreclr/issues/20057</t>
  </si>
  <si>
    <t>Intel hardware intrinsic API change According to the second hw intrinsic API review meeting https://github.com/dotnet/apireviews/tree/master/2018/Hardware-Intrinsics-Intel we need to change some intrinsic APIs and their implementation
1. Redesign SSE4.2 STTNI intrinsic
    - issue https://github.com/dotnet/corefx/issues/30373
    - PR https://github.com/dotnet/coreclr/pull/19958
2. 64-bit only intrinsics 
    - issue https://github.com/dotnet/coreclr/issues/18744
    - PR https://github.com/dotnet/coreclr/pull/20146
3. Improve StaticCast
    - PR https://github.com/dotnet/coreclr/pull/20147
    - solution
    1. exploding frequently-used intrinsic on more base-types https://github.com/dotnet/coreclr/pull/19420
    2. move .
4. New intrinsic requests
    - issues https://github.com/dotnet/coreclr/issues/19071 https://github.com/dotnet/coreclr/issues/19271 https://github.com/dotnet/coreclr/issues/18459 https://github.com/dotnet/corefx/issues/32075
    - waiting for concrete API proposals and reviews
5. Missing and incorrect APIs
    - PRs https://github.com/dotnet/coreclr/pull/20055 https://github.com/dotnet/coreclr/pull/19949
6. Remove generic Intel hardware intrinsic and explode them on all the supported types
    - issue https://github.com/dotnet/coreclr/issues/20057</t>
  </si>
  <si>
    <t>PLinq .Distinct() almost-deadlocks even under very light load</t>
  </si>
  <si>
    <t xml:space="preserve">The combination of 
Behavior appears to be the same regardless of x64 vs. x86 and in both net472 and netcoreapp2.1
</t>
  </si>
  <si>
    <t xml:space="preserve">PLinq .Distinct() almost-deadlocks even under very light load The combination of 
Behavior appears to be the same regardless of x64 vs. x86 and in both net472 and netcoreapp2.1
</t>
  </si>
  <si>
    <t>Fix `gtNewRefCOMfield` with `FEATURE_MULTIREG_RET`.</t>
  </si>
  <si>
    <t>The issue could be repro only on .Net Framework so there is no repro test (this helper is only needed for remoting).
Fixes DevDiv_576811.</t>
  </si>
  <si>
    <t>Fix . The issue could be repro only on .Net Framework so there is no repro test (this helper is only needed for remoting).
Fixes DevDiv_576811.</t>
  </si>
  <si>
    <t>Fix xplat debugging perf problem. (#19911)</t>
  </si>
  <si>
    <t>Fix xplat debugging perf problem. (#19911) Issue #18705
Add threadId to DebuggerIPCEvent so we don't need to use the
slow DAC functions (because of extra memory reads) to get it.
Fixed CorDBIPC_BUFFER_SIZE on arm builds.</t>
  </si>
  <si>
    <t>[Arm64] Handling of implicit ByRef args is incorrect</t>
  </si>
  <si>
    <t>See PR #19223.
This impacts the  test cases in tests/src/JIT/Directed/arglist/vararg.</t>
  </si>
  <si>
    <t>[Arm64] Handling of implicit ByRef args is incorrect See PR #19223.
This impacts the  test cases in tests/src/JIT/Directed/arglist/vararg.</t>
  </si>
  <si>
    <t>Change binary op tree display</t>
  </si>
  <si>
    <t>This might be debatable but I find this
Unary ops display their sole operand below them n-ary ops display all their operands below them as well binary ops display op2 above and op1 below. Just to make ordering more messier than it already is.</t>
  </si>
  <si>
    <t>Change binary op tree display This might be debatable but I find this
Unary ops display their sole operand below them n-ary ops display all their operands below them as well binary ops display op2 above and op1 below. Just to make ordering more messier than it already is.</t>
  </si>
  <si>
    <t>Fix hijacking for ARM/ARM64/x86 on Unix</t>
  </si>
  <si>
    <t>We were not checking the case when we have interrupted a thread inside
of a function epilog for other architectures than amd64. When such an
interruption happens GS cookie check in a stack walking has failed
since we are unable to decode GS cookie location when the IP is in
epilog.
This fix implements IsIPInEpilog for all architectures and makes the
check unconditional.
Fixes #20015</t>
  </si>
  <si>
    <t>Fix hijacking for ARM/ARM64/x86 on Unix We were not checking the case when we have interrupted a thread inside
of a function epilog for other architectures than amd64. When such an
interruption happens GS cookie check in a stack walking has failed
since we are unable to decode GS cookie location when the IP is in
epilog.
This fix implements IsIPInEpilog for all architectures and makes the
check unconditional.
Fixes #20015</t>
  </si>
  <si>
    <t>[Question] ARMEnabled knob</t>
  </si>
  <si>
    <t xml:space="preserve">CoreCLR has  knob. Is it related to ARM CPU or to [Azure Resource Manager(ARM)](https://docs.microsoft.com/en-us/dynamics365/unified-operations/dev-itpro/deployment/arm-onboarding)
cc @jkotas </t>
  </si>
  <si>
    <t xml:space="preserve">[Question] ARMEnabled knob CoreCLR has  knob. Is it related to ARM CPU or to [Azure Resource Manager(ARM)](https://docs.microsoft.com/en-us/dynamics365/unified-operations/dev-itpro/deployment/arm-onboarding)
cc @jkotas </t>
  </si>
  <si>
    <t>Incorrect behavior when TieredCompilation is enabled</t>
  </si>
  <si>
    <t>Some Orleans users have hit an issue when running on .NET Core 2.1 with TieredCompilation enabled. After investigation I believe the issue is a JIT bug related to TieredCompilation.
Repro gist: https://gist.github.com/ReubenBond/b5bdf98423d5279a8e9ae63a5e6e8f0a
In the repro the line 
We have advised the affected users to disable TieredCompilation for now as a workaround.</t>
  </si>
  <si>
    <t>Incorrect behavior when TieredCompilation is enabled Some Orleans users have hit an issue when running on .NET Core 2.1 with TieredCompilation enabled. After investigation I believe the issue is a JIT bug related to TieredCompilation.
Repro gist: https://gist.github.com/ReubenBond/b5bdf98423d5279a8e9ae63a5e6e8f0a
In the repro the line 
We have advised the affected users to disable TieredCompilation for now as a workaround.</t>
  </si>
  <si>
    <t>Endless loop in UnwindManagedExceptionPass1 on ARM64</t>
  </si>
  <si>
    <t xml:space="preserve">The exception is because the native dll has some dependence not there and triggers a type initiation exception 
This is a bug in this UnwindManagedExceptionPass1 it never exit using lldb has clear proved it I hope someone can fix it . 
(lldb) bt
* thread #1 name = 'dotnet' stop reason = signal SIGSTOP
  * frame #0: 0x0000007fa5f3f7ec libcoreclr.so_start + 40
</t>
  </si>
  <si>
    <t xml:space="preserve">Endless loop in UnwindManagedExceptionPass1 on ARM64 The exception is because the native dll has some dependence not there and triggers a type initiation exception 
This is a bug in this UnwindManagedExceptionPass1 it never exit using lldb has clear proved it I hope someone can fix it . 
(lldb) bt
* thread #1 name = 'dotnet' stop reason = signal SIGSTOP
  * frame #0: 0x0000007fa5f3f7ec libcoreclr.so_start + 40
</t>
  </si>
  <si>
    <t>Support HW Intrinsics in crossgen under control of ISA options</t>
  </si>
  <si>
    <t xml:space="preserve">Some applications using HW intrinsics could be short running tasks (i.e. image format conversion/resizing) which are launched by other applications on demand. In such scenarios it is beneficial to use R2R or native assembly to have faster startup time. Unfortunately time critical path will not be crossgened currently due to exclusion of methods containing HW intrinsics from compilation.
Crossgen is planned to be shipped as a public tool #19797 soon what will provide officially supported scenario to crossgen applications locally.
The main reason for excluding HW Intrinsics from R2R or native assemblies was to avoid ISA mismatches between architecture on which crossgen is running and target architecture on which native assembly will run.
My proposal is to introduce command line switches to ) with data indicating against which ISAs assembly was compiled.
In future I would like to propose supporting method multiversioning for native/R2R assembly compilation with mechanism similar to used by GCC and libc26 and later.
       </t>
  </si>
  <si>
    <t xml:space="preserve">Support HW Intrinsics in crossgen under control of ISA options Some applications using HW intrinsics could be short running tasks (i.e. image format conversion/resizing) which are launched by other applications on demand. In such scenarios it is beneficial to use R2R or native assembly to have faster startup time. Unfortunately time critical path will not be crossgened currently due to exclusion of methods containing HW intrinsics from compilation.
Crossgen is planned to be shipped as a public tool #19797 soon what will provide officially supported scenario to crossgen applications locally.
The main reason for excluding HW Intrinsics from R2R or native assemblies was to avoid ISA mismatches between architecture on which crossgen is running and target architecture on which native assembly will run.
My proposal is to introduce command line switches to ) with data indicating against which ISAs assembly was compiled.
In future I would like to propose supporting method multiversioning for native/R2R assembly compilation with mechanism similar to used by GCC and libc26 and later.
       </t>
  </si>
  <si>
    <t>Roslyn async-streams tests fail on Core</t>
  </si>
  <si>
    <t>I'm working on async-streams for C# 8.0. Part of the feature is async-iterator methods which allow both  sub-folder as the binary with the GUID name.</t>
  </si>
  <si>
    <t>Roslyn async-streams tests fail on Core I'm working on async-streams for C# 8.0. Part of the feature is async-iterator methods which allow both  sub-folder as the binary with the GUID name.</t>
  </si>
  <si>
    <t>[Linux/arm64] test b80373 fails</t>
  </si>
  <si>
    <t xml:space="preserve">Fails in many arm64 Ubuntu jobs. e.g.
https://ci.dot.net/job/dotnet_coreclr/job/dev_unix_test_workflow/job/jitstress/job/arm64_cross_checked_ubuntu16.04_jitstress1_flow_prtest/14/
Related: https://github.com/dotnet/coreclr/issues/20024
Test is disabled in issues.targets.
</t>
  </si>
  <si>
    <t xml:space="preserve">[Linux/arm64] test b80373 fails Fails in many arm64 Ubuntu jobs. e.g.
https://ci.dot.net/job/dotnet_coreclr/job/dev_unix_test_workflow/job/jitstress/job/arm64_cross_checked_ubuntu16.04_jitstress1_flow_prtest/14/
Related: https://github.com/dotnet/coreclr/issues/20024
Test is disabled in issues.targets.
</t>
  </si>
  <si>
    <t>CI failures: Unable to access upstream artifacts area /jenkins/jobs/dotnet_coreclr/jobs/master/jobs/.....</t>
  </si>
  <si>
    <t>Consistent failures despite successful Windows build preventing green CI
https://ci.dot.net/job/dotnet_coreclr/job/master/job/x64_checked_osx10.12_innerloop_flow_prtest/7722/
https://ci.dot.net/job/dotnet_coreclr/job/master/job/arm_cross_checked_ubuntu_innerloop_flow_prtest/5225/
https://ci.dot.net/job/dotnet_coreclr/job/master/job/jitstress/job/arm_cross_checked_ubuntu_no_tiered_compilation_innerloop_flow_prtest/1823/
Problems in this issue are different than in  #19982</t>
  </si>
  <si>
    <t>CI failures: Unable to access upstream artifacts area /jenkins/jobs/dotnet_coreclr/jobs/master/jobs/..... Consistent failures despite successful Windows build preventing green CI
https://ci.dot.net/job/dotnet_coreclr/job/master/job/x64_checked_osx10.12_innerloop_flow_prtest/7722/
https://ci.dot.net/job/dotnet_coreclr/job/master/job/arm_cross_checked_ubuntu_innerloop_flow_prtest/5225/
https://ci.dot.net/job/dotnet_coreclr/job/master/job/jitstress/job/arm_cross_checked_ubuntu_no_tiered_compilation_innerloop_flow_prtest/1823/
Problems in this issue are different than in  #19982</t>
  </si>
  <si>
    <t>Test failure: JIT_Regression._VS_ia64_JIT_M00_b80373_b80373_b80373_/_VS_ia64_JIT_M00_b80373_b80373_b80373_cmd</t>
  </si>
  <si>
    <t>Opened on behalf of @AriNuer
The test  has failed.
/home/helixbot/dotnetbuild/work/ef6c56df-33f8-4d96-9e4a-9f2c755c979e/Work/561bb0cd-25a6-4fa7-b028-e4f924aa2b6d/Unzip/VS-ia64-JIT/M00/b80373/b80373/b80373.sh: line 244: 25538 Segmentation fault      (core dumped) $_DebuggerFullPath \"$CORE_ROOT/corerun\" $ExePath $CLRTestExecutionArguments
    Return code:      1
    Raw output file:      /home/helixbot/dotnetbuild/work/ef6c56df-33f8-4d96-9e4a-9f2c755c979e/Work/561bb0cd-25a6-4fa7-b028-e4f924aa2b6d/Unzip/Reports\\JIT.Regression\\VS-ia64-JIT\\M00\\b80373\\b80373\\b80373.output.txt
    Raw output:
    BEGIN EXECUTION
    in takeLock
    /home/helixbot/dotnetbuild/work/ef6c56df-33f8-4d96-9e4a-9f2c755c979e/Payload/crossgen /Platform_Assemblies_Paths /home/helixbot/dotnetbuild/work/ef6c56df-33f8-4d96-9e4a-9f2c755c979e/Payload:/home/helixbot/dotnetbuild/work/ef6c56df-33f8-4d96-9e4a-9f2c755c979e/Work/561bb0cd-25a6-4fa7-b028-e4f924aa2b6d/Unzip/VS-ia64-JIT/M00/b80373/b80373/IL:/home/helixbot/dotnetbuild/work/ef6c56df-33f8-4d96-9e4a-9f2c755c979e/Work/561bb0cd-25a6-4fa7-b028-e4f924aa2b6d/Unzip/VS-ia64-JIT/M00/b80373/b80373 /in b80373.org /out b80373.exe
    Microsoft (R) CoreCLR Native Image Generator - Version 4.5.30319.0
    Copyright (c) Microsoft Corporation.  All rights reserved.
    Native image b80373.exe generated successfully.
    in ReleaseLock
    in takeLock
    /home/helixbot/dotnetbuild/work/ef6c56df-33f8-4d96-9e4a-9f2c755c979e/Payload/corerun b80373.exe
    in ReleaseLock
    Expected: 100
    Actual: 139
    END EXECUTION - FAILED
    Test Harness Exitcode is : 1
    To run the test:
    &gt; set CORE_ROOT=/home/helixbot/dotnetbuild/work/ef6c56df-33f8-4d96-9e4a-9f2c755c979e/Payload
    &gt; /home/helixbot/dotnetbuild/work/ef6c56df-33f8-4d96-9e4a-9f2c755c979e/Work/561bb0cd-25a6-4fa7-b028-e4f924aa2b6d/Unzip/VS-ia64-JIT/M00/b80373/b80373/b80373.sh
    Expected: True
    Actual:   False
        Stack Trace:
           at JIT_Regression._VS_ia64_JIT_M00_b80373_b80373_b80373_._VS_ia64_JIT_M00_b80373_b80373_b80373_cmd() in E:\A\_work\103\s\bin\tests\Windows_NT.x64.Release\TestWrappers\JIT.Regression\JIT.Regression.XUnitWrapper.cs:line 86141
Build : 3.0 - 20180918.01 (Ready-To-Run Tests)
Failing configurations:
- Alpine.36.Amd64
  - x64
- sles.12.amd64
  - x64
- opensuse.423.amd64
  - x64
- ubuntu.1804.amd64
  - x64
- ubuntu.1604.amd64
  - x64
- ubuntu.1404.amd64
  - x64
- redhat.73.amd64
  - x64
- fedora.28.amd64
  - x64
- fedora.27.amd64
  - x64
- debian.82.amd64
  - x64
Details?
https://mc.dot.net/#/product/netcore/30/source/official~2Fcoreclr~2Fmaster~2F/type/test~2Ffunctional~2Fr2r~2Fcli~2F/build/20180918.01/workItem/JIT.Regression.XUnitWrapper/analysis/xunit/JIT_Regression._VS_ia64_JIT_M00_b80373_b80373_b80373_~2F_VS_ia64_JIT_M00_b80373_b80373_b80373_cmd</t>
  </si>
  <si>
    <t>Test failure: JIT_Regression._VS_ia64_JIT_M00_b80373_b80373_b80373_/_VS_ia64_JIT_M00_b80373_b80373_b80373_cmd Opened on behalf of @AriNuer
The test  has failed.
/home/helixbot/dotnetbuild/work/ef6c56df-33f8-4d96-9e4a-9f2c755c979e/Work/561bb0cd-25a6-4fa7-b028-e4f924aa2b6d/Unzip/VS-ia64-JIT/M00/b80373/b80373/b80373.sh: line 244: 25538 Segmentation fault      (core dumped) $_DebuggerFullPath \"$CORE_ROOT/corerun\" $ExePath $CLRTestExecutionArguments
    Return code:      1
    Raw output file:      /home/helixbot/dotnetbuild/work/ef6c56df-33f8-4d96-9e4a-9f2c755c979e/Work/561bb0cd-25a6-4fa7-b028-e4f924aa2b6d/Unzip/Reports\\JIT.Regression\\VS-ia64-JIT\\M00\\b80373\\b80373\\b80373.output.txt
    Raw output:
    BEGIN EXECUTION
    in takeLock
    /home/helixbot/dotnetbuild/work/ef6c56df-33f8-4d96-9e4a-9f2c755c979e/Payload/crossgen /Platform_Assemblies_Paths /home/helixbot/dotnetbuild/work/ef6c56df-33f8-4d96-9e4a-9f2c755c979e/Payload:/home/helixbot/dotnetbuild/work/ef6c56df-33f8-4d96-9e4a-9f2c755c979e/Work/561bb0cd-25a6-4fa7-b028-e4f924aa2b6d/Unzip/VS-ia64-JIT/M00/b80373/b80373/IL:/home/helixbot/dotnetbuild/work/ef6c56df-33f8-4d96-9e4a-9f2c755c979e/Work/561bb0cd-25a6-4fa7-b028-e4f924aa2b6d/Unzip/VS-ia64-JIT/M00/b80373/b80373 /in b80373.org /out b80373.exe
    Microsoft (R) CoreCLR Native Image Generator - Version 4.5.30319.0
    Copyright (c) Microsoft Corporation.  All rights reserved.
    Native image b80373.exe generated successfully.
    in ReleaseLock
    in takeLock
    /home/helixbot/dotnetbuild/work/ef6c56df-33f8-4d96-9e4a-9f2c755c979e/Payload/corerun b80373.exe
    in ReleaseLock
    Expected: 100
    Actual: 139
    END EXECUTION - FAILED
    Test Harness Exitcode is : 1
    To run the test:
    &gt; set CORE_ROOT=/home/helixbot/dotnetbuild/work/ef6c56df-33f8-4d96-9e4a-9f2c755c979e/Payload
    &gt; /home/helixbot/dotnetbuild/work/ef6c56df-33f8-4d96-9e4a-9f2c755c979e/Work/561bb0cd-25a6-4fa7-b028-e4f924aa2b6d/Unzip/VS-ia64-JIT/M00/b80373/b80373/b80373.sh
    Expected: True
    Actual:   False
        Stack Trace:
           at JIT_Regression._VS_ia64_JIT_M00_b80373_b80373_b80373_._VS_ia64_JIT_M00_b80373_b80373_b80373_cmd() in E:\A\_work\103\s\bin\tests\Windows_NT.x64.Release\TestWrappers\JIT.Regression\JIT.Regression.XUnitWrapper.cs:line 86141
Build : 3.0 - 20180918.01 (Ready-To-Run Tests)
Failing configurations:
- Alpine.36.Amd64
  - x64
- sles.12.amd64
  - x64
- opensuse.423.amd64
  - x64
- ubuntu.1804.amd64
  - x64
- ubuntu.1604.amd64
  - x64
- ubuntu.1404.amd64
  - x64
- redhat.73.amd64
  - x64
- fedora.28.amd64
  - x64
- fedora.27.amd64
  - x64
- debian.82.amd64
  - x64
Details?
https://mc.dot.net/#/product/netcore/30/source/official~2Fcoreclr~2Fmaster~2F/type/test~2Ffunctional~2Fr2r~2Fcli~2F/build/20180918.01/workItem/JIT.Regression.XUnitWrapper/analysis/xunit/JIT_Regression._VS_ia64_JIT_M00_b80373_b80373_b80373_~2F_VS_ia64_JIT_M00_b80373_b80373_b80373_cmd</t>
  </si>
  <si>
    <t>Test failure: baseservices_exceptions._WindowsEventLog_WindowsEventLog_WindowsEventLog_/_WindowsEventLog_WindowsEventLog_WindowsEventLog_cmd</t>
  </si>
  <si>
    <t>Opened on behalf of @AriNuer
The test  has failed.
    Return code:      1
    Raw output file:      C:\\dotnetbuild\\work\\b7d12e91-0006-4f48-b585-0493803d0d4c\\Work\\aa0660f8-4813-42c7-9fc4-5e77874c0980\\Unzip\\Reports\\baseservices.exceptions\\WindowsEventLog\\WindowsEventLog\\WindowsEventLog.output.txt
    Raw output:
    BEGIN EXECUTION\r
     \"C:\\dotnetbuild\\work\\b7d12e91-0006-4f48-b585-0493803d0d4c\\Payload\\corerun.exe\" WindowsEventLog.exe \r
    Found 11934 entries in Event Log\r
    WindowsEventLog Test: UnhandledExceptionTest failed.\r
    Expected: 100\r
    Actual: 1\r
    END EXECUTION - FAILED\r
    FAILED\r
    Test Harness Exitcode is : 1\r
    To run the test:
    &gt; set CORE_ROOT=C:\\dotnetbuild\\work\\b7d12e91-0006-4f48-b585-0493803d0d4c\\Payload
    &gt; C:\\dotnetbuild\\work\\b7d12e91-0006-4f48-b585-0493803d0d4c\\Work\\aa0660f8-4813-42c7-9fc4-5e77874c0980\\Unzip\\WindowsEventLog\\WindowsEventLog\\WindowsEventLog.cmd
    \r
    Expected: True\r
    Actual:   False
        Stack Trace:
           at baseservices_exceptions._WindowsEventLog_WindowsEventLog_WindowsEventLog_._WindowsEventLog_WindowsEventLog_WindowsEventLog_cmd() in E:\A\_work\76\s\bin\tests\Windows_NT.arm.Release\TestWrappers\baseservices.exceptions\baseservices.exceptions.XUnitWrapper.cs:line 9699
Build : 3.0 - 20180918.01 (Core Tests)
Failing configurations:
- windows.10.arm64-arm
  - 
- Windows.10.Nano.Amd64-x64
  - 
Details?
https://mc.dot.net/#/product/netcore/30/source/official~2Fcoreclr~2Fmaster~2F/type/test~2Ffunctional~2Fcli~2F/build/20180918.01/workItem/baseservices.exceptions.XUnitWrapper/analysis/xunit/baseservices_exceptions._WindowsEventLog_WindowsEventLog_WindowsEventLog_~2F_WindowsEventLog_WindowsEventLog_WindowsEventLog_cmd</t>
  </si>
  <si>
    <t>Test failure: baseservices_exceptions._WindowsEventLog_WindowsEventLog_WindowsEventLog_/_WindowsEventLog_WindowsEventLog_WindowsEventLog_cmd Opened on behalf of @AriNuer
The test  has failed.
    Return code:      1
    Raw output file:      C:\\dotnetbuild\\work\\b7d12e91-0006-4f48-b585-0493803d0d4c\\Work\\aa0660f8-4813-42c7-9fc4-5e77874c0980\\Unzip\\Reports\\baseservices.exceptions\\WindowsEventLog\\WindowsEventLog\\WindowsEventLog.output.txt
    Raw output:
    BEGIN EXECUTION\r
     \"C:\\dotnetbuild\\work\\b7d12e91-0006-4f48-b585-0493803d0d4c\\Payload\\corerun.exe\" WindowsEventLog.exe \r
    Found 11934 entries in Event Log\r
    WindowsEventLog Test: UnhandledExceptionTest failed.\r
    Expected: 100\r
    Actual: 1\r
    END EXECUTION - FAILED\r
    FAILED\r
    Test Harness Exitcode is : 1\r
    To run the test:
    &gt; set CORE_ROOT=C:\\dotnetbuild\\work\\b7d12e91-0006-4f48-b585-0493803d0d4c\\Payload
    &gt; C:\\dotnetbuild\\work\\b7d12e91-0006-4f48-b585-0493803d0d4c\\Work\\aa0660f8-4813-42c7-9fc4-5e77874c0980\\Unzip\\WindowsEventLog\\WindowsEventLog\\WindowsEventLog.cmd
    \r
    Expected: True\r
    Actual:   False
        Stack Trace:
           at baseservices_exceptions._WindowsEventLog_WindowsEventLog_WindowsEventLog_._WindowsEventLog_WindowsEventLog_WindowsEventLog_cmd() in E:\A\_work\76\s\bin\tests\Windows_NT.arm.Release\TestWrappers\baseservices.exceptions\baseservices.exceptions.XUnitWrapper.cs:line 9699
Build : 3.0 - 20180918.01 (Core Tests)
Failing configurations:
- windows.10.arm64-arm
  - 
- Windows.10.Nano.Amd64-x64
  - 
Details?
https://mc.dot.net/#/product/netcore/30/source/official~2Fcoreclr~2Fmaster~2F/type/test~2Ffunctional~2Fcli~2F/build/20180918.01/workItem/baseservices.exceptions.XUnitWrapper/analysis/xunit/baseservices_exceptions._WindowsEventLog_WindowsEventLog_WindowsEventLog_~2F_WindowsEventLog_WindowsEventLog_WindowsEventLog_cmd</t>
  </si>
  <si>
    <t>Test failure: CoreMangLib_cti._system_reflection_emit_opcodes_OpCodesConv_Ovf_U8_Un_OpCodesConv_Ovf_U8_Un_/_system_reflection_emit_opcodes_OpCodesConv_Ovf_U8_Un_OpCodesConv_Ovf_U8_Un_cmd</t>
  </si>
  <si>
    <t>Opened on behalf of @AriNuer
The test  has failed.
    Unhandled Exception: System.IO.FileNotFoundException: Could not load file or assembly 'System.Console Version=4.1.1.0 Culture=neutral PublicKeyToken=b03f5f7f11d50a3a'. The system cannot find the file specified.
       at TestLibrary.Logging.WriteLine(String value)
       at TestLibrary.TestFramework.BeginTestCase(String title)
       at OpCodesConv_Ovf_U8_Un.Main()
    /home/helixbot/dotnetbuild/work/2eb7c3b5-569a-419c-96ac-0e6da5d885d8/Work/2f6ca19a-3da2-4ede-891a-db6c82661fcc/Unzip/system/reflection/emit/opcodes/OpCodesConv_Ovf_U8_Un/OpCodesConv_Ovf_U8_Un.sh: line 244: 14124 Aborted                 (core dumped) $_DebuggerFullPath \"$CORE_ROOT/corerun\" $ExePath $CLRTestExecutionArguments
    Return code:      1
    Raw output file:      /home/helixbot/dotnetbuild/work/2eb7c3b5-569a-419c-96ac-0e6da5d885d8/Work/2f6ca19a-3da2-4ede-891a-db6c82661fcc/Unzip/Reports\\CoreMangLib.cti\\system\\reflection\\emit\\opcodes\\OpCodesConv_Ovf_U8_Un\\OpCodesConv_Ovf_U8_Un.output.txt
    Raw output:
    BEGIN EXECUTION
    /home/helixbot/dotnetbuild/work/2eb7c3b5-569a-419c-96ac-0e6da5d885d8/Payload/corerun OpCodesConv_Ovf_U8_Un.exe
    Expected: 100
    Actual: 134
    END EXECUTION - FAILED
    Test Harness Exitcode is : 1
    To run the test:
    &gt; set CORE_ROOT=/home/helixbot/dotnetbuild/work/2eb7c3b5-569a-419c-96ac-0e6da5d885d8/Payload
    &gt; /home/helixbot/dotnetbuild/work/2eb7c3b5-569a-419c-96ac-0e6da5d885d8/Work/2f6ca19a-3da2-4ede-891a-db6c82661fcc/Unzip/system/reflection/emit/opcodes/OpCodesConv_Ovf_U8_Un/OpCodesConv_Ovf_U8_Un.sh
    Expected: True
    Actual:   False
        Stack Trace:
           at CoreMangLib_cti._system_reflection_emit_opcodes_OpCodesConv_Ovf_U8_Un_OpCodesConv_Ovf_U8_Un_._system_reflection_emit_opcodes_OpCodesConv_Ovf_U8_Un_OpCodesConv_Ovf_U8_Un_cmd() in E:\A\_work\4\s\bin\tests\Windows_NT.x64.Release\TestWrappers\CoreMangLib.cti\CoreMangLib.cti.XUnitWrapper.cs:line 87261
Build : 3.0 - 20180918.01 (Core Tests)
Failing configurations:
- ubuntu.1604.amd64-x64
  - 
Details?
https://mc.dot.net/#/product/netcore/30/source/official~2Fcoreclr~2Fmaster~2F/type/test~2Ffunctional~2Fcli~2F/build/20180918.01/workItem/CoreMangLib.cti.XUnitWrapper/analysis/xunit/CoreMangLib_cti._system_reflection_emit_opcodes_OpCodesConv_Ovf_U8_Un_OpCodesConv_Ovf_U8_Un_~2F_system_reflection_emit_opcodes_OpCodesConv_Ovf_U8_Un_OpCodesConv_Ovf_U8_Un_cmd</t>
  </si>
  <si>
    <t>Test failure: CoreMangLib_cti._system_reflection_emit_opcodes_OpCodesConv_Ovf_U8_Un_OpCodesConv_Ovf_U8_Un_/_system_reflection_emit_opcodes_OpCodesConv_Ovf_U8_Un_OpCodesConv_Ovf_U8_Un_cmd Opened on behalf of @AriNuer
The test  has failed.
    Unhandled Exception: System.IO.FileNotFoundException: Could not load file or assembly 'System.Console Version=4.1.1.0 Culture=neutral PublicKeyToken=b03f5f7f11d50a3a'. The system cannot find the file specified.
       at TestLibrary.Logging.WriteLine(String value)
       at TestLibrary.TestFramework.BeginTestCase(String title)
       at OpCodesConv_Ovf_U8_Un.Main()
    /home/helixbot/dotnetbuild/work/2eb7c3b5-569a-419c-96ac-0e6da5d885d8/Work/2f6ca19a-3da2-4ede-891a-db6c82661fcc/Unzip/system/reflection/emit/opcodes/OpCodesConv_Ovf_U8_Un/OpCodesConv_Ovf_U8_Un.sh: line 244: 14124 Aborted                 (core dumped) $_DebuggerFullPath \"$CORE_ROOT/corerun\" $ExePath $CLRTestExecutionArguments
    Return code:      1
    Raw output file:      /home/helixbot/dotnetbuild/work/2eb7c3b5-569a-419c-96ac-0e6da5d885d8/Work/2f6ca19a-3da2-4ede-891a-db6c82661fcc/Unzip/Reports\\CoreMangLib.cti\\system\\reflection\\emit\\opcodes\\OpCodesConv_Ovf_U8_Un\\OpCodesConv_Ovf_U8_Un.output.txt
    Raw output:
    BEGIN EXECUTION
    /home/helixbot/dotnetbuild/work/2eb7c3b5-569a-419c-96ac-0e6da5d885d8/Payload/corerun OpCodesConv_Ovf_U8_Un.exe
    Expected: 100
    Actual: 134
    END EXECUTION - FAILED
    Test Harness Exitcode is : 1
    To run the test:
    &gt; set CORE_ROOT=/home/helixbot/dotnetbuild/work/2eb7c3b5-569a-419c-96ac-0e6da5d885d8/Payload
    &gt; /home/helixbot/dotnetbuild/work/2eb7c3b5-569a-419c-96ac-0e6da5d885d8/Work/2f6ca19a-3da2-4ede-891a-db6c82661fcc/Unzip/system/reflection/emit/opcodes/OpCodesConv_Ovf_U8_Un/OpCodesConv_Ovf_U8_Un.sh
    Expected: True
    Actual:   False
        Stack Trace:
           at CoreMangLib_cti._system_reflection_emit_opcodes_OpCodesConv_Ovf_U8_Un_OpCodesConv_Ovf_U8_Un_._system_reflection_emit_opcodes_OpCodesConv_Ovf_U8_Un_OpCodesConv_Ovf_U8_Un_cmd() in E:\A\_work\4\s\bin\tests\Windows_NT.x64.Release\TestWrappers\CoreMangLib.cti\CoreMangLib.cti.XUnitWrapper.cs:line 87261
Build : 3.0 - 20180918.01 (Core Tests)
Failing configurations:
- ubuntu.1604.amd64-x64
  - 
Details?
https://mc.dot.net/#/product/netcore/30/source/official~2Fcoreclr~2Fmaster~2F/type/test~2Ffunctional~2Fcli~2F/build/20180918.01/workItem/CoreMangLib.cti.XUnitWrapper/analysis/xunit/CoreMangLib_cti._system_reflection_emit_opcodes_OpCodesConv_Ovf_U8_Un_OpCodesConv_Ovf_U8_Un_~2F_system_reflection_emit_opcodes_OpCodesConv_Ovf_U8_Un_OpCodesConv_Ovf_U8_Un_cmd</t>
  </si>
  <si>
    <t>JIT fails to resolve MemberRefs and TypeRefs to members added during EnC</t>
  </si>
  <si>
    <t xml:space="preserve">The repro below needs a modified version of Roslyn IDE with disabled rude edit detection for this case.
project A:
       public class C
       {
              // public void F() { Console.WriteLine(1); }
       }
project B:
       class Program
       {
              static void Main(string[] args)
              {
                    new C();
                    G();
              }
              static void G()
              {
                     var c = new C();
                    // c.F();
              }
       }
Step into Main of ProjectB then uncomment both comments (in project A and B) then step into G().
Actual:
MissingMethodException: "Method void C.F is missing"
Expected:
No error.
</t>
  </si>
  <si>
    <t xml:space="preserve">JIT fails to resolve MemberRefs and TypeRefs to members added during EnC The repro below needs a modified version of Roslyn IDE with disabled rude edit detection for this case.
project A:
       public class C
       {
              // public void F() { Console.WriteLine(1); }
       }
project B:
       class Program
       {
              static void Main(string[] args)
              {
                    new C();
                    G();
              }
              static void G()
              {
                     var c = new C();
                    // c.F();
              }
       }
Step into Main of ProjectB then uncomment both comments (in project A and B) then step into G().
Actual:
MissingMethodException: "Method void C.F is missing"
Expected:
No error.
</t>
  </si>
  <si>
    <t>"Aborted" without any exception or messages</t>
  </si>
  <si>
    <t>Hi
I am pretty in new to .net core. I have a .net console application. I converted my code to a .net core project and published it using this command for Linux arm (raspberry pi): dotnet publish -r linux-arm
The application works fine for a couple of hours and some time for one or two days. But it crashes with this message: "Aborted"
Unisg the command "ulimit -c unlimited" I got a large core dump file after the crash. I analyzed the file using gdb command and it is the result:
---------------------------------------------------------------------------------------------------------------
pi@Unit10:/ga/linux-arm/publish $ sudo gdb ./FieldUnitDotNetCore -c core
GNU gdb (Raspbian 7.12-6) 7.12.0.20161007-git
Copyright (C) 2016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"arm-linux-gnueabihf".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./FieldUnitDotNetCore...(no debugging symbols found)...done.
warning: core file may not match specified executable file.
[New LWP 16774]
[New LWP 16768]
[New LWP 16764]
[New LWP 16767]
[New LWP 17167]
[New LWP 16776]
[New LWP 17160]
[New LWP 16772]
[New LWP 17162]
[New LWP 16766]
[New LWP 16771]
[New LWP 16777]
[New LWP 16775]
[New LWP 16765]
[New LWP 17163]
[New LWP 17195]
[Thread debugging using libthread_db enabled]
Using host libthread_db library "/lib/arm-linux-gnueabihf/libthread_db.so.1".
Core was generated by ./FieldUnitDotNetCore'.
Program terminated with signal SIGABRT Aborted.
#0  __GI_raise (sig=sig@entry=6) at ../sysdeps/unix/sysv/linux/raise.c:51
51      ../sysdeps/unix/sysv/linux/raise.c: No such file or directory.
[Current thread is 1 (Thread 0x6d9ff450 (LWP 16774))]
(gdb) where
#0  __GI_raise (sig=sig@entry=6) at ../sysdeps/unix/sysv/linux/raise.c:51
#1  0x76c36824 in __GI_abort () at abort.c:89
#2  0x768c2342 in PROCAbort () from /ga/linux-arm/publish/libcoreclr.so
#3  0x768c1560 in PROCEndProcess(void* unsigned int int) () from /ga/linux-arm/publish/libcoreclr.so
#4  0x766155c0 in StackFrameIterator::ProcessCurrentFrame() () from /ga/linux-arm/publish/libcoreclr.so
#5  0x76615186 in StackFrameIterator::Init(Thread* Frame* REGDISPLAY* unsigned int) () from /ga/linux-arm/publish/libcoreclr.so
#6  0x76614fc0 in Thread::StackWalkFramesEx(REGDISPLAY* StackWalkAction (*)(CrawlFrame* void*) void* unsigned int Frame*) () from /ga/linux-arm/publish/libcoreclr.so
#7  0x766b8112 in HandleGCSuspensionForInterruptedThread(_CONTEXT*) () from /ga/linux-arm/publish/libcoreclr.so
#8  0x7689c70c in inject_activation_handler(int siginfo_t* void*) () from /ga/linux-arm/publish/libcoreclr.so
#9  &lt;signal handler called&gt;
#10 0x71986860 in ?? ()
#11 0x7198279e in ?? ()
Backtrace stopped: previous frame identical to this frame (corrupt stack?)
(gdb) frame 10
#10 0x71986860 in ?? ()
(gdb) list +
46      in ../sysdeps/unix/sysv/linux/raise.c
(gdb) frame 11
#11 0x7198279e in ?? ()
(gdb) list +
46      in ../sysdeps/unix/sysv/linux/raise.c
(gdb) frame 9
#9  &lt;signal handler called&gt;
(gdb) list +
75      ../sysdeps/unix/sysv/linux/arm/sigrestorer.S: No such file or directory.
(gdb) frame 8
#8  0x7689c70c in inject_activation_handler(int siginfo_t* void*) () from /ga/linux-arm/publish/libcoreclr.so
(gdb) list +
75      in ../sysdeps/unix/sysv/linux/arm/sigrestorer.S
(gdb)
------------------------------------------------------------------------------------------------------------
Can someone help me to fix it.
Thanks.</t>
  </si>
  <si>
    <t>"Aborted" without any exception or messages Hi
I am pretty in new to .net core. I have a .net console application. I converted my code to a .net core project and published it using this command for Linux arm (raspberry pi): dotnet publish -r linux-arm
The application works fine for a couple of hours and some time for one or two days. But it crashes with this message: "Aborted"
Unisg the command "ulimit -c unlimited" I got a large core dump file after the crash. I analyzed the file using gdb command and it is the result:
---------------------------------------------------------------------------------------------------------------
pi@Unit10:/ga/linux-arm/publish $ sudo gdb ./FieldUnitDotNetCore -c core
GNU gdb (Raspbian 7.12-6) 7.12.0.20161007-git
Copyright (C) 2016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"arm-linux-gnueabihf".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./FieldUnitDotNetCore...(no debugging symbols found)...done.
warning: core file may not match specified executable file.
[New LWP 16774]
[New LWP 16768]
[New LWP 16764]
[New LWP 16767]
[New LWP 17167]
[New LWP 16776]
[New LWP 17160]
[New LWP 16772]
[New LWP 17162]
[New LWP 16766]
[New LWP 16771]
[New LWP 16777]
[New LWP 16775]
[New LWP 16765]
[New LWP 17163]
[New LWP 17195]
[Thread debugging using libthread_db enabled]
Using host libthread_db library "/lib/arm-linux-gnueabihf/libthread_db.so.1".
Core was generated by ./FieldUnitDotNetCore'.
Program terminated with signal SIGABRT Aborted.
#0  __GI_raise (sig=sig@entry=6) at ../sysdeps/unix/sysv/linux/raise.c:51
51      ../sysdeps/unix/sysv/linux/raise.c: No such file or directory.
[Current thread is 1 (Thread 0x6d9ff450 (LWP 16774))]
(gdb) where
#0  __GI_raise (sig=sig@entry=6) at ../sysdeps/unix/sysv/linux/raise.c:51
#1  0x76c36824 in __GI_abort () at abort.c:89
#2  0x768c2342 in PROCAbort () from /ga/linux-arm/publish/libcoreclr.so
#3  0x768c1560 in PROCEndProcess(void* unsigned int int) () from /ga/linux-arm/publish/libcoreclr.so
#4  0x766155c0 in StackFrameIterator::ProcessCurrentFrame() () from /ga/linux-arm/publish/libcoreclr.so
#5  0x76615186 in StackFrameIterator::Init(Thread* Frame* REGDISPLAY* unsigned int) () from /ga/linux-arm/publish/libcoreclr.so
#6  0x76614fc0 in Thread::StackWalkFramesEx(REGDISPLAY* StackWalkAction (*)(CrawlFrame* void*) void* unsigned int Frame*) () from /ga/linux-arm/publish/libcoreclr.so
#7  0x766b8112 in HandleGCSuspensionForInterruptedThread(_CONTEXT*) () from /ga/linux-arm/publish/libcoreclr.so
#8  0x7689c70c in inject_activation_handler(int siginfo_t* void*) () from /ga/linux-arm/publish/libcoreclr.so
#9  &lt;signal handler called&gt;
#10 0x71986860 in ?? ()
#11 0x7198279e in ?? ()
Backtrace stopped: previous frame identical to this frame (corrupt stack?)
(gdb) frame 10
#10 0x71986860 in ?? ()
(gdb) list +
46      in ../sysdeps/unix/sysv/linux/raise.c
(gdb) frame 11
#11 0x7198279e in ?? ()
(gdb) list +
46      in ../sysdeps/unix/sysv/linux/raise.c
(gdb) frame 9
#9  &lt;signal handler called&gt;
(gdb) list +
75      ../sysdeps/unix/sysv/linux/arm/sigrestorer.S: No such file or directory.
(gdb) frame 8
#8  0x7689c70c in inject_activation_handler(int siginfo_t* void*) () from /ga/linux-arm/publish/libcoreclr.so
(gdb) list +
75      in ../sysdeps/unix/sysv/linux/arm/sigrestorer.S
(gdb)
------------------------------------------------------------------------------------------------------------
Can someone help me to fix it.
Thanks.</t>
  </si>
  <si>
    <t>Put xunit nocolor under a switch</t>
  </si>
  <si>
    <t xml:space="preserve">https://github.com/dotnet/coreclr/pull/19993 forces passing  to xunit to make log files not contain garbage control characters.
Perhaps doing this should be under a switch to runtest.{shcmdpy} so local users can get the benefit of the color.
Or maybe xunit should just detect redirected output and suppress color in that case.
</t>
  </si>
  <si>
    <t xml:space="preserve">Put xunit nocolor under a switch https://github.com/dotnet/coreclr/pull/19993 forces passing  to xunit to make log files not contain garbage control characters.
Perhaps doing this should be under a switch to runtest.{shcmdpy} so local users can get the benefit of the color.
Or maybe xunit should just detect redirected output and suppress color in that case.
</t>
  </si>
  <si>
    <t>Fix perf scenarios in the min_opt config</t>
  </si>
  <si>
    <t>Fix perf scenarios in the min_opt config - The appropriate environment variables were not being set due to a config name mismatch</t>
  </si>
  <si>
    <t>Add MethodImplOptions.AggressiveOptimization and use it for tiering</t>
  </si>
  <si>
    <t xml:space="preserve">Part of fix for https://github.com/dotnet/corefx/issues/32235
Workaround for https://github.com/dotnet/coreclr/issues/19751
- Added and set </t>
  </si>
  <si>
    <t xml:space="preserve">Add MethodImplOptions.AggressiveOptimization and use it for tiering Part of fix for https://github.com/dotnet/corefx/issues/32235
Workaround for https://github.com/dotnet/coreclr/issues/19751
- Added and set </t>
  </si>
  <si>
    <t>Replace assert in Precode::SetTargetInterlocked</t>
  </si>
  <si>
    <t>Fixes https://github.com/dotnet/coreclr/issues/19954
-  may be used in other scenarios in the future.
- Removed the assert and instead just verified that the specified target is not the default prestub target</t>
  </si>
  <si>
    <t>Replace assert in Precode::SetTargetInterlocked Fixes https://github.com/dotnet/coreclr/issues/19954
-  may be used in other scenarios in the future.
- Removed the assert and instead just verified that the specified target is not the default prestub target</t>
  </si>
  <si>
    <t>[release/2.2] Startup hook provider</t>
  </si>
  <si>
    <t>#### Description
This adds a hook that lets an environment variable specify managed code to be run before  allowing early customization in managed code.
Tracking issue: https://github.com/dotnet/coreclr/issues/20004
#### Customer Impact
This feature will enable Service Fabric to ship updates to their shared assemblies. They intend to use the startup hook to handle resolution for these shared assemblies.
#### Regression?
Not a regression.
#### Risk
Low. This shouldn't impact any old functionality.</t>
  </si>
  <si>
    <t>[release/2.2] Startup hook provider #### Description
This adds a hook that lets an environment variable specify managed code to be run before  allowing early customization in managed code.
Tracking issue: https://github.com/dotnet/coreclr/issues/20004
#### Customer Impact
This feature will enable Service Fabric to ship updates to their shared assemblies. They intend to use the startup hook to handle resolution for these shared assemblies.
#### Regression?
Not a regression.
#### Risk
Low. This shouldn't impact any old functionality.</t>
  </si>
  <si>
    <t>Port startup hook to release/2.2</t>
  </si>
  <si>
    <t>The startup hook (described in https://github.com/dotnet/core-setup/pull/4421) should be ported to 2.2 to enable Service Fabric to use the feature. The coreclr change is here: https://github.com/dotnet/coreclr/pull/19486.</t>
  </si>
  <si>
    <t>Port startup hook to release/2.2 The startup hook (described in https://github.com/dotnet/core-setup/pull/4421) should be ported to 2.2 to enable Service Fabric to use the feature. The coreclr change is here: https://github.com/dotnet/coreclr/pull/19486.</t>
  </si>
  <si>
    <t>[Arm32]: corefx System.IO.Compression.DeflateStreamUnitTests fails</t>
  </si>
  <si>
    <t>This test is failing:
System.IO.Compression.Tests
Specifically if you pass  to xunit it may fail. I have yet to see it fail on 16.04 but it fails most of the time on 14.04 but I was fooled into thinking that this failure was specific to COMPlus_JitStressRegs=8 and introduced in my PR #19745 because it coincidentally didn't fail with master the first time I tried.
It failed here: https://ci.dot.net/job/dotnet_coreclr/job/master/job/jitstress/view/Official%20Builds/job/arm_cross_checked_ubuntu_corefx_baseline_tst/21/ in a recent run without stress.</t>
  </si>
  <si>
    <t>[Arm32]: corefx System.IO.Compression.DeflateStreamUnitTests fails This test is failing:
System.IO.Compression.Tests
Specifically if you pass  to xunit it may fail. I have yet to see it fail on 16.04 but it fails most of the time on 14.04 but I was fooled into thinking that this failure was specific to COMPlus_JitStressRegs=8 and introduced in my PR #19745 because it coincidentally didn't fail with master the first time I tried.
It failed here: https://ci.dot.net/job/dotnet_coreclr/job/master/job/jitstress/view/Official%20Builds/job/arm_cross_checked_ubuntu_corefx_baseline_tst/21/ in a recent run without stress.</t>
  </si>
  <si>
    <t>Using System.Management classes causes runtime assert</t>
  </si>
  <si>
    <t>_From @filipnavara on September 17 2018 15:15_
Using the following code:
I am not sure whether this is something that is broken on the CoreFX side or CoreCLR side so please move if this is inappropriate repository (/cc @jkotas).
_Copied from original issue: dotnet/corefx#32316_</t>
  </si>
  <si>
    <t>Using System.Management classes causes runtime assert _From @filipnavara on September 17 2018 15:15_
Using the following code:
I am not sure whether this is something that is broken on the CoreFX side or CoreCLR side so please move if this is inappropriate repository (/cc @jkotas).
_Copied from original issue: dotnet/corefx#32316_</t>
  </si>
  <si>
    <t xml:space="preserve"> Convert Sse2 and Sse tests to template based - part 4 </t>
  </si>
  <si>
    <t>Next PR in series of test conversions to template based.</t>
  </si>
  <si>
    <t xml:space="preserve"> Convert Sse2 and Sse tests to template based - part 4  Next PR in series of test conversions to template based.</t>
  </si>
  <si>
    <t>Question: is it safe to use default calli on native function pointers?</t>
  </si>
  <si>
    <t xml:space="preserve">Detailed question is on [SO](https://stackoverflow.com/questions/52273315/cli-calli-on-x64-calling-convention) but no answer there.
Basically using ?
</t>
  </si>
  <si>
    <t xml:space="preserve">Question: is it safe to use default calli on native function pointers? Detailed question is on [SO](https://stackoverflow.com/questions/52273315/cli-calli-on-x64-calling-convention) but no answer there.
Basically using ?
</t>
  </si>
  <si>
    <t>WIP NO-MERGE Dummy change testing Linux/arm64 CI changes</t>
  </si>
  <si>
    <t xml:space="preserve">WIP NO-MERGE Dummy change testing Linux/arm64 CI changes </t>
  </si>
  <si>
    <t>[Linux/arm64] R2R test failures</t>
  </si>
  <si>
    <t xml:space="preserve">61 failures of 11947 tests. Some jobs have 118 or more failures but they look the same.
Happens with all stress modes (but not baseline):
https://ci.dot.net/job/dotnet_coreclr/job/dev_unix_test_workflow/job/jitstress/job/arm64_cross_checked_ubuntu16.04_r2r_jitminopts_tst_prtest/3/consoleFull
https://ci.dot.net/job/dotnet_coreclr/job/dev_unix_test_workflow/job/jitstress/job/arm64_cross_checked_ubuntu16.04_r2r_jitstress1_tst_prtest/3/consoleFull
https://ci.dot.net/job/dotnet_coreclr/job/dev_unix_test_workflow/job/jitstress/job/arm64_cross_checked_ubuntu16.04_r2r_jitstress2_tst_prtest/1/consoleFull
Looks like all the failures look like:
</t>
  </si>
  <si>
    <t xml:space="preserve">[Linux/arm64] R2R test failures 61 failures of 11947 tests. Some jobs have 118 or more failures but they look the same.
Happens with all stress modes (but not baseline):
https://ci.dot.net/job/dotnet_coreclr/job/dev_unix_test_workflow/job/jitstress/job/arm64_cross_checked_ubuntu16.04_r2r_jitminopts_tst_prtest/3/consoleFull
https://ci.dot.net/job/dotnet_coreclr/job/dev_unix_test_workflow/job/jitstress/job/arm64_cross_checked_ubuntu16.04_r2r_jitstress1_tst_prtest/3/consoleFull
https://ci.dot.net/job/dotnet_coreclr/job/dev_unix_test_workflow/job/jitstress/job/arm64_cross_checked_ubuntu16.04_r2r_jitstress2_tst_prtest/1/consoleFull
Looks like all the failures look like:
</t>
  </si>
  <si>
    <t>[Linux/arm64] corefx test failures</t>
  </si>
  <si>
    <t xml:space="preserve">The following corefx tests are disabled due to failures in the tests/arm64/corefx_linux_test_exclusions.txt file and need to be investigated.
Note that the analogous arm32 exclusion file shares some but not all of the same entries and failures (such as the minopts System.Text.RegularExpressions.Tests failure).
Related: https://github.com/dotnet/coreclr/issues/17754
</t>
  </si>
  <si>
    <t xml:space="preserve">[Linux/arm64] corefx test failures The following corefx tests are disabled due to failures in the tests/arm64/corefx_linux_test_exclusions.txt file and need to be investigated.
Note that the analogous arm32 exclusion file shares some but not all of the same entries and failures (such as the minopts System.Text.RegularExpressions.Tests failure).
Related: https://github.com/dotnet/coreclr/issues/17754
</t>
  </si>
  <si>
    <t>[Linux/arm64] GCStress=C failed tests</t>
  </si>
  <si>
    <t xml:space="preserve">47 failures out of 11947 tests run.
https://ci.dot.net/job/dotnet_coreclr/job/dev_unix_test_workflow/job/jitstress/job/arm64_cross_checked_ubuntu16.04_gcstress0xc_tst_prtest/4
</t>
  </si>
  <si>
    <t xml:space="preserve">[Linux/arm64] GCStress=C failed tests 47 failures out of 11947 tests run.
https://ci.dot.net/job/dotnet_coreclr/job/dev_unix_test_workflow/job/jitstress/job/arm64_cross_checked_ubuntu16.04_gcstress0xc_tst_prtest/4
</t>
  </si>
  <si>
    <t>[Linux/arm64] GCStress=3 failures</t>
  </si>
  <si>
    <t xml:space="preserve">550 failures out of 11877 Pri-1 tests. Many timeouts but many appear to be test failures.
https://ci.dot.net/job/dotnet_coreclr/job/dev_unix_test_workflow/job/jitstress/job/arm64_cross_checked_ubuntu16.04_gcstress0x3_tst_prtest/2/consoleFull
</t>
  </si>
  <si>
    <t xml:space="preserve">[Linux/arm64] GCStress=3 failures 550 failures out of 11877 Pri-1 tests. Many timeouts but many appear to be test failures.
https://ci.dot.net/job/dotnet_coreclr/job/dev_unix_test_workflow/job/jitstress/job/arm64_cross_checked_ubuntu16.04_gcstress0x3_tst_prtest/2/consoleFull
</t>
  </si>
  <si>
    <t>runtest.py needs to be more robust to bad test output</t>
  </si>
  <si>
    <t xml:space="preserve">Looks like it dies when parsing/outputting data from failed tests. E.g. for a Linux/arm64 GCStress=3 run:
https://ci.dot.net/job/dotnet_coreclr/job/dev_unix_test_workflow/job/jitstress/job/arm64_cross_checked_ubuntu16.04_gcstress0x3_tst_prtest/2/consoleFull
</t>
  </si>
  <si>
    <t xml:space="preserve">runtest.py needs to be more robust to bad test output Looks like it dies when parsing/outputting data from failed tests. E.g. for a Linux/arm64 GCStress=3 run:
https://ci.dot.net/job/dotnet_coreclr/job/dev_unix_test_workflow/job/jitstress/job/arm64_cross_checked_ubuntu16.04_gcstress0x3_tst_prtest/2/consoleFull
</t>
  </si>
  <si>
    <t>Unhandled Exception in xunit running Linux/arm64 testing</t>
  </si>
  <si>
    <t>I've seen this in several CI test jobs. It doesn't affect the job result (which can still pass). Note that these are 48-core machines; perhaps there is a race somewhere.
https://ci.dot.net/job/dotnet_coreclr/job/dev_unix_test_workflow/job/jitstress/job/arm64_cross_checked_ubuntu16.04_jitstress2_jitstressregs4_tst_prtest/1/console
https://ci.dot.net/job/dotnet_coreclr/job/dev_unix_test_workflow/job/jitstress/job/arm64_cross_checked_ubuntu16.04_jitstressregs0x1000_tst_prtest/1/console
https://ci.dot.net/job/dotnet_coreclr/job/dev_unix_test_workflow/job/jitstress/job/arm64_cross_checked_ubuntu16.04_jitstressregs2_tst_prtest/1/console
https://ci.dot.net/job/dotnet_coreclr/job/dev_unix_test_workflow/job/jitstress/job/arm64_cross_checked_ubuntu16.04_zapdisable_tst_prtest/1/console</t>
  </si>
  <si>
    <t>Unhandled Exception in xunit running Linux/arm64 testing I've seen this in several CI test jobs. It doesn't affect the job result (which can still pass). Note that these are 48-core machines; perhaps there is a race somewhere.
https://ci.dot.net/job/dotnet_coreclr/job/dev_unix_test_workflow/job/jitstress/job/arm64_cross_checked_ubuntu16.04_jitstress2_jitstressregs4_tst_prtest/1/console
https://ci.dot.net/job/dotnet_coreclr/job/dev_unix_test_workflow/job/jitstress/job/arm64_cross_checked_ubuntu16.04_jitstressregs0x1000_tst_prtest/1/console
https://ci.dot.net/job/dotnet_coreclr/job/dev_unix_test_workflow/job/jitstress/job/arm64_cross_checked_ubuntu16.04_jitstressregs2_tst_prtest/1/console
https://ci.dot.net/job/dotnet_coreclr/job/dev_unix_test_workflow/job/jitstress/job/arm64_cross_checked_ubuntu16.04_zapdisable_tst_prtest/1/console</t>
  </si>
  <si>
    <t>CI is highly unstable - network errors + IO disk has run out of space errors</t>
  </si>
  <si>
    <t xml:space="preserve">Over last week CI is failing multiple times with both network errors (failures: git clone java.IO exceptions) and IO disk errors. Such situation leads to higher than expected load on CI as tests have to be rerun and increased length of developer cycle. 
On top of that there are problems with triggering individual jobs - trigger phrases seem to not always work correctly. </t>
  </si>
  <si>
    <t xml:space="preserve">CI is highly unstable - network errors + IO disk has run out of space errors Over last week CI is failing multiple times with both network errors (failures: git clone java.IO exceptions) and IO disk errors. Such situation leads to higher than expected load on CI as tests have to be rerun and increased length of developer cycle. 
On top of that there are problems with triggering individual jobs - trigger phrases seem to not always work correctly. </t>
  </si>
  <si>
    <t>Port Formatting Japanese First Year of Era</t>
  </si>
  <si>
    <t>This is porting the changes we did in the full framework.</t>
  </si>
  <si>
    <t>Port Formatting Japanese First Year of Era This is porting the changes we did in the full framework.</t>
  </si>
  <si>
    <t>Fix build break in P1 tests</t>
  </si>
  <si>
    <t>#19951 broke P1 test build - this fixes it.</t>
  </si>
  <si>
    <t>Fix build break in P1 tests #19951 broke P1 test build - this fixes it.</t>
  </si>
  <si>
    <t>Move run-test.sh to coreclr to improve flexibility</t>
  </si>
  <si>
    <t xml:space="preserve">This script is used to run Linux corefx testing in coreclr repo (and I believe is not used for anything in the corefx repo). Move it to the coreclr repo so it's easier to make and test changes to it.
Related: https://github.com/dotnet/coreclr/issues/19965
</t>
  </si>
  <si>
    <t xml:space="preserve">Move run-test.sh to coreclr to improve flexibility This script is used to run Linux corefx testing in coreclr repo (and I believe is not used for anything in the corefx repo). Move it to the coreclr repo so it's easier to make and test changes to it.
Related: https://github.com/dotnet/coreclr/issues/19965
</t>
  </si>
  <si>
    <t>EventPipe: Support Array Types</t>
  </si>
  <si>
    <t>EventPipe does not currently support array types but EventSource does.  This issue tracks supporting serialization of array types.</t>
  </si>
  <si>
    <t>EventPipe: Support Array Types EventPipe does not currently support array types but EventSource does.  This issue tracks supporting serialization of array types.</t>
  </si>
  <si>
    <t>Pass `-nocolor` to xunit for Linux arm64 testing</t>
  </si>
  <si>
    <t xml:space="preserve">e.g. https://ci.dot.net/job/dotnet_coreclr/job/dev_unix_test_workflow/job/jitstress/job/arm64_cross_checked_ubuntu16.04_corefx_jitstress1_tst_prtest/1/consoleFull
Also see if Linux arm32 has the same color garbage characters in its output.
</t>
  </si>
  <si>
    <t xml:space="preserve">Pass  to xunit for Linux arm64 testing e.g. https://ci.dot.net/job/dotnet_coreclr/job/dev_unix_test_workflow/job/jitstress/job/arm64_cross_checked_ubuntu16.04_corefx_jitstress1_tst_prtest/1/consoleFull
Also see if Linux arm32 has the same color garbage characters in its output.
</t>
  </si>
  <si>
    <t>Run Linux arm32/arm64 corefx tests in parallel</t>
  </si>
  <si>
    <t>We currently pass 
This was probably done to improve the output quality (reduce interleaving) and for arm32 it didn't matter much. But for arm64 we have highly parallel machines and should use them.
We might need to implement something to fix the output interleaving problem.</t>
  </si>
  <si>
    <t>Run Linux arm32/arm64 corefx tests in parallel We currently pass 
This was probably done to improve the output quality (reduce interleaving) and for arm32 it didn't matter much. But for arm64 we have highly parallel machines and should use them.
We might need to implement something to fix the output interleaving problem.</t>
  </si>
  <si>
    <t>Streamline MemoryExtension Trim and Trim(char) by removing calls to TrimStart/End and avoiding unnecessary Slice.</t>
  </si>
  <si>
    <t xml:space="preserve">Streamline MemoryExtension Trim and Trim(char) by removing calls to TrimStart/End and avoiding unnecessary Slice. </t>
  </si>
  <si>
    <t>[OSX|x64] CompareExchangeTClass_1.sh fails with assert !IsPointingToPrestub()</t>
  </si>
  <si>
    <t xml:space="preserve">[OSX|x64] CompareExchangeTClass_1.sh fails with assert !IsPointingToPrestub() </t>
  </si>
  <si>
    <t>Move Assert class from Interop into the CoreCLRTestLibrary</t>
  </si>
  <si>
    <t>Moving the Assert class to the common library so that it can be used
by tests outside of the Interop tree.</t>
  </si>
  <si>
    <t>Move Assert class from Interop into the CoreCLRTestLibrary Moving the Assert class to the common library so that it can be used
by tests outside of the Interop tree.</t>
  </si>
  <si>
    <t>Fix importer spilling in the presence of assignment side effects</t>
  </si>
  <si>
    <t>Atomic ops like  node that perhaps is not considered to have an assignment side effect itself.
No FX diffs.
Fixes #19583</t>
  </si>
  <si>
    <t>Fix importer spilling in the presence of assignment side effects Atomic ops like  node that perhaps is not considered to have an assignment side effect itself.
No FX diffs.
Fixes #19583</t>
  </si>
  <si>
    <t>Dev16 removed the static_cast&lt;&gt; in a std::basic_string constructor so…</t>
  </si>
  <si>
    <t>… need to explicit convert string to wstring to avoid warning.
see #19940</t>
  </si>
  <si>
    <t>Dev16 removed the static_cast&lt;&gt; in a std::basic_string constructor so… … need to explicit convert string to wstring to avoid warning.
see #19940</t>
  </si>
  <si>
    <t>Enable thread statics for collectible classes</t>
  </si>
  <si>
    <t>This change enables thread statics for collectible classes. It removes 
checks that were preventing usage of thread statics in collectible 
classes and also implements all the necessary changes.
The handles that hold arrays with thread statics are allocated from
LoaderAllocator for collectible classes instead of using the global
strong handle like in the case of non-collectible classes.
The change very much mimics what is done for regular statics.</t>
  </si>
  <si>
    <t>Enable thread statics for collectible classes This change enables thread statics for collectible classes. It removes 
checks that were preventing usage of thread statics in collectible 
classes and also implements all the necessary changes.
The handles that hold arrays with thread statics are allocated from
LoaderAllocator for collectible classes instead of using the global
strong handle like in the case of non-collectible classes.
The change very much mimics what is done for regular statics.</t>
  </si>
  <si>
    <t>Fix spmi environment reset.</t>
  </si>
  <si>
    <t>e8678de2f1: Dump spmi string environment variables with -d key.
Sometimes it is not clear which environment variables are set during a replay. Add a possibility to dump all active string environment variables with "-v d" key.
It is especially useful when you debug one method and can't get output that you want (for example JitDump) because for example altJit was set during the collection.
500af80c33: Dump int spmi environment variables with -d key.
The same change but for int variables that need an additional parsing.
81f803d9db: Fix environment reset in spmi.
The previous changes revealed that we have a problem with environment reset. The reset was added in #13596 to support a correct replay of mch files with mc that had different env variables during the collection.
It was based on  LWM that was later deprecated by #13110.
That caused the environment to be reset for each mc. The fix updates env only when it is necessary and decreases the replay time of an mch file with 200000 methods from 500s to 370s.
7c5a3e7038: Fix dumpHelp.
Fix formating and adds note that all keys and values are case sensetive.
ba832bebe0: Delete retired packages logic.
These packages were retired a long time ago and there is no value to have a special logic for them.</t>
  </si>
  <si>
    <t>Fix spmi environment reset. e8678de2f1: Dump spmi string environment variables with -d key.
Sometimes it is not clear which environment variables are set during a replay. Add a possibility to dump all active string environment variables with "-v d" key.
It is especially useful when you debug one method and can't get output that you want (for example JitDump) because for example altJit was set during the collection.
500af80c33: Dump int spmi environment variables with -d key.
The same change but for int variables that need an additional parsing.
81f803d9db: Fix environment reset in spmi.
The previous changes revealed that we have a problem with environment reset. The reset was added in #13596 to support a correct replay of mch files with mc that had different env variables during the collection.
It was based on  LWM that was later deprecated by #13110.
That caused the environment to be reset for each mc. The fix updates env only when it is necessary and decreases the replay time of an mch file with 200000 methods from 500s to 370s.
7c5a3e7038: Fix dumpHelp.
Fix formating and adds note that all keys and values are case sensetive.
ba832bebe0: Delete retired packages logic.
These packages were retired a long time ago and there is no value to have a special logic for them.</t>
  </si>
  <si>
    <t>Raw EventListener Design Document</t>
  </si>
  <si>
    <t>The design document describes the proposed raw EventListener API as well as the architectural changes required to support it.  The goal of this API is to avoid the work of deserializing event payloads in cases where the consumer simply wants to take the serialized data and send it out-of-process.
I'd like to gather feedback on the design and iterate in this PR.  Once we're happy I'll merge the document and move on to implementation.
cc: @shirhatti @DamianEdwards @davidfowl</t>
  </si>
  <si>
    <t>Raw EventListener Design Document The design document describes the proposed raw EventListener API as well as the architectural changes required to support it.  The goal of this API is to avoid the work of deserializing event payloads in cases where the consumer simply wants to take the serialized data and send it out-of-process.
I'd like to gather feedback on the design and iterate in this PR.  Once we're happy I'll merge the document and move on to implementation.
cc: @shirhatti @DamianEdwards @davidfowl</t>
  </si>
  <si>
    <t>Recent commit triggers warning C4244 "implicitly narrowing wchar_t -&gt; char"</t>
  </si>
  <si>
    <t>This commit:
https://github.com/dotnet/coreclr/commit/fc3378095f04946815e627a5ab70b528a898abe6#diff-9e0a551287730dea4e71a6728b0fded1R53
in the statement:
 In current VS 2017 this warning was accidentally suppressed in basic_string with a static_cast; in Dev16 that static_cast has been removed. Perhaps this code wants to call the XxxA APIs instead?</t>
  </si>
  <si>
    <t>Recent commit triggers warning C4244 "implicitly narrowing wchar_t -&gt; char" This commit:
https://github.com/dotnet/coreclr/commit/fc3378095f04946815e627a5ab70b528a898abe6#diff-9e0a551287730dea4e71a6728b0fded1R53
in the statement:
 In current VS 2017 this warning was accidentally suppressed in basic_string with a static_cast; in Dev16 that static_cast has been removed. Perhaps this code wants to call the XxxA APIs instead?</t>
  </si>
  <si>
    <t>Suggestion: introduce timeout to back up the assumptions about cancellation callback performance.</t>
  </si>
  <si>
    <t>@stephentoub @geoffkizer 
https://github.com/dotnet/coreclr/blob/5699a504640a322935f7f57f3ea627cee494c804/src/System.Private.CoreLib/src/System/Threading/CancellationTokenSource.cs#L738
Per https://github.com/dotnet/corefx/issues/32262 issue infinite loops are dangerous for an unsuspecting API consumer like [class HttpConnectionPool](https://github.com/dotnet/corefx/blob/ac50832f493f6a554caaeaa3db9426a18b9e9c12/src/System.Net.Http/src/System/Net/Http/SocketsHttpHandler/HttpConnectionPool.cs#L785). 
If the spin
https://github.com/dotnet/coreclr/blob/5699a504640a322935f7f57f3ea627cee494c804/src/System.Private.CoreLib/src/System/Threading/CancellationTokenSource.cs#L736
cannot be avoided then a reasonable timeout crashing the runtime may be a better outcome than a lingering deadlock.</t>
  </si>
  <si>
    <t>Suggestion: introduce timeout to back up the assumptions about cancellation callback performance. @stephentoub @geoffkizer 
https://github.com/dotnet/coreclr/blob/5699a504640a322935f7f57f3ea627cee494c804/src/System.Private.CoreLib/src/System/Threading/CancellationTokenSource.cs#L738
Per https://github.com/dotnet/corefx/issues/32262 issue infinite loops are dangerous for an unsuspecting API consumer like [class HttpConnectionPool](https://github.com/dotnet/corefx/blob/ac50832f493f6a554caaeaa3db9426a18b9e9c12/src/System.Net.Http/src/System/Net/Http/SocketsHttpHandler/HttpConnectionPool.cs#L785). 
If the spin
https://github.com/dotnet/coreclr/blob/5699a504640a322935f7f57f3ea627cee494c804/src/System.Private.CoreLib/src/System/Threading/CancellationTokenSource.cs#L736
cannot be avoided then a reasonable timeout crashing the runtime may be a better outcome than a lingering deadlock.</t>
  </si>
  <si>
    <t>Question about async with fibers (like java project Loom)</t>
  </si>
  <si>
    <t>Hi
i've looked briefly at Java project Loom : https://www.youtube.com/watch?v=J31o0ZMQEnI
If i understand correctly the project is exploring the application of using fiber to schedule computations instead of the threadpool this would make all code automatically "async" optimized because no thread would be stuck waiting but just a fiber.
Is this concept been investigated on clr as an alternative to TPL/async-await ?</t>
  </si>
  <si>
    <t>Question about async with fibers (like java project Loom) Hi
i've looked briefly at Java project Loom : https://www.youtube.com/watch?v=J31o0ZMQEnI
If i understand correctly the project is exploring the application of using fiber to schedule computations instead of the threadpool this would make all code automatically "async" optimized because no thread would be stuck waiting but just a fiber.
Is this concept been investigated on clr as an alternative to TPL/async-await ?</t>
  </si>
  <si>
    <t>Add support for making an ArrayPool&lt;byte&gt; with pre-pinned buffers</t>
  </si>
  <si>
    <t xml:space="preserve">For IO scenarios the memory pool is useful to save repeated allocations for socket reads and writes but there's no easy way to avoid pinning and unpinned of those . The other issue is long running operations that pin buffers that may end up causing GC fragmentation. We want to be able to say that these buffers will be used for IO and should be pinned until they go away. 
With that we maybe able to remove the memory pool from Kestrel completely (I'm taking a look into that right now).
cc @jkotas </t>
  </si>
  <si>
    <t xml:space="preserve">Add support for making an ArrayPool&lt;byte&gt; with pre-pinned buffers For IO scenarios the memory pool is useful to save repeated allocations for socket reads and writes but there's no easy way to avoid pinning and unpinned of those . The other issue is long running operations that pin buffers that may end up causing GC fragmentation. We want to be able to say that these buffers will be used for IO and should be pinned until they go away. 
With that we maybe able to remove the memory pool from Kestrel completely (I'm taking a look into that right now).
cc @jkotas </t>
  </si>
  <si>
    <t>Disentangle fgMorphTree function from compiler phases and compiler state create all phase entry point</t>
  </si>
  <si>
    <t>Discussions on implementation of #19898 led to the following conclusions:
  call.
- have an appropriate entry point for any phase of the JIT
- make it it is less phase-dependent
- any phase dependencies that are needed are explicit and maintained as first-class Compiler state
Discussion links: https://github.com/dotnet/coreclr/pull/19898#discussion_r217208093 any phase dependencies that are needed are explicit and maintained as first-class Compiler state
category:implementation
theme:ir
skill-level:expert
cost:large</t>
  </si>
  <si>
    <t>Disentangle fgMorphTree function from compiler phases and compiler state, create all phase entry point Discussions on implementation of #19898 led to the following conclusions:
  call.
- have an appropriate entry point for any phase of the JIT
- make it it is less phase-dependent
- any phase dependencies that are needed are explicit and maintained as first-class Compiler state
Discussion links: https://github.com/dotnet/coreclr/pull/19898#discussion_r217208093 any phase dependencies that are needed are explicit and maintained as first-class Compiler state
category:implementation
theme:ir
skill-level:expert
cost:large</t>
  </si>
  <si>
    <t>JitConfig doesn't return nullptr if its empty CONFIG_STRING</t>
  </si>
  <si>
    <t xml:space="preserve">![image](https://user-images.githubusercontent.com/2209400/45462892-d12f5780-b744-11e8-8dfa-eedd34b6bceb.png)
![image](https://user-images.githubusercontent.com/2209400/45462954-0b005e00-b745-11e8-9bb3-fcdc180ec0a5.png)
![image](https://user-images.githubusercontent.com/2209400/45462904-e1dfcd80-b744-11e8-9460-542dcea94c4e.png)
It seems its initialized to  in x64 Checked build.
</t>
  </si>
  <si>
    <t xml:space="preserve">JitConfig doesn't return nullptr if its empty CONFIG_STRING ![image](https://user-images.githubusercontent.com/2209400/45462892-d12f5780-b744-11e8-8dfa-eedd34b6bceb.png)
![image](https://user-images.githubusercontent.com/2209400/45462954-0b005e00-b745-11e8-9bb3-fcdc180ec0a5.png)
![image](https://user-images.githubusercontent.com/2209400/45462904-e1dfcd80-b744-11e8-9460-542dcea94c4e.png)
It seems its initialized to  in x64 Checked build.
</t>
  </si>
  <si>
    <t>Value Numbering - Preserve the exception sets from child nodes when we create a new unique value number</t>
  </si>
  <si>
    <t xml:space="preserve">In several cases we create a new unique value number when dealing with unusual nodes like GT_XCHG volatile indirections etc..
We should keep any exception sets from our child operands when creating a new unique value number.
</t>
  </si>
  <si>
    <t xml:space="preserve">Value Numbering - Preserve the exception sets from child nodes when we create a new unique value number In several cases we create a new unique value number when dealing with unusual nodes like GT_XCHG volatile indirections etc..
We should keep any exception sets from our child operands when creating a new unique value number.
</t>
  </si>
  <si>
    <t>Build warning: The predefined type 'MarshalByRefObject' is defined in multiple assemblies in the global alias</t>
  </si>
  <si>
    <t xml:space="preserve">From Windows x64 Checked Pri-0 build:
This seems to happen much much more in my arm64 build.
</t>
  </si>
  <si>
    <t xml:space="preserve">Build warning: The predefined type 'MarshalByRefObject' is defined in multiple assemblies in the global alias From Windows x64 Checked Pri-0 build:
This seems to happen much much more in my arm64 build.
</t>
  </si>
  <si>
    <t>Many Interop build warnings in test build</t>
  </si>
  <si>
    <t xml:space="preserve">E.g. a sampling in Windows x64 Checked Pri-0 build:
</t>
  </si>
  <si>
    <t xml:space="preserve">Many Interop build warnings in test build E.g. a sampling in Windows x64 Checked Pri-0 build:
</t>
  </si>
  <si>
    <t>Build warnings in package restore</t>
  </si>
  <si>
    <t xml:space="preserve">From Windows x64 Checked build:
</t>
  </si>
  <si>
    <t xml:space="preserve">Build warnings in package restore From Windows x64 Checked build:
</t>
  </si>
  <si>
    <t xml:space="preserve"> (Linux arm64 CI)</t>
  </si>
  <si>
    <t>WIP NO-MERGE Dummy change to test dev/unix_test_workflow branch  (Linux arm64 CI)</t>
  </si>
  <si>
    <t>Question: Test wrapper build duplicates work?</t>
  </si>
  <si>
    <t xml:space="preserve">The console output that appears during the test wrapper build seems to indicate there is a lot of duplicated work. E.g. for Windows x64 Checked build (removing extraneous output):
It appears that Coreclr.TestWrapper is processed once for every other wrapper. Is that required? Is there duplicated work happening here?
</t>
  </si>
  <si>
    <t xml:space="preserve">Question: Test wrapper build duplicates work? The console output that appears during the test wrapper build seems to indicate there is a lot of duplicated work. E.g. for Windows x64 Checked build (removing extraneous output):
It appears that Coreclr.TestWrapper is processed once for every other wrapper. Is that required? Is there duplicated work happening here?
</t>
  </si>
  <si>
    <t>Test wrapper build is too verbose</t>
  </si>
  <si>
    <t xml:space="preserve">There is now an extraordinary amount of repetitive console output during the test wrapper build. This might be appropriate to include in a log file but is not appropriate for the console output.
E.g. from a Windows x64 Checked build:
These two lines repeat for apparently every wrapper.
</t>
  </si>
  <si>
    <t xml:space="preserve">Test wrapper build is too verbose There is now an extraordinary amount of repetitive console output during the test wrapper build. This might be appropriate to include in a log file but is not appropriate for the console output.
E.g. from a Windows x64 Checked build:
These two lines repeat for apparently every wrapper.
</t>
  </si>
  <si>
    <t>Remove DllImport EXE test</t>
  </si>
  <si>
    <t xml:space="preserve">Loading an </t>
  </si>
  <si>
    <t xml:space="preserve">Remove DllImport EXE test Loading an </t>
  </si>
  <si>
    <t>Some of shared corelib code depends on non shared internals</t>
  </si>
  <si>
    <t xml:space="preserve">Are we trying to avoid this? @jkotas @Anipik 
</t>
  </si>
  <si>
    <t xml:space="preserve">Some of shared corelib code depends on non shared internals Are we trying to avoid this? @jkotas @Anipik 
</t>
  </si>
  <si>
    <t>Linked cancellation token source where all tokens must be cancelled</t>
  </si>
  <si>
    <t>This is more of an question of whether such functionality exists within the coreclr already.
I've used  class (or elsewhere) that creates a linked token where *all* of the subject tokens must be cancelled for the derived one to be considered cancelled?</t>
  </si>
  <si>
    <t>Linked cancellation token source where all tokens must be cancelled This is more of an question of whether such functionality exists within the coreclr already.
I've used  class (or elsewhere) that creates a linked token where *all* of the subject tokens must be cancelled for the derived one to be considered cancelled?</t>
  </si>
  <si>
    <t>Issue #18705
Add threadId to DebuggerIPCEvent so we don't need to use the
slow DAC functions (because of extra memory reads) to get it.</t>
  </si>
  <si>
    <t>Fix xplat debugging perf problem. Issue #18705
Add threadId to DebuggerIPCEvent so we don't need to use the
slow DAC functions (because of extra memory reads) to get it.</t>
  </si>
  <si>
    <t>HW intrinsics: Simple SIMD vectors swap operation thru temp variable goes thru stack spill</t>
  </si>
  <si>
    <t xml:space="preserve">Two issues here (see repro code and disasm below):
- Sequence of inter-register </t>
  </si>
  <si>
    <t xml:space="preserve">HW intrinsics: Simple SIMD vectors swap operation thru temp variable goes thru stack spill Two issues here (see repro code and disasm below):
- Sequence of inter-register </t>
  </si>
  <si>
    <t>E_PDB_FORMAT from SymBinder::GetReaderForFile</t>
  </si>
  <si>
    <t>My profiler tries to get file names and line numbers for stack trace frames the following way:
I initially got great help in a [CLR forum thread](https://social.msdn.microsoft.com/Forums/vstudio/en-US/acbc1017-aaa6-4080-b75a-d2e4b3f454e8/file-name-and-line-number-in-stacksnapshotcallback-unmanaged-api-for-profiling?forum=clr) and it looks like maybe I'm doing something wrong with regards to .NET Core as opposed to .NET Framework hence why I'm asking here.
Is this error expected here?  Maybe there's a specific way the CLR source has to be compiled for this to work?  I used https://github.com/Microsoft/clr-samples as a starting point for my profiler.</t>
  </si>
  <si>
    <t>E_PDB_FORMAT from SymBinder::GetReaderForFile My profiler tries to get file names and line numbers for stack trace frames the following way:
I initially got great help in a [CLR forum thread](https://social.msdn.microsoft.com/Forums/vstudio/en-US/acbc1017-aaa6-4080-b75a-d2e4b3f454e8/file-name-and-line-number-in-stacksnapshotcallback-unmanaged-api-for-profiling?forum=clr) and it looks like maybe I'm doing something wrong with regards to .NET Core as opposed to .NET Framework hence why I'm asking here.
Is this error expected here?  Maybe there's a specific way the CLR source has to be compiled for this to work?  I used https://github.com/Microsoft/clr-samples as a starting point for my profiler.</t>
  </si>
  <si>
    <t>Question: Java11 now has ZGC does .Net have a similar one?</t>
  </si>
  <si>
    <t>ZGC is a new GC mechanism for large heap.</t>
  </si>
  <si>
    <t>Question: Java11 now has ZGC, does .Net have a similar one? ZGC is a new GC mechanism for large heap.</t>
  </si>
  <si>
    <t>Remove the default(T) != null checks in MemoryExtensions</t>
  </si>
  <si>
    <t>Prior to this change the following assert fails (we end up allocating 24 bytes when we call default(T) where T is a primitive type).
 will return false when T is a reference type anyway.</t>
  </si>
  <si>
    <t>Remove the default(T) != null checks in MemoryExtensions Prior to this change the following assert fails (we end up allocating 24 bytes when we call default(T) where T is a primitive type).
 will return false when T is a reference type anyway.</t>
  </si>
  <si>
    <t>Build warning "MASM : warning A4018: invalid command-line option"</t>
  </si>
  <si>
    <t xml:space="preserve">
Also seen in CI:
https://ci.dot.net/job/dotnet_coreclr/job/master/view/x64/job/checked_windows_nt/10321/consoleText
This is from Windows x64 Checked build.</t>
  </si>
  <si>
    <t>Build warning "MASM : warning A4018: invalid command-line option" 
Also seen in CI:
https://ci.dot.net/job/dotnet_coreclr/job/master/view/x64/job/checked_windows_nt/10321/consoleText
This is from Windows x64 Checked build.</t>
  </si>
  <si>
    <t>Fix optimization of CAST(int)(LSH(long)&lt;&lt;CNS_INT 32+ with side effects).</t>
  </si>
  <si>
    <t>Fix #19272.
Thanks @jakobbotsch for the issue and the repro.</t>
  </si>
  <si>
    <t>Fix optimization of CAST(int)(LSH(long)&lt;&lt;CNS_INT 32+ with side effects). Fix #19272.
Thanks @jakobbotsch for the issue and the repro.</t>
  </si>
  <si>
    <t>Speculative const folding of HW intrinsic immediate operand expression during import</t>
  </si>
  <si>
    <t>Fixes #19888
Solution is based on a call to  returns new tree
leaving old tree untouched. Therefore in the case of failed folding what should
be a supported scenario importer uses unmodified tree.
This PR replaces #19889</t>
  </si>
  <si>
    <t>Speculative const folding of HW intrinsic immediate operand expression during import Fixes #19888
Solution is based on a call to  returns new tree
leaving old tree untouched. Therefore in the case of failed folding what should
be a supported scenario importer uses unmodified tree.
This PR replaces #19889</t>
  </si>
  <si>
    <t>Getting NU1202  Package Microsoft.NETCore.App 2.0.9 is not compatible with netstandard2.0</t>
  </si>
  <si>
    <t xml:space="preserve">@MihaMarkic commented on [Tue Sep 11 2018](https://github.com/dotnet/core/issues/1929)
# Issue Title
When publishing project I'm getting some NU1202  errors:
does not have issues and the project can be published/run just fine otherwise.
Note: you have to add latest ILLink.Tasks 0.1.5-preview-1841731 to AutoMasshTik.UI.csproj.
</t>
  </si>
  <si>
    <t xml:space="preserve">Getting NU1202  Package Microsoft.NETCore.App 2.0.9 is not compatible with netstandard2.0 @MihaMarkic commented on [Tue Sep 11 2018](https://github.com/dotnet/core/issues/1929)
# Issue Title
When publishing project I'm getting some NU1202  errors:
does not have issues and the project can be published/run just fine otherwise.
Note: you have to add latest ILLink.Tasks 0.1.5-preview-1841731 to AutoMasshTik.UI.csproj.
</t>
  </si>
  <si>
    <t>New COM Activation tests broke official test build</t>
  </si>
  <si>
    <t>Opened on behalf of @MattGal
Looks like this was caused by https://github.com/dotnet/coreclr/pull/19760
( @AaronRobinsonMSFT FYI)
Warnings: 2
Status Message: failed
Build : 3.0 - 20180911.04 (Product Build)
Failing configurations:
- Alpine3.6
  - Build-Tests-R2R-Release
  - Build-Tests-Release
- RedHat6
  - Build-Tests-R2R-Release
  - Build-Tests-Release
- RedHat 7
  - Build-Tests-R2R-Release
  - Build-Tests-Release
- OSX
  - Build-Tests-R2R-Release
  - Build-Tests-Release
[Mission Control Build Info](https://mc.dot.net/#/product/netcore/30/source/official~2Fcoreclr~2Fmaster~2F/type/build~2Fproduct~2F/build/20180911.04/workItem/Orchestration/analysis/external/Link)</t>
  </si>
  <si>
    <t>New COM Activation tests broke official test build Opened on behalf of @MattGal
Looks like this was caused by https://github.com/dotnet/coreclr/pull/19760
( @AaronRobinsonMSFT FYI)
Warnings: 2
Status Message: failed
Build : 3.0 - 20180911.04 (Product Build)
Failing configurations:
- Alpine3.6
  - Build-Tests-R2R-Release
  - Build-Tests-Release
- RedHat6
  - Build-Tests-R2R-Release
  - Build-Tests-Release
- RedHat 7
  - Build-Tests-R2R-Release
  - Build-Tests-Release
- OSX
  - Build-Tests-R2R-Release
  - Build-Tests-Release
[Mission Control Build Info](https://mc.dot.net/#/product/netcore/30/source/official~2Fcoreclr~2Fmaster~2F/type/build~2Fproduct~2F/build/20180911.04/workItem/Orchestration/analysis/external/Link)</t>
  </si>
  <si>
    <t>Support running CoreFX perf tests against CoreCLR as part of PR/CI</t>
  </si>
  <si>
    <t>We do not currently have a mechanism (outside of manually doing so) to run the CoreFX perf tests against a change made to CoreCLR (either as part of a PR or normal CI).
Given that a large portion of types are implemented in CoreCLR as part of  we should likely have an easy mechanism to validate these perf changes.</t>
  </si>
  <si>
    <t>Support running CoreFX perf tests against CoreCLR as part of PR/CI We do not currently have a mechanism (outside of manually doing so) to run the CoreFX perf tests against a change made to CoreCLR (either as part of a PR or normal CI).
Given that a large portion of types are implemented in CoreCLR as part of  we should likely have an easy mechanism to validate these perf changes.</t>
  </si>
  <si>
    <t>Fix GC for collectible classes</t>
  </si>
  <si>
    <t>There is a subtle bug in the GC that causes access violation when a
LoaderAllocator of a collectible class is pushed to the mark stack and
that class also has partial sub-objects. One example is an array of byte
arrays. In that case the mark stack is supposed to have the reference
to the instance of the class stored right before the related partial
sub-objects references. But due to the bug the slot where the instance
of the class was expected to be located was not set to anything.</t>
  </si>
  <si>
    <t>Fix GC for collectible classes There is a subtle bug in the GC that causes access violation when a
LoaderAllocator of a collectible class is pushed to the mark stack and
that class also has partial sub-objects. One example is an array of byte
arrays. In that case the mark stack is supposed to have the reference
to the instance of the class stored right before the related partial
sub-objects references. But due to the bug the slot where the instance
of the class was expected to be located was not set to anything.</t>
  </si>
  <si>
    <t>Exception in test infrastructure - System.InvalidOperationException: Collection was modified after the enumerator was instantiated</t>
  </si>
  <si>
    <t xml:space="preserve">For the second time I have encountered the following error during CI OSX test run.
https://ci.dot.net/job/dotnet_coreclr/job/master/job/x64_checked_osx10.12_innerloop_tst_prtest/5550/
</t>
  </si>
  <si>
    <t xml:space="preserve">Exception in test infrastructure - System.InvalidOperationException: Collection was modified after the enumerator was instantiated For the second time I have encountered the following error during CI OSX test run.
https://ci.dot.net/job/dotnet_coreclr/job/master/job/x64_checked_osx10.12_innerloop_tst_prtest/5550/
</t>
  </si>
  <si>
    <t>HW intrinsics: Poor codegen for operations requiring imm8 when the value is calculated to constant during JIT</t>
  </si>
  <si>
    <t>In the repro code below 
-------
Disasm:
--- ...\Program2.cs ---
            Vector128&lt;byte&gt; v = Sse2.SetZeroVector128&lt;byte&gt;();
000007FE75244A20  sub         rsp58h  
000007FE75244A24  xor         eaxeax  
000007FE75244A26  mov         qword ptr [rsp+40h]rax  
000007FE75244A2B  mov         qword ptr [rsp+48h]rax  
000007FE75244A30  pxor        xmm0xmm0  
000007FE75244A34  movaps      xmmword ptr [rsp+40h]xmm0  
            v = Sse2.ShiftRightLogical128BitLane(v (byte)sizeof(TChar));
000007FE75244A39  movaps      xmm0xmmword ptr [rsp+40h]  
000007FE75244A3E  movaps      xmmword ptr [rsp+30h]xmm0  
000007FE75244A43  lea         rcx[rsp+40h]  
000007FE75244A48  lea         rdx[rsp+20h]  
000007FE75244A4D  mov         r8qword ptr [rsp+30h]  
000007FE75244A52  mov         qword ptr [rdx]r8  
000007FE75244A55  mov         r8qword ptr [rsp+38h]  
000007FE75244A5A  mov         qword ptr [rdx+8]r8  
000007FE75244A5E  lea         rdx[rsp+20h]  
000007FE75244A63  mov         r8d1  
000007FE75244A69  call        000007FE752421A0  &lt;=================
            Console.WriteLine(Sse41.Extract(v 0));
000007FE75244A6E  movaps      xmm0xmmword ptr [rsp+40h]  
000007FE75244A73  pextrb      ecxxmm00  
000007FE75244A79  call        000007FE75241AC8  
000007FE75244A7E  nop  
000007FE75244A7F  add         rsp58h  
000007FE75244A83  ret  
--- No source file -------------------------------------------------------------
category:cq
theme:intrinsics
skill-level:expert
cost:large</t>
  </si>
  <si>
    <t>HW intrinsics: Poor codegen for operations requiring imm8 when the value is calculated to constant during JIT In the repro code below 
-------
Disasm:
--- ...\Program2.cs ---
            Vector128&lt;byte&gt; v = Sse2.SetZeroVector128&lt;byte&gt;();
000007FE75244A20  sub         rsp58h  
000007FE75244A24  xor         eaxeax  
000007FE75244A26  mov         qword ptr [rsp+40h]rax  
000007FE75244A2B  mov         qword ptr [rsp+48h]rax  
000007FE75244A30  pxor        xmm0xmm0  
000007FE75244A34  movaps      xmmword ptr [rsp+40h]xmm0  
            v = Sse2.ShiftRightLogical128BitLane(v (byte)sizeof(TChar));
000007FE75244A39  movaps      xmm0xmmword ptr [rsp+40h]  
000007FE75244A3E  movaps      xmmword ptr [rsp+30h]xmm0  
000007FE75244A43  lea         rcx[rsp+40h]  
000007FE75244A48  lea         rdx[rsp+20h]  
000007FE75244A4D  mov         r8qword ptr [rsp+30h]  
000007FE75244A52  mov         qword ptr [rdx]r8  
000007FE75244A55  mov         r8qword ptr [rsp+38h]  
000007FE75244A5A  mov         qword ptr [rdx+8]r8  
000007FE75244A5E  lea         rdx[rsp+20h]  
000007FE75244A63  mov         r8d1  
000007FE75244A69  call        000007FE752421A0  &lt;=================
            Console.WriteLine(Sse41.Extract(v 0));
000007FE75244A6E  movaps      xmm0xmmword ptr [rsp+40h]  
000007FE75244A73  pextrb      ecxxmm00  
000007FE75244A79  call        000007FE75241AC8  
000007FE75244A7E  nop  
000007FE75244A7F  add         rsp58h  
000007FE75244A83  ret  
--- No source file -------------------------------------------------------------
category:cq
theme:intrinsics
skill-level:expert
cost:large</t>
  </si>
  <si>
    <t>NYI ReadyToRunHelpers for IJW</t>
  </si>
  <si>
    <t>Trying to R2R an IJW assembly hits the following unimplemented ReadyToRunHelpers. Missing helpers crash the compiler.
* Stelem_Ref
* PInvokeBegin
* PInvokeEnd</t>
  </si>
  <si>
    <t>NYI ReadyToRunHelpers for IJW Trying to R2R an IJW assembly hits the following unimplemented ReadyToRunHelpers. Missing helpers crash the compiler.
* Stelem_Ref
* PInvokeBegin
* PInvokeEnd</t>
  </si>
  <si>
    <t>R2R calli breaks compilation because canGetCookieForPInvokeCalliSig isn't implemented</t>
  </si>
  <si>
    <t>R2R Compiling a  which would need to implement cookies.</t>
  </si>
  <si>
    <t>R2R calli breaks compilation because canGetCookieForPInvokeCalliSig isn't implemented R2R Compiling a  which would need to implement cookies.</t>
  </si>
  <si>
    <t>Test exclusion lists for Windows arm and arm64 targets should raise warning for missing excluded tests</t>
  </si>
  <si>
    <t xml:space="preserve">Currently if Test.lst for Windows arm or Windows arm64 target has an excluded test it expects that it will be present in the code. While this enforces keeping lists in sync with test sources the check should not fail tests but simply raise warning. Such behavior would be consistent with the intention of the list which is to prevent execution of excluded tests. Failing tests due to missing excluded tests does not seem to be well aligned with exclusion list intentions.
cc @jashook @echesakovMSFT @BruceForstall  </t>
  </si>
  <si>
    <t xml:space="preserve">Test exclusion lists for Windows arm and arm64 targets should raise warning for missing, excluded tests Currently if Test.lst for Windows arm or Windows arm64 target has an excluded test it expects that it will be present in the code. While this enforces keeping lists in sync with test sources the check should not fail tests but simply raise warning. Such behavior would be consistent with the intention of the list which is to prevent execution of excluded tests. Failing tests due to missing excluded tests does not seem to be well aligned with exclusion list intentions.
cc @jashook @echesakovMSFT @BruceForstall  </t>
  </si>
  <si>
    <t>How can I pin `ref T` in class constructor and unpin it in Dispose?</t>
  </si>
  <si>
    <t>How can I pin  in class constructor and unpin it in Dispose? (Repeat my question https://github.com/dotnet/corefx/issues/32155 here.)</t>
  </si>
  <si>
    <t>Add GetCacheSizePerLogicalCpu and GetCurrentProcessCpuCount to gcenv for windows</t>
  </si>
  <si>
    <t xml:space="preserve">Add GetCacheSizePerLogicalCpu and GetCurrentProcessCpuCount to gcenv for windows </t>
  </si>
  <si>
    <t>Support New OS</t>
  </si>
  <si>
    <t>The OS runs a new kind of assembly code. This kind of assembly code has a format that is minimal and portable.
### Assembly Format
multiple **instruction**
### Instruction Format
[**label**:] **operation** **source1** **source2** **destination**
**label** is location of the instruction.
**operation** is the do of the instruction.
**source1** **source2** **destination** are variable.
**variable**
is one of the type in this list:
Bool
Int
String
Array
**operation** is one of the do in this list:
new
and
or
not
add
subtract
multiply
divide
equal
bigger
smaller
append
index
count
call
return
goto
in
out
In this assembly format .NET do file operation with the in and out operations.</t>
  </si>
  <si>
    <t>Support New OS The OS runs a new kind of assembly code. This kind of assembly code has a format that is minimal and portable.
### Assembly Format
multiple **instruction**
### Instruction Format
[**label**:] **operation** **source1** **source2** **destination**
**label** is location of the instruction.
**operation** is the do of the instruction.
**source1** **source2** **destination** are variable.
**variable**
is one of the type in this list:
Bool
Int
String
Array
**operation** is one of the do in this list:
new
and
or
not
add
subtract
multiply
divide
equal
bigger
smaller
append
index
count
call
return
goto
in
out
In this assembly format .NET do file operation with the in and out operations.</t>
  </si>
  <si>
    <t>Improve/cleanup RyuJIT's IR handling of operand lists</t>
  </si>
  <si>
    <t>Some IR nodes require a variable number of operands and the current implementation uses linked lists of 
category:implementation
theme:ir
skill-level:expert
cost:extra-large</t>
  </si>
  <si>
    <t>Improve/cleanup RyuJIT's IR handling of operand lists Some IR nodes require a variable number of operands and the current implementation uses linked lists of 
category:implementation
theme:ir
skill-level:expert
cost:extra-large</t>
  </si>
  <si>
    <t>Remove GT_ADDR nodes</t>
  </si>
  <si>
    <t>Similar to #19412 but about  is an indirection that produces a value while the inner ones just represent locations.
This approach results in various code complications inefficiencies and bugs.
category:implementation
theme:ir
skill-level:expert
cost:extra-large</t>
  </si>
  <si>
    <t>Remove GT_ADDR nodes Similar to #19412 but about  is an indirection that produces a value while the inner ones just represent locations.
This approach results in various code complications inefficiencies and bugs.
category:implementation
theme:ir
skill-level:expert
cost:extra-large</t>
  </si>
  <si>
    <t>CallSites for MemoryExtensions.Contains (CoreCLR)</t>
  </si>
  <si>
    <t xml:space="preserve">- See https://github.com/dotnet/corefx/issues/27526 : </t>
  </si>
  <si>
    <t xml:space="preserve">CallSites for MemoryExtensions.Contains (CoreCLR) - See https://github.com/dotnet/corefx/issues/27526 : </t>
  </si>
  <si>
    <t>grant-d</t>
  </si>
  <si>
    <t>Resolving stack traces is very slow in large applications (DebuggerMethodInfoTable is a poor performing hashtable)</t>
  </si>
  <si>
    <t xml:space="preserve">DebuggerMethodInfoTable is based on CHashTable - a chaining hashtable that never rehashes as it grows thus it has O(N) lookup performance rather than O(1) you would expect from a hashtable. I don’t know if there is some historical rationale for why this poorly scaling hashtable was used but I do see comments in the code suggesting it is deprecated and that nothing else in the runtime should use it. The code declares 101 buckets so average chain length would be num_methoddefs_loaded/101. It seems quite plausible that a big app would have 1M+ methods so an average chain size of 10000. Not a fast lookup at all.
When doing stack trace resolution we lookup each frame in the stack in this table all of the lookups are done synchronized under a debugger lock and the entire operation is cooperative mode. This can cause large apps that frequently throw exceptions and log their stacks to have abnormally long GC pause times.
There is a related desktop bug (Microsoft access only): https://devdiv.visualstudio.com/DevDiv/Default/_workitems/edit/679712
</t>
  </si>
  <si>
    <t xml:space="preserve">Resolving stack traces is very slow in large applications (DebuggerMethodInfoTable is a poor performing hashtable) DebuggerMethodInfoTable is based on CHashTable - a chaining hashtable that never rehashes as it grows thus it has O(N) lookup performance rather than O(1) you would expect from a hashtable. I don’t know if there is some historical rationale for why this poorly scaling hashtable was used but I do see comments in the code suggesting it is deprecated and that nothing else in the runtime should use it. The code declares 101 buckets so average chain length would be num_methoddefs_loaded/101. It seems quite plausible that a big app would have 1M+ methods so an average chain size of 10000. Not a fast lookup at all.
When doing stack trace resolution we lookup each frame in the stack in this table all of the lookups are done synchronized under a debugger lock and the entire operation is cooperative mode. This can cause large apps that frequently throw exceptions and log their stacks to have abnormally long GC pause times.
There is a related desktop bug (Microsoft access only): https://devdiv.visualstudio.com/DevDiv/Default/_workitems/edit/679712
</t>
  </si>
  <si>
    <t>Update BuildTools CoreClr CoreFx CoreSetup PgoData to preview1-03301-02 preview1-27002-01 preview1-27001-03 preview1-27001-03 master-20180926-0038 respectively (feature/utf8string)</t>
  </si>
  <si>
    <t>Update BuildTools, CoreClr, CoreFx, CoreSetup, PgoData to preview1-03301-02, preview1-27002-01, preview1-27001-03, preview1-27001-03, master-20180926-0038, respectively (feature/utf8string) /cc @dotnet/coreclr-auto-update-notify</t>
  </si>
  <si>
    <t>Update naming conventions of HW intrinsics template based tests to avoid naming collisions</t>
  </si>
  <si>
    <t>Porting of increased number of HW intrinsic tests to template based hit the problem of test naming collision arising for several groups of tests. The solution to the problem could be based on using expanded test names and test file names composed from names of intrinsic function vector types of return argument and one of operands and names of base types of the vectors. 
category:testing
theme:intrinsics
skill-level:beginner
cost:small</t>
  </si>
  <si>
    <t>Update naming conventions of HW intrinsics template based tests to avoid naming collisions Porting of increased number of HW intrinsic tests to template based hit the problem of test naming collision arising for several groups of tests. The solution to the problem could be based on using expanded test names and test file names composed from names of intrinsic function vector types of return argument and one of operands and names of base types of the vectors. 
category:testing
theme:intrinsics
skill-level:beginner
cost:small</t>
  </si>
  <si>
    <t>Crash running VB emit tests</t>
  </si>
  <si>
    <t xml:space="preserve">Apologies in advance this is a bit involved. Please let me know what other information I can provide.
### Repro Details
This repros consistently on Ubuntu 18.04 using dotnet version 2.1.300-rtm-008866:
- Clone https://github.com/jaredpar/roslyn
- Checkout 
</t>
  </si>
  <si>
    <t xml:space="preserve">Crash running VB emit tests Apologies in advance this is a bit involved. Please let me know what other information I can provide.
### Repro Details
This repros consistently on Ubuntu 18.04 using dotnet version 2.1.300-rtm-008866:
- Clone https://github.com/jaredpar/roslyn
- Checkout 
</t>
  </si>
  <si>
    <t>Port Fix ICU load on OpenSUSE Tumbleweed to 2.1</t>
  </si>
  <si>
    <t>#### Description
For some reason OpenSUSE Tumbleweed has decided to prefix the
version number in the SO name of the ICU libraries by "suse".
That prevents our ICU version detection code from working.
#### Customer Impact
Customer’s cannot use .NET core on OpenSUSE Tumbleweed unless they disable globalization support.
#### Regression?
No
#### Risk
No
Original issue: https://github.com/dotnet/core-setup/issues/4413</t>
  </si>
  <si>
    <t>Port Fix ICU load on OpenSUSE Tumbleweed to 2.1 #### Description
For some reason OpenSUSE Tumbleweed has decided to prefix the
version number in the SO name of the ICU libraries by "suse".
That prevents our ICU version detection code from working.
#### Customer Impact
Customer’s cannot use .NET core on OpenSUSE Tumbleweed unless they disable globalization support.
#### Regression?
No
#### Risk
No
Original issue: https://github.com/dotnet/core-setup/issues/4413</t>
  </si>
  <si>
    <t>Test failure: JIT_Directed._arglist_vararg_vararg_/_arglist_vararg_vararg_cmd</t>
  </si>
  <si>
    <t>Opened on behalf of @AriNuer
The test  has failed.
    Return code:      1
    Raw output file:      C:\\dotnetbuild\\work\\7178b428-65df-4615-89ee-4af7dda5d653\\Work\\cb9fcbbb-68bd-4e09-97b3-94854b8e2a95\\Unzip\\Reports\\JIT.Directed\\arglist\\vararg\\vararg.output.txt
    Raw output:
    BEGIN EXECUTION\r
     \"C:\\dotnetbuild\\work\\7178b428-65df-4615-89ee-4af7dda5d653\\Payload\\corerun.exe\" vararg.exe \r
    Passed: TestPassingIntsManaged(new int[] { 100 299 -100 50 })\r
    Passed: check_passing_four_sixteen_byte_structs(5 __arglist(expectedValue s s2 s3 s4)) == 0\r
    Passed: TestPassingTenEightBytes\r
    Passed: TestPassingTenSixteenBytes\r
    Passed: TestPassingIntsNoVarargsManaged\r
    Passed: TestPassingLongsNoVarargsManaged\r
    Passed: TestPassingFloatsNoVarargsManaged\r
    Passed: TestPassingDoublesNoVarargsManaged\r
    Passed: TestPassingIntAndFloatsNoVarargsManaged\r
    Passed: TestPassingFloatsAndIntNoVarargsManaged\r
    Passed: TestPassingIntAndDoublesNoVarargsManaged\r
    Passed: TestPassingDoublesAndIntNoVarargsManaged\r
    Passed: TestPassingLongAndFloatsNoVarargsManaged()\r
    Passed: TestPassingFloatsAndlongNoVarargsManaged()\r
    Passed: TestPassinglongAndDoublesNoVarargsManaged()\r
    Passed: TestPassingDoublesAndlongNoVarargsManaged()\r
    Passed: TestPassingTwoIntStructsNoVarargsManaged()\r
    Passed: TestPassingFourIntStructsNoVaragsManaged()\r
    Passed: TestPassingTwoLongStructsNoVarargsManaged()\r
    Passed: TestPassingTwoLongStructsWithIntAndLongNoVarargsManaged()\r
    Passed: TestPassingTwoLongStructsAndIntNoVarargsManaged()\r
    Passed: TestPassingFourLongStructsNoVarargsManaged()\r
    Passed: TestPassingTwoFloatStructsNoVarargsManaged()\r
    Passed: TestPassingFourFloatStructsNoVarargsManaged()\r
    Passed: TestPassingTwoDoubleStructsNoVarargsManaged() \r
    Passed: TestPassingTwoLongStructsAndFloatNoVarargsManaged()\r
    Passed: TestPassingFourDoubleStructsNoVarargsManaged()\r
    Passed: TestPassingIntsManaged(new int[] { 100 299 -100 50 })\r
    Passed: TestPassingLongsManaged(new long[] { 100L 299L -100L 50L })\r
    Passed: TestPassingFloatsManaged(new float[] { 100.0f 299.0f -100.0f 50.0f })\r
    Passed: TestPassingDoublesManaged(new double[] { 100.0d 299.0d -100.0d 50.0d })\r
    Passed: TestPassingManyIntsManaged\r
    Passed: TestPassingManyLongsManaged\r
    Passed: TestPassingManyFloatsManaged\r
    Passed: TestPassingManyDoublesManaged\r
    Passed: TestPassingIntsAndLongsManaged(new int[] { 100 200 } new long[] { 102312131L 91239191L })\r
    Passed: TestPassingFloatsAndDoublesManaged(new float[] { 100.0F 200.0F } new double[] { 12.1231321 441.2332132335342321 })\r
    Passed: TestPassingIntsAndFloatsManaged()\r
    Passed: TestPassingLongsAndDoublesManaged()\r
    Passed: TestPassingEmptyIntsManaged(new int[] { })\r
    Passed: TestPassingEmptyLongsManaged(new long[] { })\r
    Passed: TestPassingEmptyFloatsManaged(new float[] { })\r
    Passed: TestPassingEmptyDoubleManaged(new double[] { })\r
    Passed: ManagedNativeVarargTests.CheckPassingStruct(6 __arglist(0 0 0 8 1 firstExpectedValue first)) == 0\r
    Passed: ManagedNativeVarargTests.CheckPassingStruct(6 __arglist(1 0 0 8 1 secondExpectedValue second)) == 0\r
    Passed: ManagedNativeVarargTests.CheckPassingStruct(6 __arglist(0 1 0 8 1 thirdExpectedValue third)) == 0\r
    Passed: ManagedNativeVarargTests.CheckPassingStruct(6 __arglist(1 1 0 8 1 fourthExpectedValue fourth)) == 0\r
    Passed: ManagedNativeVarargTests.CheckPassingStruct(6 __arglist(0 0 0 8 1 firstExpectedValue first)) == 0\r
    Passed: ManagedNativeVarargTests.CheckPassingStruct(6 __arglist(1 0 0 8 1 secondExpectedValue second)) == 0\r
    Passed: ManagedNativeVarargTests.CheckPassingStruct(6 __arglist(0 1 0 8 1 thirdExpectedValue third)) == 0\r
    Passed: ManagedNativeVarargTests.CheckPassingStruct(6 __arglist(1 1 0 8 1 fourthExpectedValue fourth)) == 0\r
    Passed: TestPassingEightByteStructsManaged()\r
    Passed: ManagedNativeVarargTests.CheckPassingStruct(6 __arglist(0 0 0 16 1 firstExpectedValue first)) == 0\r
    Passed: ManagedNativeVarargTests.CheckPassingStruct(6 __arglist(1 0 0 16 1 secondExpectedValue second)) == 0\r
    Passed: ManagedNativeVarargTests.CheckPassingStruct(6 __arglist(0 1 0 16 1 thirdExpectedValue third)) == 0\r
    Passed: ManagedNativeVarargTests.CheckPassingStruct(6 __arglist(1 1 0 16 1 fourthExpectedValue fourth)) == 0\r
    Passed: ManagedNativeVarargTests.CheckPassingStruct(6 __arglist(0 0 0 16 1 firstExpectedValue first)) == 0\r
    Passed: ManagedNativeVarargTests.CheckPassingStruct(6 __arglist(1 0 0 16 1 secondExpectedValue second)) == 0\r
    Passed: ManagedNativeVarargTests.CheckPassingStruct(6 __arglist(0 1 0 16 1 thirdExpectedValue third)) == 0\r
    Passed: ManagedNativeVarargTests.CheckPassingStruct(6 __arglist(1 1 0 16 1 fourthExpectedValue fourth)) == 0\r
    Passed: TestPassingSixteenByteStructsManaged()\r
    Passed: ManagedNativeVarargTests.CheckPassingStruct(6 __arglist(0 0 0 32 1 firstExpectedValue first)) == 0\r
    Passed: ManagedNativeVarargTests.CheckPassingStruct(6 __arglist(0 1 0 32 1 secondExpectedValue second)) == 0\r
    Passed: ManagedNativeVarargTests.CheckPassingStruct(6 __arglist(0 0 0 32 1 firstExpectedValue first)) == 0\r
    Passed: ManagedNativeVarargTests.CheckPassingStruct(6 __arglist(0 1 0 32 1 secondExpectedValue second)) == 0\r
    Passed: TestPassingThirtyTwoByteStructsManaged()\r
    Passed: ManagedNativeVarargTests.CheckPassingFourSixteenByteStructs(5 __arglist(expectedValue s s2 s3 s4)) == 0\r
    Passed: ManagedNativeVarargTests.CheckPassingFourSixteenByteStructs(5 __arglist(expectedValue s s2 s3 s4)) == 0\r
    Passed: TestFour16ByteStructsManaged()\r
    Passed: ManagedNativeVarargTests.CheckPassingStruct(6 __arglist(0 0 0 8 1 firstExpectedValue first)) == 0\r
    Passed: ManagedNativeVarargTests.CheckPassingStruct(6 __arglist(1 0 0 8 1 secondExpectedValue second)) == 0\r
    Passed: ManagedNativeVarargTests.CheckPassingStruct(6 __arglist(0 1 0 8 1 thirdExpectedValue third)) == 0\r
    Passed: ManagedNativeVarargTests.CheckPassingStruct(6 __arglist(1 1 0 8 1 fourthExpectedValue fourth)) == 0\r
    Passed: ManagedNativeVarargTests.CheckPassingStruct(6 __arglist(0 0 0 8 1 firstExpectedValue first)) == 0\r
    Passed: ManagedNativeVarargTests.CheckPassingStruct(6 __arglist(1 0 0 8 1 secondExpectedValue second)) == 0\r
    Passed: ManagedNativeVarargTests.CheckPassingStruct(6 __arglist(0 1 0 8 1 thirdExpectedValue third)) == 0\r
    Passed: ManagedNativeVarargTests.CheckPassingStruct(6 __arglist(1 1 0 8 1 fourthExpectedValue fourth)) == 0\r
    Passed: TestPassingEightByteStructsManaged()\r
    Passed: ManagedNativeVarargTests.CheckPassingStruct(6 __arglist(0 0 0 16 1 firstExpectedValue first)) == 0\r
    Passed: ManagedNativeVarargTests.CheckPassingStruct(6 __arglist(1 0 0 16 1 secondExpectedValue second)) == 0\r
    Passed: ManagedNativeVarargTests.CheckPassingStruct(6 __arglist(0 1 0 16 1 thirdExpectedValue third)) == 0\r
    Passed: ManagedNativeVarargTests.CheckPassingStruct(6 __arglist(1 1 0 16 1 fourthExpectedValue fourth)) == 0\r
    Passed: ManagedNativeVarargTests.CheckPassingStruct(6 __arglist(0 0 0 16 1 firstExpectedValue first)) == 0\r
    Passed: ManagedNativeVarargTests.CheckPassingStruct(6 __arglist(1 0 0 16 1 secondExpectedValue second)) == 0\r
    Passed: ManagedNativeVarargTests.CheckPassingStruct(6 __arglist(0 1 0 16 1 thirdExpectedValue third)) == 0\r
    Passed: ManagedNativeVarargTests.CheckPassingStruct(6 __arglist(1 1 0 16 1 fourthExpectedValue fourth)) == 0\r
    Passed: TestPassingSixteenByteStructsManaged()\r
    Passed: ManagedNativeVarargTests.CheckPassingStruct(6 __arglist(0 0 0 32 1 firstExpectedValue first)) == 0\r
    Passed: ManagedNativeVarargTests.CheckPassingStruct(6 __arglist(0 1 0 32 1 secondExpectedValue second)) == 0\r
    Passed: ManagedNativeVarargTests.CheckPassingStruct(6 __arglist(0 0 0 32 1 firstExpectedValue first)) == 0\r
    Passed: ManagedNativeVarargTests.CheckPassingStruct(6 __arglist(0 1 0 32 1 secondExpectedValue second)) == 0\r
    Passed: TestPassingThirtyTwoByteStructsManaged()\r
    Passed: ManagedNativeVarargTests.CheckPassingFourSixteenByteStructs(5 __arglist(expectedValue s s2 s3 s4)) == 0\r
    Passed: ManagedNativeVarargTests.CheckPassingFourSixteenByteStructs(5 __arglist(expectedValue s s2 s3 s4)) == 0\r
    Passed: TestFour16ByteStructsManaged()\r
    Passed: TestPassingStructsManaged()\r
    Passed: TestPassingInts(new int[] { 100 299 -100 50 })\r
    Passed: TestPassingLongs(new long[] { 100L 299L -100L 50L })\r
    Passed: TestPassingFloats(new float[] { 100.0f 299.0f -100.0f 50.0f })\r
    Failure: TestPassingDoubles(new double[] { 100.0d 299.0d -100.0d 50.0d })\r
    Passed: TestPassingManyInts\r
    Passed: TestPassingManyLongs\r
    Passed: TestPassingManyFloats\r
    Failure: TestPassingManyDoubles\r
    Passed: TestPassingIntsAndLongs(new int[] { 100 200 } new long[] { 102312131L 91239191L })\r
    Failure: TestPassingFloatsAndDoubles(new float[] { 100.0F 200.0F } new double[] { 12.1231321 441.2332132335342321 })\r
    Failure: TestPassingIntsAndFloats()\r
    Failure: TestPassingLongsAndDoubles()\r
    Passed: TestPassingEmptyInts(new int[] { })\r
    Passed: TestPassingEmptyLongs(new long[] { })\r
    Passed: TestPassingEmptyFloats(new float[] { })\r
    Failure: TestPassingEmptyDouble(new double[] { })\r
    Passed: check_passing_struct(6 __arglist(0 0 0 8 1 firstExpectedValue first)) == 0\r
    Passed: check_passing_struct(6 __arglist(1 0 0 8 1 secondExpectedValue second)) == 0\r
    Passed: check_passing_struct(6 __arglist(0 1 0 8 1 thirdExpectedValue third)) == 0\r
    Passed: check_passing_struct(6 __arglist(1 1 0 8 1 fourthExpectedValue fourth)) == 0\r
    Passed: check_passing_struct(6 __arglist(0 0 0 8 1 firstExpectedValue first)) == 0\r
    Passed: check_passing_struct(6 __arglist(1 0 0 8 1 secondExpectedValue second)) == 0\r
    Passed: check_passing_struct(6 __arglist(0 1 0 8 1 thirdExpectedValue third)) == 0\r
    Passed: check_passing_struct(6 __arglist(1 1 0 8 1 fourthExpectedValue fourth)) == 0\r
    Passed: TestPassingEightByteStructs()\r
    Passed: check_passing_struct(6 __arglist(0 0 0 16 1 firstExpectedValue first)) == 0\r
    Passed: check_passing_struct(6 __arglist(1 0 0 16 1 secondExpectedValue second)) == 0\r
    Passed: check_passing_struct(6 __arglist(0 1 0 16 1 thirdExpectedValue third)) == 0\r
    Passed: check_passing_struct(6 __arglist(1 1 0 16 1 fourthExpectedValue fourth)) == 0\r
    Passed: check_passing_struct(6 __arglist(0 0 0 16 1 firstExpectedValue first)) == 0\r
    Passed: check_passing_struct(6 __arglist(1 0 0 16 1 secondExpectedValue second)) == 0\r
    Passed: check_passing_struct(6 __arglist(0 1 0 16 1 thirdExpectedValue third)) == 0\r
    Passed: check_passing_struct(6 __arglist(1 1 0 16 1 fourthExpectedValue fourth)) == 0\r
    Passed: TestPassingSixteenByteStructs()\r
    Passed: check_passing_struct(6 __arglist(0 0 0 32 1 firstExpectedValue first)) == 0\r
    Passed: check_passing_struct(6 __arglist(0 1 0 32 1 secondExpectedValue second)) == 0\r
    Passed: check_passing_struct(6 __arglist(0 0 0 32 1 firstExpectedValue first)) == 0\r
    Passed: check_passing_struct(6 __arglist(0 1 0 32 1 secondExpectedValue second)) == 0\r
    Passed: TestPassingThirtyTwoByteStructs()\r
    Passed: check_passing_four_sixteen_byte_structs(5 __arglist(expectedValue s s2 s3 s4)) == 0\r
    Passed: check_passing_four_sixteen_byte_structs(5 __arglist(expectedValue s s2 s3 s4)) == 0\r
    Passed: TestFour16ByteStructs()\r
    Passed: check_passing_struct(6 __arglist(0 0 0 8 1 firstExpectedValue first)) == 0\r
    Passed: check_passing_struct(6 __arglist(1 0 0 8 1 secondExpectedValue second)) == 0\r
    Passed: check_passing_struct(6 __arglist(0 1 0 8 1 thirdExpectedValue third)) == 0\r
    Passed: check_passing_struct(6 __arglist(1 1 0 8 1 fourthExpectedValue fourth)) == 0\r
    Passed: check_passing_struct(6 __arglist(0 0 0 8 1 firstExpectedValue first)) == 0\r
    Passed: check_passing_struct(6 __arglist(1 0 0 8 1 secondExpectedValue second)) == 0\r
    Passed: check_passing_struct(6 __arglist(0 1 0 8 1 thirdExpectedValue third)) == 0\r
    Passed: check_passing_struct(6 __arglist(1 1 0 8 1 fourthExpectedValue fourth)) == 0\r
    Passed: TestPassingEightByteStructs()\r
    Passed: check_passing_struct(6 __arglist(0 0 0 16 1 firstExpectedValue first)) == 0\r
    Passed: check_passing_struct(6 __arglist(1 0 0 16 1 secondExpectedValue second)) == 0\r
    Passed: check_passing_struct(6 __arglist(0 1 0 16 1 thirdExpectedValue third)) == 0\r
    Passed: check_passing_struct(6 __arglist(1 1 0 16 1 fourthExpectedValue fourth)) == 0\r
    Passed: check_passing_struct(6 __arglist(0 0 0 16 1 firstExpectedValue first)) == 0\r
    Passed: check_passing_struct(6 __arglist(1 0 0 16 1 secondExpectedValue second)) == 0\r
    Passed: check_passing_struct(6 __arglist(0 1 0 16 1 thirdExpectedValue third)) == 0\r
    Passed:Expected: 100\r
    Actual: -532462766\r
    END EXECUTION - FAILED\r
    FAILED\r
    Test Harness Exitcode is : 1\r
    To run the test:
    &gt; set CORE_ROOT=C:\\dotnetbuild\\work\\7178b428-65df-4615-89ee-4af7dda5d653\\Payload
    &gt; C:\\dotnetbuild\\work\\7178b428-65df-4615-89ee-4af7dda5d653\\Work\\cb9fcbbb-68bd-4e09-97b3-94854b8e2a95\\Unzip\\arglist\\vararg\\vararg.cmd
    \r
    Expected: True\r
    Actual:   False
        Stack Trace:
           at JIT_Directed._arglist_vararg_vararg_._arglist_vararg_vararg_cmd() in E:\A\_work\76\s\bin\tests\Windows_NT.arm.Release\TestWrappers\JIT.Directed\JIT.Directed.XUnitWrapper.cs:line 109
Build : 3.0 - 20180907.01 (Core Tests)
Failing configurations:
- windows.10.arm64-arm
  - 
Details?
https://mc.dot.net/#/product/netcore/30/source/official~2Fcoreclr~2Fmaster~2F/type/test~2Ffunctional~2Fcli~2F/build/20180907.01/workItem/JIT.Directed.XUnitWrapper/analysis/xunit/JIT_Directed._arglist_vararg_vararg_~2F_arglist_vararg_vararg_cmd</t>
  </si>
  <si>
    <t>Test failure: JIT_Directed._arglist_vararg_vararg_/_arglist_vararg_vararg_cmd Opened on behalf of @AriNuer
The test  has failed.
    Return code:      1
    Raw output file:      C:\\dotnetbuild\\work\\7178b428-65df-4615-89ee-4af7dda5d653\\Work\\cb9fcbbb-68bd-4e09-97b3-94854b8e2a95\\Unzip\\Reports\\JIT.Directed\\arglist\\vararg\\vararg.output.txt
    Raw output:
    BEGIN EXECUTION\r
     \"C:\\dotnetbuild\\work\\7178b428-65df-4615-89ee-4af7dda5d653\\Payload\\corerun.exe\" vararg.exe \r
    Passed: TestPassingIntsManaged(new int[] { 100 299 -100 50 })\r
    Passed: check_passing_four_sixteen_byte_structs(5 __arglist(expectedValue s s2 s3 s4)) == 0\r
    Passed: TestPassingTenEightBytes\r
    Passed: TestPassingTenSixteenBytes\r
    Passed: TestPassingIntsNoVarargsManaged\r
    Passed: TestPassingLongsNoVarargsManaged\r
    Passed: TestPassingFloatsNoVarargsManaged\r
    Passed: TestPassingDoublesNoVarargsManaged\r
    Passed: TestPassingIntAndFloatsNoVarargsManaged\r
    Passed: TestPassingFloatsAndIntNoVarargsManaged\r
    Passed: TestPassingIntAndDoublesNoVarargsManaged\r
    Passed: TestPassingDoublesAndIntNoVarargsManaged\r
    Passed: TestPassingLongAndFloatsNoVarargsManaged()\r
    Passed: TestPassingFloatsAndlongNoVarargsManaged()\r
    Passed: TestPassinglongAndDoublesNoVarargsManaged()\r
    Passed: TestPassingDoublesAndlongNoVarargsManaged()\r
    Passed: TestPassingTwoIntStructsNoVarargsManaged()\r
    Passed: TestPassingFourIntStructsNoVaragsManaged()\r
    Passed: TestPassingTwoLongStructsNoVarargsManaged()\r
    Passed: TestPassingTwoLongStructsWithIntAndLongNoVarargsManaged()\r
    Passed: TestPassingTwoLongStructsAndIntNoVarargsManaged()\r
    Passed: TestPassingFourLongStructsNoVarargsManaged()\r
    Passed: TestPassingTwoFloatStructsNoVarargsManaged()\r
    Passed: TestPassingFourFloatStructsNoVarargsManaged()\r
    Passed: TestPassingTwoDoubleStructsNoVarargsManaged() \r
    Passed: TestPassingTwoLongStructsAndFloatNoVarargsManaged()\r
    Passed: TestPassingFourDoubleStructsNoVarargsManaged()\r
    Passed: TestPassingIntsManaged(new int[] { 100 299 -100 50 })\r
    Passed: TestPassingLongsManaged(new long[] { 100L 299L -100L 50L })\r
    Passed: TestPassingFloatsManaged(new float[] { 100.0f 299.0f -100.0f 50.0f })\r
    Passed: TestPassingDoublesManaged(new double[] { 100.0d 299.0d -100.0d 50.0d })\r
    Passed: TestPassingManyIntsManaged\r
    Passed: TestPassingManyLongsManaged\r
    Passed: TestPassingManyFloatsManaged\r
    Passed: TestPassingManyDoublesManaged\r
    Passed: TestPassingIntsAndLongsManaged(new int[] { 100 200 } new long[] { 102312131L 91239191L })\r
    Passed: TestPassingFloatsAndDoublesManaged(new float[] { 100.0F 200.0F } new double[] { 12.1231321 441.2332132335342321 })\r
    Passed: TestPassingIntsAndFloatsManaged()\r
    Passed: TestPassingLongsAndDoublesManaged()\r
    Passed: TestPassingEmptyIntsManaged(new int[] { })\r
    Passed: TestPassingEmptyLongsManaged(new long[] { })\r
    Passed: TestPassingEmptyFloatsManaged(new float[] { })\r
    Passed: TestPassingEmptyDoubleManaged(new double[] { })\r
    Passed: ManagedNativeVarargTests.CheckPassingStruct(6 __arglist(0 0 0 8 1 firstExpectedValue first)) == 0\r
    Passed: ManagedNativeVarargTests.CheckPassingStruct(6 __arglist(1 0 0 8 1 secondExpectedValue second)) == 0\r
    Passed: ManagedNativeVarargTests.CheckPassingStruct(6 __arglist(0 1 0 8 1 thirdExpectedValue third)) == 0\r
    Passed: ManagedNativeVarargTests.CheckPassingStruct(6 __arglist(1 1 0 8 1 fourthExpectedValue fourth)) == 0\r
    Passed: ManagedNativeVarargTests.CheckPassingStruct(6 __arglist(0 0 0 8 1 firstExpectedValue first)) == 0\r
    Passed: ManagedNativeVarargTests.CheckPassingStruct(6 __arglist(1 0 0 8 1 secondExpectedValue second)) == 0\r
    Passed: ManagedNativeVarargTests.CheckPassingStruct(6 __arglist(0 1 0 8 1 thirdExpectedValue third)) == 0\r
    Passed: ManagedNativeVarargTests.CheckPassingStruct(6 __arglist(1 1 0 8 1 fourthExpectedValue fourth)) == 0\r
    Passed: TestPassingEightByteStructsManaged()\r
    Passed: ManagedNativeVarargTests.CheckPassingStruct(6 __arglist(0 0 0 16 1 firstExpectedValue first)) == 0\r
    Passed: ManagedNativeVarargTests.CheckPassingStruct(6 __arglist(1 0 0 16 1 secondExpectedValue second)) == 0\r
    Passed: ManagedNativeVarargTests.CheckPassingStruct(6 __arglist(0 1 0 16 1 thirdExpectedValue third)) == 0\r
    Passed: ManagedNativeVarargTests.CheckPassingStruct(6 __arglist(1 1 0 16 1 fourthExpectedValue fourth)) == 0\r
    Passed: ManagedNativeVarargTests.CheckPassingStruct(6 __arglist(0 0 0 16 1 firstExpectedValue first)) == 0\r
    Passed: ManagedNativeVarargTests.CheckPassingStruct(6 __arglist(1 0 0 16 1 secondExpectedValue second)) == 0\r
    Passed: ManagedNativeVarargTests.CheckPassingStruct(6 __arglist(0 1 0 16 1 thirdExpectedValue third)) == 0\r
    Passed: ManagedNativeVarargTests.CheckPassingStruct(6 __arglist(1 1 0 16 1 fourthExpectedValue fourth)) == 0\r
    Passed: TestPassingSixteenByteStructsManaged()\r
    Passed: ManagedNativeVarargTests.CheckPassingStruct(6 __arglist(0 0 0 32 1 firstExpectedValue first)) == 0\r
    Passed: ManagedNativeVarargTests.CheckPassingStruct(6 __arglist(0 1 0 32 1 secondExpectedValue second)) == 0\r
    Passed: ManagedNativeVarargTests.CheckPassingStruct(6 __arglist(0 0 0 32 1 firstExpectedValue first)) == 0\r
    Passed: ManagedNativeVarargTests.CheckPassingStruct(6 __arglist(0 1 0 32 1 secondExpectedValue second)) == 0\r
    Passed: TestPassingThirtyTwoByteStructsManaged()\r
    Passed: ManagedNativeVarargTests.CheckPassingFourSixteenByteStructs(5 __arglist(expectedValue s s2 s3 s4)) == 0\r
    Passed: ManagedNativeVarargTests.CheckPassingFourSixteenByteStructs(5 __arglist(expectedValue s s2 s3 s4)) == 0\r
    Passed: TestFour16ByteStructsManaged()\r
    Passed: ManagedNativeVarargTests.CheckPassingStruct(6 __arglist(0 0 0 8 1 firstExpectedValue first)) == 0\r
    Passed: ManagedNativeVarargTests.CheckPassingStruct(6 __arglist(1 0 0 8 1 secondExpectedValue second)) == 0\r
    Passed: ManagedNativeVarargTests.CheckPassingStruct(6 __arglist(0 1 0 8 1 thirdExpectedValue third)) == 0\r
    Passed: ManagedNativeVarargTests.CheckPassingStruct(6 __arglist(1 1 0 8 1 fourthExpectedValue fourth)) == 0\r
    Passed: ManagedNativeVarargTests.CheckPassingStruct(6 __arglist(0 0 0 8 1 firstExpectedValue first)) == 0\r
    Passed: ManagedNativeVarargTests.CheckPassingStruct(6 __arglist(1 0 0 8 1 secondExpectedValue second)) == 0\r
    Passed: ManagedNativeVarargTests.CheckPassingStruct(6 __arglist(0 1 0 8 1 thirdExpectedValue third)) == 0\r
    Passed: ManagedNativeVarargTests.CheckPassingStruct(6 __arglist(1 1 0 8 1 fourthExpectedValue fourth)) == 0\r
    Passed: TestPassingEightByteStructsManaged()\r
    Passed: ManagedNativeVarargTests.CheckPassingStruct(6 __arglist(0 0 0 16 1 firstExpectedValue first)) == 0\r
    Passed: ManagedNativeVarargTests.CheckPassingStruct(6 __arglist(1 0 0 16 1 secondExpectedValue second)) == 0\r
    Passed: ManagedNativeVarargTests.CheckPassingStruct(6 __arglist(0 1 0 16 1 thirdExpectedValue third)) == 0\r
    Passed: ManagedNativeVarargTests.CheckPassingStruct(6 __arglist(1 1 0 16 1 fourthExpectedValue fourth)) == 0\r
    Passed: ManagedNativeVarargTests.CheckPassingStruct(6 __arglist(0 0 0 16 1 firstExpectedValue first)) == 0\r
    Passed: ManagedNativeVarargTests.CheckPassingStruct(6 __arglist(1 0 0 16 1 secondExpectedValue second)) == 0\r
    Passed: ManagedNativeVarargTests.CheckPassingStruct(6 __arglist(0 1 0 16 1 thirdExpectedValue third)) == 0\r
    Passed: ManagedNativeVarargTests.CheckPassingStruct(6 __arglist(1 1 0 16 1 fourthExpectedValue fourth)) == 0\r
    Passed: TestPassingSixteenByteStructsManaged()\r
    Passed: ManagedNativeVarargTests.CheckPassingStruct(6 __arglist(0 0 0 32 1 firstExpectedValue first)) == 0\r
    Passed: ManagedNativeVarargTests.CheckPassingStruct(6 __arglist(0 1 0 32 1 secondExpectedValue second)) == 0\r
    Passed: ManagedNativeVarargTests.CheckPassingStruct(6 __arglist(0 0 0 32 1 firstExpectedValue first)) == 0\r
    Passed: ManagedNativeVarargTests.CheckPassingStruct(6 __arglist(0 1 0 32 1 secondExpectedValue second)) == 0\r
    Passed: TestPassingThirtyTwoByteStructsManaged()\r
    Passed: ManagedNativeVarargTests.CheckPassingFourSixteenByteStructs(5 __arglist(expectedValue s s2 s3 s4)) == 0\r
    Passed: ManagedNativeVarargTests.CheckPassingFourSixteenByteStructs(5 __arglist(expectedValue s s2 s3 s4)) == 0\r
    Passed: TestFour16ByteStructsManaged()\r
    Passed: TestPassingStructsManaged()\r
    Passed: TestPassingInts(new int[] { 100 299 -100 50 })\r
    Passed: TestPassingLongs(new long[] { 100L 299L -100L 50L })\r
    Passed: TestPassingFloats(new float[] { 100.0f 299.0f -100.0f 50.0f })\r
    Failure: TestPassingDoubles(new double[] { 100.0d 299.0d -100.0d 50.0d })\r
    Passed: TestPassingManyInts\r
    Passed: TestPassingManyLongs\r
    Passed: TestPassingManyFloats\r
    Failure: TestPassingManyDoubles\r
    Passed: TestPassingIntsAndLongs(new int[] { 100 200 } new long[] { 102312131L 91239191L })\r
    Failure: TestPassingFloatsAndDoubles(new float[] { 100.0F 200.0F } new double[] { 12.1231321 441.2332132335342321 })\r
    Failure: TestPassingIntsAndFloats()\r
    Failure: TestPassingLongsAndDoubles()\r
    Passed: TestPassingEmptyInts(new int[] { })\r
    Passed: TestPassingEmptyLongs(new long[] { })\r
    Passed: TestPassingEmptyFloats(new float[] { })\r
    Failure: TestPassingEmptyDouble(new double[] { })\r
    Passed: check_passing_struct(6 __arglist(0 0 0 8 1 firstExpectedValue first)) == 0\r
    Passed: check_passing_struct(6 __arglist(1 0 0 8 1 secondExpectedValue second)) == 0\r
    Passed: check_passing_struct(6 __arglist(0 1 0 8 1 thirdExpectedValue third)) == 0\r
    Passed: check_passing_struct(6 __arglist(1 1 0 8 1 fourthExpectedValue fourth)) == 0\r
    Passed: check_passing_struct(6 __arglist(0 0 0 8 1 firstExpectedValue first)) == 0\r
    Passed: check_passing_struct(6 __arglist(1 0 0 8 1 secondExpectedValue second)) == 0\r
    Passed: check_passing_struct(6 __arglist(0 1 0 8 1 thirdExpectedValue third)) == 0\r
    Passed: check_passing_struct(6 __arglist(1 1 0 8 1 fourthExpectedValue fourth)) == 0\r
    Passed: TestPassingEightByteStructs()\r
    Passed: check_passing_struct(6 __arglist(0 0 0 16 1 firstExpectedValue first)) == 0\r
    Passed: check_passing_struct(6 __arglist(1 0 0 16 1 secondExpectedValue second)) == 0\r
    Passed: check_passing_struct(6 __arglist(0 1 0 16 1 thirdExpectedValue third)) == 0\r
    Passed: check_passing_struct(6 __arglist(1 1 0 16 1 fourthExpectedValue fourth)) == 0\r
    Passed: check_passing_struct(6 __arglist(0 0 0 16 1 firstExpectedValue first)) == 0\r
    Passed: check_passing_struct(6 __arglist(1 0 0 16 1 secondExpectedValue second)) == 0\r
    Passed: check_passing_struct(6 __arglist(0 1 0 16 1 thirdExpectedValue third)) == 0\r
    Passed: check_passing_struct(6 __arglist(1 1 0 16 1 fourthExpectedValue fourth)) == 0\r
    Passed: TestPassingSixteenByteStructs()\r
    Passed: check_passing_struct(6 __arglist(0 0 0 32 1 firstExpectedValue first)) == 0\r
    Passed: check_passing_struct(6 __arglist(0 1 0 32 1 secondExpectedValue second)) == 0\r
    Passed: check_passing_struct(6 __arglist(0 0 0 32 1 firstExpectedValue first)) == 0\r
    Passed: check_passing_struct(6 __arglist(0 1 0 32 1 secondExpectedValue second)) == 0\r
    Passed: TestPassingThirtyTwoByteStructs()\r
    Passed: check_passing_four_sixteen_byte_structs(5 __arglist(expectedValue s s2 s3 s4)) == 0\r
    Passed: check_passing_four_sixteen_byte_structs(5 __arglist(expectedValue s s2 s3 s4)) == 0\r
    Passed: TestFour16ByteStructs()\r
    Passed: check_passing_struct(6 __arglist(0 0 0 8 1 firstExpectedValue first)) == 0\r
    Passed: check_passing_struct(6 __arglist(1 0 0 8 1 secondExpectedValue second)) == 0\r
    Passed: check_passing_struct(6 __arglist(0 1 0 8 1 thirdExpectedValue third)) == 0\r
    Passed: check_passing_struct(6 __arglist(1 1 0 8 1 fourthExpectedValue fourth)) == 0\r
    Passed: check_passing_struct(6 __arglist(0 0 0 8 1 firstExpectedValue first)) == 0\r
    Passed: check_passing_struct(6 __arglist(1 0 0 8 1 secondExpectedValue second)) == 0\r
    Passed: check_passing_struct(6 __arglist(0 1 0 8 1 thirdExpectedValue third)) == 0\r
    Passed: check_passing_struct(6 __arglist(1 1 0 8 1 fourthExpectedValue fourth)) == 0\r
    Passed: TestPassingEightByteStructs()\r
    Passed: check_passing_struct(6 __arglist(0 0 0 16 1 firstExpectedValue first)) == 0\r
    Passed: check_passing_struct(6 __arglist(1 0 0 16 1 secondExpectedValue second)) == 0\r
    Passed: check_passing_struct(6 __arglist(0 1 0 16 1 thirdExpectedValue third)) == 0\r
    Passed: check_passing_struct(6 __arglist(1 1 0 16 1 fourthExpectedValue fourth)) == 0\r
    Passed: check_passing_struct(6 __arglist(0 0 0 16 1 firstExpectedValue first)) == 0\r
    Passed: check_passing_struct(6 __arglist(1 0 0 16 1 secondExpectedValue second)) == 0\r
    Passed: check_passing_struct(6 __arglist(0 1 0 16 1 thirdExpectedValue third)) == 0\r
    Passed:Expected: 100\r
    Actual: -532462766\r
    END EXECUTION - FAILED\r
    FAILED\r
    Test Harness Exitcode is : 1\r
    To run the test:
    &gt; set CORE_ROOT=C:\\dotnetbuild\\work\\7178b428-65df-4615-89ee-4af7dda5d653\\Payload
    &gt; C:\\dotnetbuild\\work\\7178b428-65df-4615-89ee-4af7dda5d653\\Work\\cb9fcbbb-68bd-4e09-97b3-94854b8e2a95\\Unzip\\arglist\\vararg\\vararg.cmd
    \r
    Expected: True\r
    Actual:   False
        Stack Trace:
           at JIT_Directed._arglist_vararg_vararg_._arglist_vararg_vararg_cmd() in E:\A\_work\76\s\bin\tests\Windows_NT.arm.Release\TestWrappers\JIT.Directed\JIT.Directed.XUnitWrapper.cs:line 109
Build : 3.0 - 20180907.01 (Core Tests)
Failing configurations:
- windows.10.arm64-arm
  - 
Details?
https://mc.dot.net/#/product/netcore/30/source/official~2Fcoreclr~2Fmaster~2F/type/test~2Ffunctional~2Fcli~2F/build/20180907.01/workItem/JIT.Directed.XUnitWrapper/analysis/xunit/JIT_Directed._arglist_vararg_vararg_~2F_arglist_vararg_vararg_cmd</t>
  </si>
  <si>
    <t>[Continued] Support new Japanese era name</t>
  </si>
  <si>
    <t xml:space="preserve">#18209 introduced support for the upcoming new Japanese era name. Since then Unicode has [announced](http://blog.unicode.org/2018/09/new-japanese-era.html) that the precomposed character has been reserved as  in advance?
2. As CoreCLR has a dependency on ICU are there plans to incorporate the upcoming version in advance?
</t>
  </si>
  <si>
    <t xml:space="preserve">[Continued] Support new Japanese era name #18209 introduced support for the upcoming new Japanese era name. Since then Unicode has [announced](http://blog.unicode.org/2018/09/new-japanese-era.html) that the precomposed character has been reserved as  in advance?
2. As CoreCLR has a dependency on ICU are there plans to incorporate the upcoming version in advance?
</t>
  </si>
  <si>
    <t>Sse2.Compare*** tests fail on Windows arm</t>
  </si>
  <si>
    <t xml:space="preserve">All Sse2.Compare-tests fail on **Windows_NT arm Cross Checked Innerloop Build and Test** (for example see https://ci.dot.net/job/dotnet_coreclr/job/master/job/arm_cross_checked_windows_nt_innerloop_tst_prtest/1534/)
@CarolEidt @tannergooding @4creators 
Please find below the list of failed tests:
</t>
  </si>
  <si>
    <t xml:space="preserve">Sse2.Compare*** tests fail on Windows arm All Sse2.Compare-tests fail on **Windows_NT arm Cross Checked Innerloop Build and Test** (for example see https://ci.dot.net/job/dotnet_coreclr/job/master/job/arm_cross_checked_windows_nt_innerloop_tst_prtest/1534/)
@CarolEidt @tannergooding @4creators 
Please find below the list of failed tests:
</t>
  </si>
  <si>
    <t>Objects lost to mutator in gc_heap::mark_object_simple1() when marking many partial references</t>
  </si>
  <si>
    <t xml:space="preserve">This is only a problem for the normal gc the server gc enables MH_SC_MARK which does not have this problem.
In gc_heap::mark_object_simple1() in the label 'more_to_do:'
                    if (ref_to_continue)
                    {
                        //update the start
      #ifdef MH_SC_MARK
                        assert ((*(place-1)) == (uint8_t*)0);
                        *(place-1) = (uint8_t*)((size_t)oo | partial_object);
                        assert (((*place) == (uint8_t*)1) || ((*place) == (uint8_t*)2));
     #endif //MH_SC_MARK
                        *place = ref_to_continue;
                    }
Unless MH_SC_MARK is enabled which is only enabled for the SERVER gc the partial object being marked will be missed. The *(place-1) slot needs to be updated even when MH_SC_MARK is not set because the code that pops the references from the stack always reads two slots:
                if (partial_p (oo))
                {
                    start = ref_from_slot (oo);
                    oo = ref_from_slot (*(--mark_stack_tos));
                    dprintf (4 ("oo: %Ix start: %Ix\n" (size_t)oo (size_t)start));
                    assert ((oo &lt; start) &amp;&amp; (start &lt; (oo + size (oo))));
                }
And if MH_SC_MARK is not set you only updated one slot. So I'd recommend the following change:
                    if (ref_to_continue)
                    {
                        //update the start
     #ifdef MH_SC_MARK
                        assert ((*(place-1)) == (uint8_t*)0);
                        assert (((*place) == (uint8_t*)1) || ((*place) == (uint8_t*)2));
     #endif //MH_SC_MARK
                        *(place-1) = (uint8_t*)((size_t)oo | partial_object);
                        *place = ref_to_continue;
                    }
The loop will continue to scan the oo object at the saved offset if the set aside stack for partial references is full (set to 32 for normal and 64 for server). 
</t>
  </si>
  <si>
    <t xml:space="preserve">Objects lost to mutator in gc_heap::mark_object_simple1() when marking many partial references This is only a problem for the normal gc the server gc enables MH_SC_MARK which does not have this problem.
In gc_heap::mark_object_simple1() in the label 'more_to_do:'
                    if (ref_to_continue)
                    {
                        //update the start
      #ifdef MH_SC_MARK
                        assert ((*(place-1)) == (uint8_t*)0);
                        *(place-1) = (uint8_t*)((size_t)oo | partial_object);
                        assert (((*place) == (uint8_t*)1) || ((*place) == (uint8_t*)2));
     #endif //MH_SC_MARK
                        *place = ref_to_continue;
                    }
Unless MH_SC_MARK is enabled which is only enabled for the SERVER gc the partial object being marked will be missed. The *(place-1) slot needs to be updated even when MH_SC_MARK is not set because the code that pops the references from the stack always reads two slots:
                if (partial_p (oo))
                {
                    start = ref_from_slot (oo);
                    oo = ref_from_slot (*(--mark_stack_tos));
                    dprintf (4 ("oo: %Ix start: %Ix\n" (size_t)oo (size_t)start));
                    assert ((oo &lt; start) &amp;&amp; (start &lt; (oo + size (oo))));
                }
And if MH_SC_MARK is not set you only updated one slot. So I'd recommend the following change:
                    if (ref_to_continue)
                    {
                        //update the start
     #ifdef MH_SC_MARK
                        assert ((*(place-1)) == (uint8_t*)0);
                        assert (((*place) == (uint8_t*)1) || ((*place) == (uint8_t*)2));
     #endif //MH_SC_MARK
                        *(place-1) = (uint8_t*)((size_t)oo | partial_object);
                        *place = ref_to_continue;
                    }
The loop will continue to scan the oo object at the saved offset if the set aside stack for partial references is full (set to 32 for normal and 64 for server). 
</t>
  </si>
  <si>
    <t>HW intrinsics: Do better with generic method cases</t>
  </si>
  <si>
    <t>Is there any chance getting generic versions of  and maybe some others.
category:proposal
theme:intrinsics
skill-level:intermediate
cost:medium</t>
  </si>
  <si>
    <t>HW intrinsics: Do better with generic method cases Is there any chance getting generic versions of  and maybe some others.
category:proposal
theme:intrinsics
skill-level:intermediate
cost:medium</t>
  </si>
  <si>
    <t>JIT: consider intermingled debug info dumping</t>
  </si>
  <si>
    <t>If the jit dumps the debug info (IL offset and variable scope) so it intermingles with the generated assembly it should be somewhat more robust to cascaded diffs than our current table of offsets format. So we could then enable it by default for jit-diffs.
For instance adding one instruction should lead to one diff not an entire series....
category:implementation
theme:debug-dumps
skill-level:beginner
cost:medium</t>
  </si>
  <si>
    <t>JIT: consider intermingled debug info dumping If the jit dumps the debug info (IL offset and variable scope) so it intermingles with the generated assembly it should be somewhat more robust to cascaded diffs than our current table of offsets format. So we could then enable it by default for jit-diffs.
For instance adding one instruction should lead to one diff not an entire series....
category:implementation
theme:debug-dumps
skill-level:beginner
cost:medium</t>
  </si>
  <si>
    <t>Simplify build.sh command line arguments for cross build Pt.1</t>
  </si>
  <si>
    <t>Start by removing  environment variable.</t>
  </si>
  <si>
    <t>Simplify build.sh command line arguments for cross build Pt.1 Start by removing  environment variable.</t>
  </si>
  <si>
    <t>Add logging to file when CrossGen System.Private.CoreLib.dll on Unix</t>
  </si>
  <si>
    <t>Add logging to a file when generating native image for System.Private.CoreLib.dll in build.sh to make the script behavior consistent with build.cmd</t>
  </si>
  <si>
    <t>Add logging to file when CrossGen System.Private.CoreLib.dll on Unix Add logging to a file when generating native image for System.Private.CoreLib.dll in build.sh to make the script behavior consistent with build.cmd</t>
  </si>
  <si>
    <t>enhancement</t>
  </si>
  <si>
    <t>separate target.h into platform dependent headers</t>
  </si>
  <si>
    <t>Right now all defines are in the same file under  or memorize their order(thanks @BruceForstall  for this trick).
The suggested solution is to create 4 files (targetx64.h targetx86.h ...) for each arch and move all defines there.
PTAL @dotnet/jit-contrib 
category:implementation
theme:jit-coding-style
skill-level:beginner
cost:small</t>
  </si>
  <si>
    <t>separate target.h into platform dependent headers Right now all defines are in the same file under  or memorize their order(thanks @BruceForstall  for this trick).
The suggested solution is to create 4 files (targetx64.h targetx86.h ...) for each arch and move all defines there.
PTAL @dotnet/jit-contrib 
category:implementation
theme:jit-coding-style
skill-level:beginner
cost:small</t>
  </si>
  <si>
    <t>resolve confusion between compNOGCHelperCallKillSet and  compHelperCallKillSet</t>
  </si>
  <si>
    <t xml:space="preserve"> often return bigger sets.
See discussion in #19804.</t>
  </si>
  <si>
    <t>resolve confusion between compNOGCHelperCallKillSet and  compHelperCallKillSet  often return bigger sets.
See discussion in #19804.</t>
  </si>
  <si>
    <t>.NET Core Runtime ARM64 Status</t>
  </si>
  <si>
    <t># .NET Core Runtime ARM64 Status
The .NET Core team is in the process of adding support for ARM64 as part of the .NET Core 3.0 project. This issue will be updated as ARM64 support progresses.
[.NET Core 3.0 Preview 1](https://github.com/dotnet/core/issues/2099) includes support for Linux ARM64. Please try this build and provide support.
## Current Status
ARM64 builds are functional for console and ASP.NET Core apps.
## Details
Initial support for ARM64 was added in the .NET Core 2.1 release. The team is not maintaining .NET Core 2.x branches with respect to ARM64. All ARM64 improvements will be made in the .NET Core 3.0 branch (currently [master](https://github.com/dotnet/coreclr)).
See [Installing .NET Core 3.0 on Linux ARM64](https://gist.github.com/richlander/467813274cea8abc624553ee72b28213) to install .NET Core on your ARM64 machine. Builds are available from the [daily builds page](https://github.com/dotnet/core/blob/master/daily-builds.md).
## Bug Queries
the following bugs queries are available for ARM64:
* [dotnet/coreclr](https://github.com/dotnet/coreclr/issues?q=is%3Aopen+is%3Aissue+label%3Aarch-arm64)
* [dotnet/corefx](https://github.com/dotnet/corefx/issues?q=is%3Aopen+is%3Aissue+label%3Aarch-arm64)
## Operating Systems
.NET Core 3.0 ARM64 builds are tested on the following operating systems:
* Ubuntu 16.04 and 18.04
* Debian 9
## Test Hardware
.NET Core 3.0 ARM64 builds have been tested on the following hardware:
* [NVIDIA Jetson TX2 Module](https://developer.nvidia.com/embedded/buy/jetson-tx2)
* [Pine A64](https://www.pine64.org/?page_id=46823)
* [Qualcomm Centriq 2400](https://www.qualcomm.com/products/qualcomm-centriq-2400-processor)
* [Qualcomm Snapdragon](https://www.qualcomm.com/snapdragon/always-connected-pc)
* [Raspberry Pi3](https://www.raspberrypi.org/products/raspberry-pi-3-model-b-plus/)</t>
  </si>
  <si>
    <t>.NET Core Runtime ARM64 Status # .NET Core Runtime ARM64 Status
The .NET Core team is in the process of adding support for ARM64 as part of the .NET Core 3.0 project. This issue will be updated as ARM64 support progresses.
[.NET Core 3.0 Preview 1](https://github.com/dotnet/core/issues/2099) includes support for Linux ARM64. Please try this build and provide support.
## Current Status
ARM64 builds are functional for console and ASP.NET Core apps.
## Details
Initial support for ARM64 was added in the .NET Core 2.1 release. The team is not maintaining .NET Core 2.x branches with respect to ARM64. All ARM64 improvements will be made in the .NET Core 3.0 branch (currently [master](https://github.com/dotnet/coreclr)).
See [Installing .NET Core 3.0 on Linux ARM64](https://gist.github.com/richlander/467813274cea8abc624553ee72b28213) to install .NET Core on your ARM64 machine. Builds are available from the [daily builds page](https://github.com/dotnet/core/blob/master/daily-builds.md).
## Bug Queries
the following bugs queries are available for ARM64:
* [dotnet/coreclr](https://github.com/dotnet/coreclr/issues?q=is%3Aopen+is%3Aissue+label%3Aarch-arm64)
* [dotnet/corefx](https://github.com/dotnet/corefx/issues?q=is%3Aopen+is%3Aissue+label%3Aarch-arm64)
## Operating Systems
.NET Core 3.0 ARM64 builds are tested on the following operating systems:
* Ubuntu 16.04 and 18.04
* Debian 9
## Test Hardware
.NET Core 3.0 ARM64 builds have been tested on the following hardware:
* [NVIDIA Jetson TX2 Module](https://developer.nvidia.com/embedded/buy/jetson-tx2)
* [Pine A64](https://www.pine64.org/?page_id=46823)
* [Qualcomm Centriq 2400](https://www.qualcomm.com/products/qualcomm-centriq-2400-processor)
* [Qualcomm Snapdragon](https://www.qualcomm.com/snapdragon/always-connected-pc)
* [Raspberry Pi3](https://www.raspberrypi.org/products/raspberry-pi-3-model-b-plus/)</t>
  </si>
  <si>
    <t>Add support for collectible types to SOS</t>
  </si>
  <si>
    <t>Collectible types indirectly reference managed LoaderAllocator via
pointer to native AssemblyLoaderAllocator stored in their MethodTable.
GC uses this relation when scanning object graph to determine which
objects are rooted and which ones are not.
The  command in SOS doesn't understand this relation and so it
is unable to find all roots for LoaderAllocator.
This change fixes it.</t>
  </si>
  <si>
    <t>Add support for collectible types to SOS Collectible types indirectly reference managed LoaderAllocator via
pointer to native AssemblyLoaderAllocator stored in their MethodTable.
GC uses this relation when scanning object graph to determine which
objects are rooted and which ones are not.
The  command in SOS doesn't understand this relation and so it
is unable to find all roots for LoaderAllocator.
This change fixes it.</t>
  </si>
  <si>
    <t>An Action registered at CancellationToken is always called in netcoreapp2.1 and never in netcoreapp2.0 or net471</t>
  </si>
  <si>
    <t>I'm running this code on  initially and showed the behavior I expected.</t>
  </si>
  <si>
    <t>An Action registered at CancellationToken is always called in netcoreapp2.1 and never in netcoreapp2.0 or net471 I'm running this code on  initially and showed the behavior I expected.</t>
  </si>
  <si>
    <t>AssemblyLoadContext failing in netcoreapp</t>
  </si>
  <si>
    <t xml:space="preserve">@Petermarcu 
I have an ASP core app (targeting netcoreapp2.1 platform x64 and RID win7-x64) that's attempting to load a plugin (netstandard2.0 x64 win7-x64) via AssemblyLoadContext.LoadFromAssemblyPath (via a trivial implementation class we'll call MyAssemblyLoadContext)
Exception:
{System.Reflection.ReflectionTypeLoadException: Unable to load one or more of the requested types.Could not load file or assembly 'netstandard Version=2.0.0.0 Culture=neutral PublicKeyToken=cc7b13ffcd2ddd51'. The parameter is incorrect. (Exception from HRESULT: 0x80070057 (E_INVALIDARG))
There are a whole lot of other assembly load failures so I'm guessing there's a dependency load issue somewhere (or it isn't happening automagically). There isn't a whole lot of documentation around this area so I'm a bit stuck. Any helpful pointers would be great :) 
</t>
  </si>
  <si>
    <t xml:space="preserve">AssemblyLoadContext failing in netcoreapp @Petermarcu 
I have an ASP core app (targeting netcoreapp2.1 platform x64 and RID win7-x64) that's attempting to load a plugin (netstandard2.0 x64 win7-x64) via AssemblyLoadContext.LoadFromAssemblyPath (via a trivial implementation class we'll call MyAssemblyLoadContext)
Exception:
{System.Reflection.ReflectionTypeLoadException: Unable to load one or more of the requested types.Could not load file or assembly 'netstandard Version=2.0.0.0 Culture=neutral PublicKeyToken=cc7b13ffcd2ddd51'. The parameter is incorrect. (Exception from HRESULT: 0x80070057 (E_INVALIDARG))
There are a whole lot of other assembly load failures so I'm guessing there's a dependency load issue somewhere (or it isn't happening automagically). There isn't a whole lot of documentation around this area so I'm a bit stuck. Any helpful pointers would be great :) 
</t>
  </si>
  <si>
    <t>Petermarcu</t>
  </si>
  <si>
    <t>HW Intrinsics should spill xmm and ymm registers on stack aligning them to 16 and 32 bytes respectively</t>
  </si>
  <si>
    <t>During HW intrinsic codegen  registers may be spilled on stack. Due to performance penalties arising particularly due to crossing of cache lines borders it is important to align spills in a way which prevent performance degradation. Since cache lines in majority of processor architectures supported by .NET Core are 64 bytes long spilling register into 16 or 32 bytes aligned stack locations should solve this problem. To keep current spill logic intact this could be supported only for operations involving HW intrinsics.
category:cq
theme:vector-codegen
skill-level:expert
cost:large</t>
  </si>
  <si>
    <t>HW Intrinsics should spill xmm and ymm registers on stack aligning them to 16 and 32 bytes respectively During HW intrinsic codegen  registers may be spilled on stack. Due to performance penalties arising particularly due to crossing of cache lines borders it is important to align spills in a way which prevent performance degradation. Since cache lines in majority of processor architectures supported by .NET Core are 64 bytes long spilling register into 16 or 32 bytes aligned stack locations should solve this problem. To keep current spill logic intact this could be supported only for operations involving HW intrinsics.
category:cq
theme:vector-codegen
skill-level:expert
cost:large</t>
  </si>
  <si>
    <t>Edit and Continue for members of generic types</t>
  </si>
  <si>
    <t>Modifying or adding a method in a generic type is not currently supported: https://github.com/dotnet/roslyn/wiki/EnC-Supported-Edits#not-supported-edits This seems like a big-ticket item but please consider implementing it.
It comes up a lot for me. Right now for example I'm debugging an application and want to try eight permutations in a generic class's constructor. Building and setting up the scenario eight times is not as fun as EnC would be.
(Opened from https://github.com/dotnet/roslyn/issues/29667 to track runtime work per @tmat's request.)</t>
  </si>
  <si>
    <t>Edit and Continue for members of generic types Modifying or adding a method in a generic type is not currently supported: https://github.com/dotnet/roslyn/wiki/EnC-Supported-Edits#not-supported-edits This seems like a big-ticket item but please consider implementing it.
It comes up a lot for me. Right now for example I'm debugging an application and want to try eight permutations in a generic class's constructor. Building and setting up the scenario eight times is not as fun as EnC would be.
(Opened from https://github.com/dotnet/roslyn/issues/29667 to track runtime work per @tmat's request.)</t>
  </si>
  <si>
    <t>Suggestion: Add RuntimeHelpers.IsDefaultComparable&lt;T&gt;() : bool</t>
  </si>
  <si>
    <t>This would return true iff the type _T_ is comparable using simple .</t>
  </si>
  <si>
    <t>Suggestion: Add RuntimeHelpers.IsDefaultComparable&lt;T&gt;() : bool This would return true iff the type _T_ is comparable using simple .</t>
  </si>
  <si>
    <t>Move AVX/AVX2 intrinsic tests to template</t>
  </si>
  <si>
    <t>I will move all AVX/AVX2 intrinsic tests to the template after implement the remaining AVX2 intrinsic in JIT.</t>
  </si>
  <si>
    <t>Move AVX/AVX2 intrinsic tests to template I will move all AVX/AVX2 intrinsic tests to the template after implement the remaining AVX2 intrinsic in JIT.</t>
  </si>
  <si>
    <t>add a regression test for Linux GC segfault.</t>
  </si>
  <si>
    <t>Add test written by @corruptmem for #19361.
The test reproes segfault on Linux x64. The number of iteration was reduced to take no longer than 30 seconds to run this test in ci. It hits the original issue pretty consistently even without GCStress.</t>
  </si>
  <si>
    <t>add a regression test for Linux GC segfault. Add test written by @corruptmem for #19361.
The test reproes segfault on Linux x64. The number of iteration was reduced to take no longer than 30 seconds to run this test in ci. It hits the original issue pretty consistently even without GCStress.</t>
  </si>
  <si>
    <t>Virtual AttributeType property and signature generic types</t>
  </si>
  <si>
    <t>https://github.com/dotnet/corefx/issues/31614
1. This will allow Reflection providers the option
to supply the attribute type without building
an entire constructor.
https://github.com/dotnet/corefx/issues/31798
2. This will permit other Reflection providers
to support Type.MakeGenericMethodParameter()
in their implementations.</t>
  </si>
  <si>
    <t>Virtual AttributeType property and signature generic types https://github.com/dotnet/corefx/issues/31614
1. This will allow Reflection providers the option
to supply the attribute type without building
an entire constructor.
https://github.com/dotnet/corefx/issues/31798
2. This will permit other Reflection providers
to support Type.MakeGenericMethodParameter()
in their implementations.</t>
  </si>
  <si>
    <t>Local test run experience is systematically degrading</t>
  </si>
  <si>
    <t xml:space="preserve">Observing recent changes to the test run infrastructure I have been impacted by the following problems:
1. Test run startup is painfully slow
    1. Python script runs very slow and seems to be very inefficient (it may take up to 2 - 3 min before actual tests start
    2. Test discovery after CoreRun is launched takes ad infinitum in comparison to experience from before couple of weeks
2. Test run info:
    1. Std out info is polluted with multiple error messages from python script
    2. There is no summary table after test run if tests fail - it was possible so far to see breakdown of failing tests per XUnit wrapper
</t>
  </si>
  <si>
    <t xml:space="preserve">Local test run experience is systematically degrading Observing recent changes to the test run infrastructure I have been impacted by the following problems:
1. Test run startup is painfully slow
    1. Python script runs very slow and seems to be very inefficient (it may take up to 2 - 3 min before actual tests start
    2. Test discovery after CoreRun is launched takes ad infinitum in comparison to experience from before couple of weeks
2. Test run info:
    1. Std out info is polluted with multiple error messages from python script
    2. There is no summary table after test run if tests fail - it was possible so far to see breakdown of failing tests per XUnit wrapper
</t>
  </si>
  <si>
    <t>Fix ICU load on OpenSUSE Tumbleweed</t>
  </si>
  <si>
    <t>For some reason OpenSUSE Tumbleweed has decided to prefix the
version number in the SO name of the ICU libraries by "suse".
That prevents our ICU version detection code from working.
This change adds scanning for SO names that contain that prefix too.</t>
  </si>
  <si>
    <t>Fix ICU load on OpenSUSE Tumbleweed For some reason OpenSUSE Tumbleweed has decided to prefix the
version number in the SO name of the ICU libraries by "suse".
That prevents our ICU version detection code from working.
This change adds scanning for SO names that contain that prefix too.</t>
  </si>
  <si>
    <t>Allow StructLayoutAttribute to specify automatic size rounding up to next power of 2 for better perf</t>
  </si>
  <si>
    <t>One of the uses is - say there is raw buffer allocated for N instances of structure which may contain generic fields say constrained with .
In my somewhat skewed benchmarks manually rounding up structure sizes shows execution time improvement up to x1.5-2.</t>
  </si>
  <si>
    <t>Allow StructLayoutAttribute to specify automatic size rounding up to next power of 2 for better perf One of the uses is - say there is raw buffer allocated for N instances of structure which may contain generic fields say constrained with .
In my somewhat skewed benchmarks manually rounding up structure sizes shows execution time improvement up to x1.5-2.</t>
  </si>
  <si>
    <t>Missing IL offset information sometimes causes bad stack traces</t>
  </si>
  <si>
    <t>The repro is here: [https://github.com/evgrud/dotnet-stack-trace-offsets-issue](https://github.com/evgrud/dotnet-stack-trace-offsets-issue)
When running it on Release (with tiered compilation disabled) you will see that the stack trace of the exception that is thrown points to the beginning of the function while the correct location is at its end.
I tested it on Windows 10 x64.
I ran it with JITDump and it seems that during  some of the statements aren't getting IL offsets which later during the inlining are expanded into new basic blocks without IL offsets which eventually during runtime results in a bad stack trace when an exception is thrown within those basic blocks.
I don't know if this issue should be fixed but I can suggest reporting native offsets in those cases instead of pointing to the top of the function which could be way off.
category:implementation
theme:debug-info
skill-level:intermediate
cost:small</t>
  </si>
  <si>
    <t>Missing IL offset information sometimes causes bad stack traces The repro is here: [https://github.com/evgrud/dotnet-stack-trace-offsets-issue](https://github.com/evgrud/dotnet-stack-trace-offsets-issue)
When running it on Release (with tiered compilation disabled) you will see that the stack trace of the exception that is thrown points to the beginning of the function while the correct location is at its end.
I tested it on Windows 10 x64.
I ran it with JITDump and it seems that during  some of the statements aren't getting IL offsets which later during the inlining are expanded into new basic blocks without IL offsets which eventually during runtime results in a bad stack trace when an exception is thrown within those basic blocks.
I don't know if this issue should be fixed but I can suggest reporting native offsets in those cases instead of pointing to the top of the function which could be way off.
category:implementation
theme:debug-info
skill-level:intermediate
cost:small</t>
  </si>
  <si>
    <t>Not consistent integer remainder behavior at the corner case</t>
  </si>
  <si>
    <t>The remainder operator under consideration is the [% operator](https://docs.microsoft.com/en-us/dotnet/csharp/language-reference/language-specification/expressions#remainder-operator)
The corner case is the following:
- the left operand equals  into zero (against the spec) and .NET doesn't mirror that behavior yet.</t>
  </si>
  <si>
    <t>Not consistent integer remainder behavior at the corner case The remainder operator under consideration is the [% operator](https://docs.microsoft.com/en-us/dotnet/csharp/language-reference/language-specification/expressions#remainder-operator)
The corner case is the following:
- the left operand equals  into zero (against the spec) and .NET doesn't mirror that behavior yet.</t>
  </si>
  <si>
    <t>[arm64|Unix] segmentation fault when running any test</t>
  </si>
  <si>
    <t xml:space="preserve">Stack trace below.
</t>
  </si>
  <si>
    <t xml:space="preserve">[arm64|Unix] segmentation fault when running any test Stack trace below.
</t>
  </si>
  <si>
    <t>Clean CodeGen::genEmitCall</t>
  </si>
  <si>
    <t>This PR cleans ).
Also it refactors their code a bit and extracts common parts into platform independent methods.
Found during my work on #19361.
No diffs on x86/x64.</t>
  </si>
  <si>
    <t>Clean CodeGen::genEmitCall This PR cleans ).
Also it refactors their code a bit and extracts common parts into platform independent methods.
Found during my work on #19361.
No diffs on x86/x64.</t>
  </si>
  <si>
    <t>Add 2.2 sdk/runtime to JitBench</t>
  </si>
  <si>
    <t xml:space="preserve">Add 2.2 sdk/runtime to JitBench </t>
  </si>
  <si>
    <t>[local gc] Enable gc_profiling for local gc</t>
  </si>
  <si>
    <t>Fix for #11515. It turns out most of the work had been done previously and my recent PR (#19500 ) did the remaining work. So all that was left was to re-enable the definition of  for local gc</t>
  </si>
  <si>
    <t>[local gc] Enable gc_profiling for local gc Fix for #11515. It turns out most of the work had been done previously and my recent PR (#19500 ) did the remaining work. So all that was left was to re-enable the definition of  for local gc</t>
  </si>
  <si>
    <t>[release/2.2] Change prerelease label to be more accurate</t>
  </si>
  <si>
    <t>Not critical but better than servicing</t>
  </si>
  <si>
    <t>[release/2.2] Change prerelease label to be more accurate Not critical but better than servicing</t>
  </si>
  <si>
    <t>weshaggard</t>
  </si>
  <si>
    <t xml:space="preserve">[local gc]  move DacNotifyGCMarkEnd and AnalyzeSurvivorsRequested to GCToEEInterface </t>
  </si>
  <si>
    <t>Fix for #17771</t>
  </si>
  <si>
    <t>[local gc]  move DacNotifyGCMarkEnd and AnalyzeSurvivorsRequested to GCToEEInterface  Fix for #17771</t>
  </si>
  <si>
    <t>Add short guide for using tiered compilation and how to provide feedback</t>
  </si>
  <si>
    <t xml:space="preserve">Add short guide for using tiered compilation and how to provide feedback </t>
  </si>
  <si>
    <t>Fix CoreCLR debug launch</t>
  </si>
  <si>
    <t xml:space="preserve">Fix CoreCLR debug launch </t>
  </si>
  <si>
    <t>Build error: MSB4018: System.Exception: The package ID 'runtime.gentoo.-x64.Microsoft.NETCore.Runtime.CoreCLR' contains invalid characters. Examples of valid package IDs include 'MyPackage' and 'MyPackage.Sample'. [/var/tmp/dotnet/source-build/src/coreclr/src/.nuget/Microsoft.NETCore.Runtime.CoreCLR/Microsoft.NETCore.Runtime.CoreCLR.pkgproj]</t>
  </si>
  <si>
    <t>I'm trying to build Dotnet from the release/2.2 branch on a Gentoo box but run into issues. I'm not (yet) familiar with your project structure please tell me if I'm doing something wrong or reporting this in the wrong place. For what it's worth I observe nearly identical errors with the 2.1 branch.
To avoid errors caused by stale Nuget files HOME is set to an empty directory. The top-level directory is a clean checkout of the current :
 &lt;https://gist.github.com/eroen/d48f0c139e00198a6cb0ef728d4ac3cb&gt;</t>
  </si>
  <si>
    <t>Build error: MSB4018: System.Exception: The package ID 'runtime.gentoo.-x64.Microsoft.NETCore.Runtime.CoreCLR' contains invalid characters. Examples of valid package IDs include 'MyPackage' and 'MyPackage.Sample'. [/var/tmp/dotnet/source-build/src/coreclr/src/.nuget/Microsoft.NETCore.Runtime.CoreCLR/Microsoft.NETCore.Runtime.CoreCLR.pkgproj] I'm trying to build Dotnet from the release/2.2 branch on a Gentoo box but run into issues. I'm not (yet) familiar with your project structure please tell me if I'm doing something wrong or reporting this in the wrong place. For what it's worth I observe nearly identical errors with the 2.1 branch.
To avoid errors caused by stale Nuget files HOME is set to an empty directory. The top-level directory is a clean checkout of the current :
 &lt;https://gist.github.com/eroen/d48f0c139e00198a6cb0ef728d4ac3cb&gt;</t>
  </si>
  <si>
    <t>Enable BSTR Marshaling Support for x-plat PInvoke</t>
  </si>
  <si>
    <t>Fix https://github.com/dotnet/coreclr/issues/19735
Workitem:
1. [Done]Enable BSTR Marshalling on PInvoke
2. [Done]Add more testing for BSTR PInvoke-- Windows compile/run OK
3. [Exclude] Test BSTR Pinvoke in Linux</t>
  </si>
  <si>
    <t>Enable BSTR Marshaling Support for x-plat PInvoke Fix https://github.com/dotnet/coreclr/issues/19735
Workitem:
1. [Done]Enable BSTR Marshalling on PInvoke
2. [Done]Add more testing for BSTR PInvoke-- Windows compile/run OK
3. [Exclude] Test BSTR Pinvoke in Linux</t>
  </si>
  <si>
    <t>[TieredCompilation] Hot method when inlined never reaches tier 1</t>
  </si>
  <si>
    <t>The problem arises in application processing data with one very hot method doing 9999% of the work which is inlined into cold method. Hot method never reaches tier1 compilation due to lack of tracking of it's pseudo calls and never gets optimized. The impact on application overall performance is 5 - 7 % performance regression.
Hot method cannot be prevented from inlining as this would cause much higher performance regression.</t>
  </si>
  <si>
    <t>[TieredCompilation] Hot method when inlined never reaches tier 1 The problem arises in application processing data with one very hot method doing 9999% of the work which is inlined into cold method. Hot method never reaches tier1 compilation due to lack of tracking of it's pseudo calls and never gets optimized. The impact on application overall performance is 5 - 7 % performance regression.
Hot method cannot be prevented from inlining as this would cause much higher performance regression.</t>
  </si>
  <si>
    <t>typo fix</t>
  </si>
  <si>
    <t>Fixing typo in DAC notes. 
To be specific 
changed .</t>
  </si>
  <si>
    <t>typo fix Fixing typo in DAC notes. 
To be specific 
changed .</t>
  </si>
  <si>
    <t>Fix UNKNOWN in dump generated by createdump</t>
  </si>
  <si>
    <t>https://github.com/dotnet/coreclr/pull/19761
With the current implementation an LLDB analysis of a dump generated with the -h option leads to UNKNOWN instead of type/method names in dumpheap -stat or dumpstack commands.
This is due to missing assemblies from which the sos/mscordac plugin are extracting metadata.
With this pull request the assemblies are now part of the dump without increasing too much the size: on a dual core machine full=11GB withheap=226MB withheap(+patch)=269MB
It is especially important to decrease the size of a "usable" memory dump in the context of containers for which disk space is restricted and time during which an application does not respond to help check is limited.
Note: does not seem to be fixed on 2.1*</t>
  </si>
  <si>
    <t>Fix UNKNOWN in dump generated by createdump https://github.com/dotnet/coreclr/pull/19761
With the current implementation an LLDB analysis of a dump generated with the -h option leads to UNKNOWN instead of type/method names in dumpheap -stat or dumpstack commands.
This is due to missing assemblies from which the sos/mscordac plugin are extracting metadata.
With this pull request the assemblies are now part of the dump without increasing too much the size: on a dual core machine full=11GB withheap=226MB withheap(+patch)=269MB
It is especially important to decrease the size of a "usable" memory dump in the context of containers for which disk space is restricted and time during which an application does not respond to help check is limited.
Note: does not seem to be fixed on 2.1*</t>
  </si>
  <si>
    <t>Basic implementation for testing of COM activation of a .NET class</t>
  </si>
  <si>
    <t xml:space="preserve">This represents a partial implementation for dotnet/core-setup#4476
It current contains the following:
* minimal SPCL API implementation - only for RegFree COM scenario
* implementation of a host library for testing of activation scenarios
  - Note the  exe and only for testing 
* basic unit test of the SPCL API
* simple e2e test using RegFree COM
cc @jkotas @jeffschwMSFT @luqunl </t>
  </si>
  <si>
    <t xml:space="preserve">Basic implementation for testing of COM activation of a .NET class This represents a partial implementation for dotnet/core-setup#4476
It current contains the following:
* minimal SPCL API implementation - only for RegFree COM scenario
* implementation of a host library for testing of activation scenarios
  - Note the  exe and only for testing 
* basic unit test of the SPCL API
* simple e2e test using RegFree COM
cc @jkotas @jeffschwMSFT @luqunl </t>
  </si>
  <si>
    <t>[TieredCompilation] Miscellaneous regressions with tiering need investigation</t>
  </si>
  <si>
    <t>- [x] JitBench Word2Vec benchmark’s "first search" numbers regressed significantly (350%)
  - Perhaps a case of cold method with hot loops (https://github.com/dotnet/coreclr/issues/19751)
  - Duplicate of https://github.com/dotnet/coreclr/issues/19751 until that is fixed tiering should be turned off for this test
- [x] Word2Vec's "training" is also slower but to a much lesser degree perhaps a combination of the above and https://github.com/dotnet/coreclr/issues/19752 until that is fixed tiering should be turned off for this test
  - Duplicate of https://github.com/dotnet/coreclr/issues/19751
- [x] JitBench CscRoslynSource benchark
  - Project compilation completes while there is still tier 0 activity occurring so call counting and tier 1 transitions don't happen
  - There's lots of room for throughput improvement with tier 1 JIT perhaps it needs better heuristics to determine when to transition
  - No regressions in first or subsequent iterations as of https://github.com/dotnet/coreclr/pull/18610
  - Tracking potential improvements separately
- [x] Potential code locality issues - see https://github.com/dotnet/coreclr/pull/19121#issuecomment-408014042 and https://github.com/dotnet/coreclr/pull/19121#issuecomment-409925789
  - Code locality issues are unconfirmed tracking potential improvements separately</t>
  </si>
  <si>
    <t>[TieredCompilation] Miscellaneous regressions with tiering need investigation - [x] JitBench Word2Vec benchmark’s "first search" numbers regressed significantly (350%)
  - Perhaps a case of cold method with hot loops (https://github.com/dotnet/coreclr/issues/19751)
  - Duplicate of https://github.com/dotnet/coreclr/issues/19751 until that is fixed tiering should be turned off for this test
- [x] Word2Vec's "training" is also slower but to a much lesser degree perhaps a combination of the above and https://github.com/dotnet/coreclr/issues/19752 until that is fixed tiering should be turned off for this test
  - Duplicate of https://github.com/dotnet/coreclr/issues/19751
- [x] JitBench CscRoslynSource benchark
  - Project compilation completes while there is still tier 0 activity occurring so call counting and tier 1 transitions don't happen
  - There's lots of room for throughput improvement with tier 1 JIT perhaps it needs better heuristics to determine when to transition
  - No regressions in first or subsequent iterations as of https://github.com/dotnet/coreclr/pull/18610
  - Tracking potential improvements separately
- [x] Potential code locality issues - see https://github.com/dotnet/coreclr/pull/19121#issuecomment-408014042 and https://github.com/dotnet/coreclr/pull/19121#issuecomment-409925789
  - Code locality issues are unconfirmed tracking potential improvements separately</t>
  </si>
  <si>
    <t>API Proposal: Expose TheadPool.UnsafeQueueCustomWorkItem and IThreadPoolWorkItem</t>
  </si>
  <si>
    <t xml:space="preserve">When looking at a memory dump it would be great if we could see data about work items in the various queues. Some of the things that would be interesting to see per work item
- A display name (HttpRequest/TaskContinuation) that can be provided by the caller
- An elapsed time to know how long an item was in the queue
This sort of info might help when looking at dumps trying to diagnose issues with the thread pool.
To enable this and other optimized scheduling scenarios we should expose an interface that would allow customization of the underlying work item.
Proposal:
 (I'm not sure how it could anyways)
cc @stephentoub @kouvel @vancem </t>
  </si>
  <si>
    <t xml:space="preserve">API Proposal: Expose TheadPool.UnsafeQueueCustomWorkItem and IThreadPoolWorkItem When looking at a memory dump it would be great if we could see data about work items in the various queues. Some of the things that would be interesting to see per work item
- A display name (HttpRequest/TaskContinuation) that can be provided by the caller
- An elapsed time to know how long an item was in the queue
This sort of info might help when looking at dumps trying to diagnose issues with the thread pool.
To enable this and other optimized scheduling scenarios we should expose an interface that would allow customization of the underlying work item.
Proposal:
 (I'm not sure how it could anyways)
cc @stephentoub @kouvel @vancem </t>
  </si>
  <si>
    <t>[TieredCompilation] Background jitting at tier 1 may cause temporary noticeable slowdown in throughput</t>
  </si>
  <si>
    <t>Background jitting at tier 1 may cause a substantial slowdown in throughput of other threads despite there being enough CPU power to handle all scheduled parallel work without context-switching due to time slicing though for a relatively short duration.
Don't have a repro at the moment but shouldn't be too difficult to create one. There was a scenario where an ASP.NET server saw ~7x slowdown in 2 consecutive requests (out of over 1000) after about 1.5 minutes of serving requests from startup. That coincided with a significant amount of tier 1 jitting.
Any small amount of tier 0 activity (tier 0 jitting or pregenerated code lookup) is treated as "startup-like work" and tiered compilation delays call counting and tier 1 transitions as long as such work is happening even occasionally. At some point when such startup-like work stops for a sufficiently long duration the now-long list of pending methods to call-count and transition to tier 1 is processed and the overhead of call counting and background tier 1 jitting becomes noticeable in the decrease in throughput. The overhead of call counting is understandable (and by design at the moment) but background tier 1 jitting also contributes significantly to the degradation in throughput though both are temporary. A suspicion was that there are frequently taken locks in the type system that get in the way of each thread making optimal progress.
The issue is much more noticeable by disabling the call counting delay ().</t>
  </si>
  <si>
    <t>[TieredCompilation] Background jitting at tier 1 may cause temporary noticeable slowdown in throughput Background jitting at tier 1 may cause a substantial slowdown in throughput of other threads despite there being enough CPU power to handle all scheduled parallel work without context-switching due to time slicing though for a relatively short duration.
Don't have a repro at the moment but shouldn't be too difficult to create one. There was a scenario where an ASP.NET server saw ~7x slowdown in 2 consecutive requests (out of over 1000) after about 1.5 minutes of serving requests from startup. That coincided with a significant amount of tier 1 jitting.
Any small amount of tier 0 activity (tier 0 jitting or pregenerated code lookup) is treated as "startup-like work" and tiered compilation delays call counting and tier 1 transitions as long as such work is happening even occasionally. At some point when such startup-like work stops for a sufficiently long duration the now-long list of pending methods to call-count and transition to tier 1 is processed and the overhead of call counting and background tier 1 jitting becomes noticeable in the decrease in throughput. The overhead of call counting is understandable (and by design at the moment) but background tier 1 jitting also contributes significantly to the degradation in throughput though both are temporary. A suspicion was that there are frequently taken locks in the type system that get in the way of each thread making optimal progress.
The issue is much more noticeable by disabling the call counting delay ().</t>
  </si>
  <si>
    <t>Update existing COM test assets (native/managed) to share CLSIDs with…</t>
  </si>
  <si>
    <t>… other projects.</t>
  </si>
  <si>
    <t>Update existing COM test assets (native/managed) to share CLSIDs with… … other projects.</t>
  </si>
  <si>
    <t>Unify assembly name creation</t>
  </si>
  <si>
    <t xml:space="preserve">Unify assembly name creation </t>
  </si>
  <si>
    <t>Fire a runtime event when ThreadPool is being starved</t>
  </si>
  <si>
    <t xml:space="preserve">Thread pool starvation is a pretty common problem when working with code that uses the thread pool extensively. When exhaustion happens the application falls apart at the hinges because the scheduled work items just don't fire:
- Timer callbacks don't run
- Task continuations may not complete
etc.
There are a couple of situations where I think a diagnostic event can help:
- New work items are being enqueued at a rate faster than work items are being completed
- All threads are blocked but there's more work to be done (you've hit the max configured threads)
There's more scenarios but I don't precisely know enough about how the thread pool metrics and thread injection works to articulate it. Any other ideas would be welcome.
cc @brianrob @vancem @stephentoub @kouvel @geoffkizer </t>
  </si>
  <si>
    <t xml:space="preserve">Fire a runtime event when ThreadPool is being starved Thread pool starvation is a pretty common problem when working with code that uses the thread pool extensively. When exhaustion happens the application falls apart at the hinges because the scheduled work items just don't fire:
- Timer callbacks don't run
- Task continuations may not complete
etc.
There are a couple of situations where I think a diagnostic event can help:
- New work items are being enqueued at a rate faster than work items are being completed
- All threads are blocked but there's more work to be done (you've hit the max configured threads)
There's more scenarios but I don't precisely know enough about how the thread pool metrics and thread injection works to articulate it. Any other ideas would be welcome.
cc @brianrob @vancem @stephentoub @kouvel @geoffkizer </t>
  </si>
  <si>
    <t>[TieredCompilation] Virtual calls may be slower with tiering</t>
  </si>
  <si>
    <t>With tiering there is an extra precode that calls would have to go through in some cases. If the processor does not compensate for the extra indirection virtual calls are slower (normal calls are too but that overhead is more easily compensated for with inlining).
See https://github.com/dotnet/coreclr/issues/18361 for an example where virtual call overhead is significant in the measurement.
Considerations:
- For virtual calls I had prototyped using the virtual slot with an indirect call instead of the precode and it eliminated the regression in the test case above. It looks like this would also close most of the steady-state perf gap in JitBench benchmarks between tiering and full-opt JIT alone. The idea seems promising it should be completed.
- For normal calls I had prototyped using an indirect call instead of jumping over a trampoline. There were marginal improvements during startup when with tier 0 JIT there would be more calls than at steady-state but nothing significant since R2R'ed code also does some inlining. Without R2R it may be more interesting.</t>
  </si>
  <si>
    <t>[TieredCompilation] Virtual calls may be slower with tiering With tiering there is an extra precode that calls would have to go through in some cases. If the processor does not compensate for the extra indirection virtual calls are slower (normal calls are too but that overhead is more easily compensated for with inlining).
See https://github.com/dotnet/coreclr/issues/18361 for an example where virtual call overhead is significant in the measurement.
Considerations:
- For virtual calls I had prototyped using the virtual slot with an indirect call instead of the precode and it eliminated the regression in the test case above. It looks like this would also close most of the steady-state perf gap in JitBench benchmarks between tiering and full-opt JIT alone. The idea seems promising it should be completed.
- For normal calls I had prototyped using an indirect call instead of jumping over a trampoline. There were marginal improvements during startup when with tier 0 JIT there would be more calls than at steady-state but nothing significant since R2R'ed code also does some inlining. Without R2R it may be more interesting.</t>
  </si>
  <si>
    <t>[TieredCompilation] Cold methods with hot loops may run slower with tiering</t>
  </si>
  <si>
    <t>) for such types of benchmarks
Considerations:
- Consider optimizing loops at tier 0 or methods containing loops. Data needs to be collected on how this would affect startup performance.
- Longer-term: A proper fix would probably involve at least some portions of what OSR involves</t>
  </si>
  <si>
    <t>[TieredCompilation] Cold methods with hot loops may run slower with tiering ) for such types of benchmarks
Considerations:
- Consider optimizing loops at tier 0 or methods containing loops. Data needs to be collected on how this would affect startup performance.
- Longer-term: A proper fix would probably involve at least some portions of what OSR involves</t>
  </si>
  <si>
    <t>Enable IJW Native calling managed</t>
  </si>
  <si>
    <t>Enables filling in the vtable stubs that IJW native code needs to call into managed code. This change restores some of the code that was removed with the  removal. However that code included quite a bit of infrastructure for maintaining vtable thunks that could enter different AppDomains. That's not necessary on core so all of that code isn't coming back. This change only addresses loading an IJW assembly when the runtime has already been loaded. Activating the runtime and fixing vtables at that time will be handled separately.</t>
  </si>
  <si>
    <t>Enable IJW Native calling managed Enables filling in the vtable stubs that IJW native code needs to call into managed code. This change restores some of the code that was removed with the  removal. However that code included quite a bit of infrastructure for maintaining vtable thunks that could enter different AppDomains. That's not necessary on core so all of that code isn't coming back. This change only addresses loading an IJW assembly when the runtime has already been loaded. Activating the runtime and fixing vtables at that time will be handled separately.</t>
  </si>
  <si>
    <t>Update the emitter to support 2-byte VEX prefix</t>
  </si>
  <si>
    <t>Currently the emitter only supports the 3-byte VEX prefix (outside a few specially handled instructions).
For normal floating-point arithmetic (or most 128-bit hardware intrinsics) this incurs an extra 1-byte per instruction.
It may be beneficial (for codegen size and potentially throughput) to update the emitter to also support the 2-byte VEX prefix.</t>
  </si>
  <si>
    <t>Update the emitter to support 2-byte VEX prefix Currently the emitter only supports the 3-byte VEX prefix (outside a few specially handled instructions).
For normal floating-point arithmetic (or most 128-bit hardware intrinsics) this incurs an extra 1-byte per instruction.
It may be beneficial (for codegen size and potentially throughput) to update the emitter to also support the 2-byte VEX prefix.</t>
  </si>
  <si>
    <t>fix merge conflict in build-test.sh</t>
  </si>
  <si>
    <t>This method was renamed in #19430 but  #19213 did not notice this merge conflict.</t>
  </si>
  <si>
    <t>fix merge conflict in build-test.sh This method was renamed in #19430 but  #19213 did not notice this merge conflict.</t>
  </si>
  <si>
    <t>[Arm64] JIT/Regression/JitBlue/GitHub_19397 fails</t>
  </si>
  <si>
    <t xml:space="preserve">[Arm64] JIT/Regression/JitBlue/GitHub_19397 fails </t>
  </si>
  <si>
    <t>Remove workaround from floatdouble and floatsingle after the /fp:fast bugs are resolved</t>
  </si>
  <si>
    <t>https://github.com/dotnet/coreclr/pull/19725 added workarounds to  return the appropriate values when compiled with MSVC.
This is tracked internally in the DevDiv bug database as workitem 673062 and 673060.</t>
  </si>
  <si>
    <t>Remove workaround from floatdouble and floatsingle after the /fp:fast bugs are resolved https://github.com/dotnet/coreclr/pull/19725 added workarounds to  return the appropriate values when compiled with MSVC.
This is tracked internally in the DevDiv bug database as workitem 673062 and 673060.</t>
  </si>
  <si>
    <t>Add support for MarshalAs(UnmanagedType.BSTR) on UNIX systems</t>
  </si>
  <si>
    <t>Although Marshal.StringToBStr et al. works fine on Mac. The following code
Is failing on Mac:
System.Runtime.InteropServices.MarshalDirectiveException: "Cannot marshal 'parameter #1': Invalid managed/unmanaged type combination (String parameters and return types must be paired with LPStr LPWStr or LPTStr)."
  at TestBSTR.Program.MyTest(String s Callback c)\n   at TestBSTR.Program.Main(String[] args) in /Users/odhanson/Projects/MyGuidTest/TestBSTR/Program.cs:15
Seems like (for looking at the code) this has only been implemented for windows (as part of COM support).
We are currently in the process of porting a FX application to Core that has extensive interop with existing native libraries (that are cross platform). The BSTR is used extensively and we would definitely need support for this type of marshaling.</t>
  </si>
  <si>
    <t>Add support for MarshalAs(UnmanagedType.BSTR) on UNIX systems Although Marshal.StringToBStr et al. works fine on Mac. The following code
Is failing on Mac:
System.Runtime.InteropServices.MarshalDirectiveException: "Cannot marshal 'parameter #1': Invalid managed/unmanaged type combination (String parameters and return types must be paired with LPStr LPWStr or LPTStr)."
  at TestBSTR.Program.MyTest(String s Callback c)\n   at TestBSTR.Program.Main(String[] args) in /Users/odhanson/Projects/MyGuidTest/TestBSTR/Program.cs:15
Seems like (for looking at the code) this has only been implemented for windows (as part of COM support).
We are currently in the process of porting a FX application to Core that has extensive interop with existing native libraries (that are cross platform). The BSTR is used extensively and we would definitely need support for this type of marshaling.</t>
  </si>
  <si>
    <t>Question hosting a coreclr runtime with unix apis resolving packages from ".deps.json" file?</t>
  </si>
  <si>
    <t>From my understanding the unix hosting apis of the coreclr are low-level primitives that lack that ability to use the runtimeconfig.json file or the .deps.json file (which core-setup does).
So in order to run an application from the hosting APIs I must have deployed my app in it's entirety to a folder (NuGet packages and all) for the coreclr to find all the assemblies required to run my program. I could use )?</t>
  </si>
  <si>
    <t>Question, hosting a coreclr runtime with unix apis, resolving packages from ".deps.json" file? From my understanding the unix hosting apis of the coreclr are low-level primitives that lack that ability to use the runtimeconfig.json file or the .deps.json file (which core-setup does).
So in order to run an application from the hosting APIs I must have deployed my app in it's entirety to a folder (NuGet packages and all) for the coreclr to find all the assemblies required to run my program. I could use )?</t>
  </si>
  <si>
    <t>Strange codegen with struct forwarding implementation to another struct</t>
  </si>
  <si>
    <t>### Info
Setup: Runtime=.NET Core 2.1.3 (CoreCLR 4.6.26725.06 CoreFX 4.6.26725.05) 64bit RyuJIT
Code for repro is at this commit (I haven't reduced it to a minimal repro yet): https://github.com/Porges/Fastre/commit/3a2f805801556282bb341798edef9206af162256 (the 
You can see more of the disassembly here: https://gist.github.com/Porges/334ca424055be72470a67bc6eefe43a8
category:cq
theme:structs
skill-level:expert
cost:large</t>
  </si>
  <si>
    <t>Strange codegen with struct forwarding implementation to another struct ### Info
Setup: Runtime=.NET Core 2.1.3 (CoreCLR 4.6.26725.06 CoreFX 4.6.26725.05) 64bit RyuJIT
Code for repro is at this commit (I haven't reduced it to a minimal repro yet): https://github.com/Porges/Fastre/commit/3a2f805801556282bb341798edef9206af162256 (the 
You can see more of the disassembly here: https://gist.github.com/Porges/334ca424055be72470a67bc6eefe43a8
category:cq
theme:structs
skill-level:expert
cost:large</t>
  </si>
  <si>
    <t>Test failure: Interop_IJW._ManagedCallingNative_ManagedCallingNative_ManagedCallingNative_/_ManagedCallingNative_ManagedCallingNative_ManagedCallingNative_cmd</t>
  </si>
  <si>
    <t>Opened on behalf of @Sunny-pu
The test  has failed.
    Unhandled Exception: System.DllNotFoundException: Unable to load shared library 'kernel32.dll' or one of its dependencies. In order to help diagnose loading problems consider setting the DYLD_PRINT_LIBRARIES environment variable: dlopen(libkernel32.dll 1): image not found
       at ManagedCallingNative.ManagedCallingNative.LoadLibraryEx(String lpFileName IntPtr hReservedNull Int32 dwFlags)
       at ManagedCallingNative.ManagedCallingNative.Main(String[] args)
    /Users/dotnet-bot/dotnetbuild/work/e617ae5c-d07f-4bdb-bb60-bf8d42adec7c/Work/9bddec5f-6560-458e-8d2f-357577529060/Unzip/ManagedCallingNative/ManagedCallingNative/ManagedCallingNative.sh: line 244: 37549 Abort trap: 6           $_DebuggerFullPath \"$CORE_ROOT/corerun\" $ExePath $CLRTestExecutionArguments
    Return code:      1
    Raw output file:      /Users/dotnet-bot/dotnetbuild/work/e617ae5c-d07f-4bdb-bb60-bf8d42adec7c/Work/9bddec5f-6560-458e-8d2f-357577529060/Unzip/Reports\\Interop.IJW\\ManagedCallingNative\\ManagedCallingNative\\ManagedCallingNative.output.txt
    Raw output:
    BEGIN EXECUTION
    /Users/dotnet-bot/dotnetbuild/work/e617ae5c-d07f-4bdb-bb60-bf8d42adec7c/Payload/corerun ManagedCallingNative.exe
    Expected: 100
    Actual: 134
    END EXECUTION - FAILED
    Test Harness Exitcode is : 1
    To run the test:
    &gt; set CORE_ROOT=/Users/dotnet-bot/dotnetbuild/work/e617ae5c-d07f-4bdb-bb60-bf8d42adec7c/Payload
    &gt; /Users/dotnet-bot/dotnetbuild/work/e617ae5c-d07f-4bdb-bb60-bf8d42adec7c/Work/9bddec5f-6560-458e-8d2f-357577529060/Unzip/ManagedCallingNative/ManagedCallingNative/ManagedCallingNative.sh
    Expected: True
    Actual:   False
        Stack Trace:
           at Interop_IJW._ManagedCallingNative_ManagedCallingNative_ManagedCallingNative_._ManagedCallingNative_ManagedCallingNative_ManagedCallingNative_cmd() in E:\A\_work\80\s\bin\tests\Windows_NT.x64.Release\TestWrappers\Interop.IJW\Interop.IJW.XUnitWrapper.cs:line 111
Build : 3.0 - 20180829.01 (Core Tests)
Failing configurations:
- osx.1013.amd64-x64
  - 
- osx.1012.amd64-x64
  - 
- windows.10.arm64-arm
  - 
- Windows.81.Amd64-x64
  - 
- Windows.7.Amd64-x64
  - 
- Windows.10.Amd64.Core-x64
  - 
- Windows.10.Nano.Amd64-x64
  - 
- Windows.10.Amd64-x64
  - 
- Alpine.36.Amd64-x64
  - 
- sles.12.amd64-x64
  - 
- opensuse.423.amd64-x64
  - 
- ubuntu.1804.amd64-x64
  - 
- ubuntu.1604.amd64-x64
  - 
- ubuntu.1404.amd64-x64
  - 
- redhat.73.amd64-x64
  - 
- fedora.28.amd64-x64
  - 
- fedora.27.amd64-x64
  - 
- debian.82.amd64-x64
  - 
- redhat.69.amd64-x64
  - 
Details: https://mc.dot.net/#/product/netcore/30/source/official~2Fcoreclr~2Fmaster~2F/type/test~2Ffunctional~2Fcli~2F/build/20180829.01/workItem/Interop.IJW.XUnitWrapper/analysis/xunit/Interop_IJW._ManagedCallingNative_ManagedCallingNative_ManagedCallingNative_~2F_ManagedCallingNative_ManagedCallingNative_ManagedCallingNative_cmd</t>
  </si>
  <si>
    <t>Test failure: Interop_IJW._ManagedCallingNative_ManagedCallingNative_ManagedCallingNative_/_ManagedCallingNative_ManagedCallingNative_ManagedCallingNative_cmd Opened on behalf of @Sunny-pu
The test  has failed.
    Unhandled Exception: System.DllNotFoundException: Unable to load shared library 'kernel32.dll' or one of its dependencies. In order to help diagnose loading problems consider setting the DYLD_PRINT_LIBRARIES environment variable: dlopen(libkernel32.dll 1): image not found
       at ManagedCallingNative.ManagedCallingNative.LoadLibraryEx(String lpFileName IntPtr hReservedNull Int32 dwFlags)
       at ManagedCallingNative.ManagedCallingNative.Main(String[] args)
    /Users/dotnet-bot/dotnetbuild/work/e617ae5c-d07f-4bdb-bb60-bf8d42adec7c/Work/9bddec5f-6560-458e-8d2f-357577529060/Unzip/ManagedCallingNative/ManagedCallingNative/ManagedCallingNative.sh: line 244: 37549 Abort trap: 6           $_DebuggerFullPath \"$CORE_ROOT/corerun\" $ExePath $CLRTestExecutionArguments
    Return code:      1
    Raw output file:      /Users/dotnet-bot/dotnetbuild/work/e617ae5c-d07f-4bdb-bb60-bf8d42adec7c/Work/9bddec5f-6560-458e-8d2f-357577529060/Unzip/Reports\\Interop.IJW\\ManagedCallingNative\\ManagedCallingNative\\ManagedCallingNative.output.txt
    Raw output:
    BEGIN EXECUTION
    /Users/dotnet-bot/dotnetbuild/work/e617ae5c-d07f-4bdb-bb60-bf8d42adec7c/Payload/corerun ManagedCallingNative.exe
    Expected: 100
    Actual: 134
    END EXECUTION - FAILED
    Test Harness Exitcode is : 1
    To run the test:
    &gt; set CORE_ROOT=/Users/dotnet-bot/dotnetbuild/work/e617ae5c-d07f-4bdb-bb60-bf8d42adec7c/Payload
    &gt; /Users/dotnet-bot/dotnetbuild/work/e617ae5c-d07f-4bdb-bb60-bf8d42adec7c/Work/9bddec5f-6560-458e-8d2f-357577529060/Unzip/ManagedCallingNative/ManagedCallingNative/ManagedCallingNative.sh
    Expected: True
    Actual:   False
        Stack Trace:
           at Interop_IJW._ManagedCallingNative_ManagedCallingNative_ManagedCallingNative_._ManagedCallingNative_ManagedCallingNative_ManagedCallingNative_cmd() in E:\A\_work\80\s\bin\tests\Windows_NT.x64.Release\TestWrappers\Interop.IJW\Interop.IJW.XUnitWrapper.cs:line 111
Build : 3.0 - 20180829.01 (Core Tests)
Failing configurations:
- osx.1013.amd64-x64
  - 
- osx.1012.amd64-x64
  - 
- windows.10.arm64-arm
  - 
- Windows.81.Amd64-x64
  - 
- Windows.7.Amd64-x64
  - 
- Windows.10.Amd64.Core-x64
  - 
- Windows.10.Nano.Amd64-x64
  - 
- Windows.10.Amd64-x64
  - 
- Alpine.36.Amd64-x64
  - 
- sles.12.amd64-x64
  - 
- opensuse.423.amd64-x64
  - 
- ubuntu.1804.amd64-x64
  - 
- ubuntu.1604.amd64-x64
  - 
- ubuntu.1404.amd64-x64
  - 
- redhat.73.amd64-x64
  - 
- fedora.28.amd64-x64
  - 
- fedora.27.amd64-x64
  - 
- debian.82.amd64-x64
  - 
- redhat.69.amd64-x64
  - 
Details: https://mc.dot.net/#/product/netcore/30/source/official~2Fcoreclr~2Fmaster~2F/type/test~2Ffunctional~2Fcli~2F/build/20180829.01/workItem/Interop.IJW.XUnitWrapper/analysis/xunit/Interop_IJW._ManagedCallingNative_ManagedCallingNative_ManagedCallingNative_~2F_ManagedCallingNative_ManagedCallingNative_ManagedCallingNative_cmd</t>
  </si>
  <si>
    <t>Update BuildTools CoreClr CoreFx CoreSetup PgoData to preview1-03130-04 preview1-26830-04 preview1-26830-04 preview1-26830-01 master-20180830-0102 respectively (master)</t>
  </si>
  <si>
    <t>Update BuildTools, CoreClr, CoreFx, CoreSetup, PgoData to preview1-03130-04, preview1-26830-04, preview1-26830-04, preview1-26830-01, master-20180830-0102, respectively (master) /cc @dotnet/coreclr-auto-update-notify</t>
  </si>
  <si>
    <t>R2RDump - Expand diffing functionality</t>
  </si>
  <si>
    <t xml:space="preserve">Presently R2RDump's diffing capabilities are limited to some summary statistics.
This issue tracks ensuring we generate rich and meaningful diff information specifically to be used for driving CQ of the cross-platform AOT compiler during bringup
</t>
  </si>
  <si>
    <t xml:space="preserve">R2RDump - Expand diffing functionality Presently R2RDump's diffing capabilities are limited to some summary statistics.
This issue tracks ensuring we generate rich and meaningful diff information specifically to be used for driving CQ of the cross-platform AOT compiler during bringup
</t>
  </si>
  <si>
    <t>Missing includes in coreclr/src/debug/createdump/</t>
  </si>
  <si>
    <t>Attempting to bootstrap (with buildbootstrapcli.sh) fails with the following:
 fixes this but I'm guessing your preferred style puts that elsewhere seeing as this file doesn't include any of the other headers it obviously requires.</t>
  </si>
  <si>
    <t>Missing includes in coreclr/src/debug/createdump/ Attempting to bootstrap (with buildbootstrapcli.sh) fails with the following:
 fixes this but I'm guessing your preferred style puts that elsewhere seeing as this file doesn't include any of the other headers it obviously requires.</t>
  </si>
  <si>
    <t>ReadyToRunCodegenNodeFactory cleanup / refactor</t>
  </si>
  <si>
    <t>* This class has gotten very big and contains several groups of unrelated functionality;
* Usefulness of deriving from NodeFactory is questionable it seems we're using just a fraction of its functionality and overlaps in the various helper names cause repeated aliasing issues;
* If it turns out to be possible to cleanly separate ReadyToRunCodegenNodeFactory from NodeFactory we should either split it into several classes or at least make it a partial class living in several files:
    * CorInfoImpl utility functions for constructing the various helper cells and signatures;
    * Token collection and lookup engine;
* R2R header table collection management.</t>
  </si>
  <si>
    <t>ReadyToRunCodegenNodeFactory cleanup / refactor * This class has gotten very big and contains several groups of unrelated functionality;
* Usefulness of deriving from NodeFactory is questionable it seems we're using just a fraction of its functionality and overlaps in the various helper names cause repeated aliasing issues;
* If it turns out to be possible to cleanly separate ReadyToRunCodegenNodeFactory from NodeFactory we should either split it into several classes or at least make it a partial class living in several files:
    * CorInfoImpl utility functions for constructing the various helper cells and signatures;
    * Token collection and lookup engine;
* R2R header table collection management.</t>
  </si>
  <si>
    <t>Multi-module compilation</t>
  </si>
  <si>
    <t>* Command-line specifies a number of "input files" that get all compiled into a single output R2R PE executable;
* Today architecture will need minor tweaks as we won't have a pre-existing MSIL to start off;
* All input files will be part of the CompilationModuleGroup without any singled-out assembly;
* This is expected to require additional CoreCLR runtime changes to work properly end-to-end;
* This will require a 2-level MethodEntrypointTable to cater for method tables for the individual modules and perhaps a new R2R component module table;
* Alternatively we might want to keep the pre-existing functionality untouched and just add a completely new entrypoint table format specific to the multi-module build.</t>
  </si>
  <si>
    <t>Multi-module compilation * Command-line specifies a number of "input files" that get all compiled into a single output R2R PE executable;
* Today architecture will need minor tweaks as we won't have a pre-existing MSIL to start off;
* All input files will be part of the CompilationModuleGroup without any singled-out assembly;
* This is expected to require additional CoreCLR runtime changes to work properly end-to-end;
* This will require a 2-level MethodEntrypointTable to cater for method tables for the individual modules and perhaps a new R2R component module table;
* Alternatively we might want to keep the pre-existing functionality untouched and just add a completely new entrypoint table format specific to the multi-module build.</t>
  </si>
  <si>
    <t>Investigate ILCompiler R2R Self-Hosting</t>
  </si>
  <si>
    <t>* Once CQ allows try building ILCompiler in R2R mode
* This should provide a compilation perf improvement (less jitting) and a sizable CQ indicator local to this repository</t>
  </si>
  <si>
    <t>Investigate ILCompiler R2R Self-Hosting * Once CQ allows try building ILCompiler in R2R mode
* This should provide a compilation perf improvement (less jitting) and a sizable CQ indicator local to this repository</t>
  </si>
  <si>
    <t>R2RDump - Implement fixup signature parsing</t>
  </si>
  <si>
    <t>The various fixups supported in the ready-to-run format use signatures to represent types / methods. Parsing the signatures in a ready-to-run image will allow us to add richer symbolic information to the disassembly emitted by r2rdump. This will also make diffing images generated by Crossgen vs ILCompiler easier.</t>
  </si>
  <si>
    <t>R2RDump - Implement fixup signature parsing The various fixups supported in the ready-to-run format use signatures to represent types / methods. Parsing the signatures in a ready-to-run image will allow us to add richer symbolic information to the disassembly emitted by r2rdump. This will also make diffing images generated by Crossgen vs ILCompiler easier.</t>
  </si>
  <si>
    <t>disable NETClientPrimitives test for all platforms.</t>
  </si>
  <si>
    <t xml:space="preserve">As it was before.
Fixes R2R jobs like https://ci.dot.net/job/dotnet_coreclr/job/master/job/x86_checked_windows_nt_r2r/.
</t>
  </si>
  <si>
    <t xml:space="preserve">disable NETClientPrimitives test for all platforms. As it was before.
Fixes R2R jobs like https://ci.dot.net/job/dotnet_coreclr/job/master/job/x86_checked_windows_nt_r2r/.
</t>
  </si>
  <si>
    <t>[Windows/arm64] build break: C4723 potential divide by 0</t>
  </si>
  <si>
    <t xml:space="preserve">Apparently this changed with VS 15.8.
</t>
  </si>
  <si>
    <t xml:space="preserve">[Windows/arm64] build break: C4723 potential divide by 0 Apparently this changed with VS 15.8.
</t>
  </si>
  <si>
    <t>COMPlus_JitStdOutFile on Linux - part of the output still goes to StdOut</t>
  </si>
  <si>
    <t xml:space="preserve">**Steps to reproduce:**
Set the following environment variable
</t>
  </si>
  <si>
    <t xml:space="preserve">COMPlus_JitStdOutFile on Linux - part of the output still goes to StdOut **Steps to reproduce:**
Set the following environment variable
</t>
  </si>
  <si>
    <t>Char.GetUnicodeCategory returns wrong category for certain Latin-1 characters</t>
  </si>
  <si>
    <t>In a nutshell there are certain characters where  instead. This preserves existing behavior and provides a migration story to get developers on to the APIs which provide correct results.</t>
  </si>
  <si>
    <t>Char.GetUnicodeCategory returns wrong category for certain Latin-1 characters In a nutshell there are certain characters where  instead. This preserves existing behavior and provides a migration story to get developers on to the APIs which provide correct results.</t>
  </si>
  <si>
    <t>[Windows|x86|x64] Incorrect comparison of short</t>
  </si>
  <si>
    <t xml:space="preserve">Example code:
/cc @BruceForstall </t>
  </si>
  <si>
    <t xml:space="preserve">[Windows|x86|x64] Incorrect comparison of short Example code:
/cc @BruceForstall </t>
  </si>
  <si>
    <t>CrossGen produces spurious "Error" logging on what it later reports as successful compilation</t>
  </si>
  <si>
    <t xml:space="preserve">From this log: https://devdiv.visualstudio.com/0bdbc590-a062-4c3f-b0f6-9383f67865ee/_apis/build/builds/1980843/logs/8
(This was from compiling csc.dll)
Some thoughts here:
- If four errors have been written out to the console succeeding with no special "-force' or other args like this is very confusing
- MSBuild and other systems tend to promote std. out with "error" in the string to actual errors
- E_FAIL is not super useful to anyone reading this log.
@eerhardt FYI
</t>
  </si>
  <si>
    <t xml:space="preserve">CrossGen produces spurious "Error" logging on what it later reports as successful compilation From this log: https://devdiv.visualstudio.com/0bdbc590-a062-4c3f-b0f6-9383f67865ee/_apis/build/builds/1980843/logs/8
(This was from compiling csc.dll)
Some thoughts here:
- If four errors have been written out to the console succeeding with no special "-force' or other args like this is very confusing
- MSBuild and other systems tend to promote std. out with "error" in the string to actual errors
- E_FAIL is not super useful to anyone reading this log.
@eerhardt FYI
</t>
  </si>
  <si>
    <t>zacharycmontoya</t>
  </si>
  <si>
    <t>Delete code that tracks stack level in morph.</t>
  </si>
  <si>
    <t>The responsibilities of the old code that tracked stack level were:
1) Set 
Fixes #16411.</t>
  </si>
  <si>
    <t>Delete code that tracks stack level in morph. The responsibilities of the old code that tracked stack level were:
1) Set 
Fixes #16411.</t>
  </si>
  <si>
    <t>Implement PCLMULQDQ intrinsic</t>
  </si>
  <si>
    <t xml:space="preserve">I will submit a PR to implement all the PCLMULQDQ intrinsic.
cc @CarolEidt @tannergooding @eerhardt </t>
  </si>
  <si>
    <t xml:space="preserve">Implement PCLMULQDQ intrinsic I will submit a PR to implement all the PCLMULQDQ intrinsic.
cc @CarolEidt @tannergooding @eerhardt </t>
  </si>
  <si>
    <t>System.AccessViolationException while formatting stacktrace</t>
  </si>
  <si>
    <t xml:space="preserve">Reported by @BrennanConroy 
We’re getting this exception in a test occasionally. 
</t>
  </si>
  <si>
    <t xml:space="preserve">System.AccessViolationException while formatting stacktrace Reported by @BrennanConroy 
We’re getting this exception in a test occasionally. 
</t>
  </si>
  <si>
    <t>[arm64] Remove interpreter fallback</t>
  </si>
  <si>
    <t xml:space="preserve">Remove old code:
</t>
  </si>
  <si>
    <t xml:space="preserve">[arm64] Remove interpreter fallback Remove old code:
</t>
  </si>
  <si>
    <t>Fix JitDump label output to be multi-thread safe</t>
  </si>
  <si>
    <t>We emit labels using a global static  pointer so it might be a little more work than this.
category:implementation
theme:debug-dumps
skill-level:beginner
cost:small</t>
  </si>
  <si>
    <t>Fix JitDump label output to be multi-thread safe We emit labels using a global static  pointer so it might be a little more work than this.
category:implementation
theme:debug-dumps
skill-level:beginner
cost:small</t>
  </si>
  <si>
    <t>Enable tiered compilation</t>
  </si>
  <si>
    <t>This is a port of several changes that went into master after 2.2 forked including dependencies for and enabling tiered compilation by default in 2.2. Quick summary of commits is below see the commit descriptions and PRs for more info.
- Commit 1 - Fix nested spin locks in thread pool etw firing (#17677)
  - Fixes a lock nesting issue when there is an ETW listener which can occur without tiering but is almost deterministic with tiering enabled because the first event that is fired typically hits this code path
- Commit 2 - Don't close the JIT func info file on shutdown (#18060)
  - Fixes a crash during shutdown that only occurs when JIT logging is enabled (typically in the coreclr tests and CI). More frequent with tiering enabled because of different JIT timing and background jitting.
- Commit 3 - Apply tiering's call counting delay more broadly (#18610)
  - Fixes a perf issue when tiering is enabled in server first-request scenarios where there is a significant gap between process startup and first request
- Commit 4 - Changes only affect debug builds - Eliminate arm64 contract asserts (#19015)
  - Fixes some incorrect asserts that trigger more frequently with tiering
- Commit 5 - Use 16 bytes to spill SIMD12 (#19237)
  - Fixes a crash in corefx System.Numerics.Tests.Vector3Tests.Vector3EqualsTest. Occurs with minopt JIT or with tiering.
- Commit 6 - Fix an apartment state issue (partial port of #19384)
  - This is a partial port of this PR (only the portion that addresses issue #17822)
  - This is a breaking change though a minor one that we have concluded is an acceptable risk to take for 2.2
  - Fixes a behavioral difference that can be seen more easily tiering enabled in APIs on the  class relevant to apartment state. The issue can also be seen in some cases when tiering is disabled.
- Commit 7 - Enable Tiered Compilation by default (#19525)
  - Enables tiering by default can be disabled through environment or through .csproj/.json when using dotnet
  - Removes deprecated config variable (EXPERIMENTAL_TieredCompilation) that was previously exposed in 2.1 along with the current config variable (TieredCompilation) along with miscellaneous test fixes
- Commit 8 - Changes only affect tests - Fix tiered compilation option for case-sensitive systems (#19567)
  - Fixes tiering environment variable casing for non-Windows platforms
- Commit 9 - Disable tiered compilation on arm64
  - There is an open issue that may be partly related to minopts on arm64 (https://github.com/dotnet/coreclr/issues/18895). Disabling tiering by default on arm64 to limit exposing new issues.
This change would be followed up with https://github.com/dotnet/corefx/pull/31822
- Adds tests for Commit 6 - Fix an apartment state issue (partial port of #19384)
  - Changes only affect tests
Closes https://github.com/dotnet/coreclr/issues/18973</t>
  </si>
  <si>
    <t>Enable tiered compilation This is a port of several changes that went into master after 2.2 forked including dependencies for and enabling tiered compilation by default in 2.2. Quick summary of commits is below see the commit descriptions and PRs for more info.
- Commit 1 - Fix nested spin locks in thread pool etw firing (#17677)
  - Fixes a lock nesting issue when there is an ETW listener which can occur without tiering but is almost deterministic with tiering enabled because the first event that is fired typically hits this code path
- Commit 2 - Don't close the JIT func info file on shutdown (#18060)
  - Fixes a crash during shutdown that only occurs when JIT logging is enabled (typically in the coreclr tests and CI). More frequent with tiering enabled because of different JIT timing and background jitting.
- Commit 3 - Apply tiering's call counting delay more broadly (#18610)
  - Fixes a perf issue when tiering is enabled in server first-request scenarios where there is a significant gap between process startup and first request
- Commit 4 - Changes only affect debug builds - Eliminate arm64 contract asserts (#19015)
  - Fixes some incorrect asserts that trigger more frequently with tiering
- Commit 5 - Use 16 bytes to spill SIMD12 (#19237)
  - Fixes a crash in corefx System.Numerics.Tests.Vector3Tests.Vector3EqualsTest. Occurs with minopt JIT or with tiering.
- Commit 6 - Fix an apartment state issue (partial port of #19384)
  - This is a partial port of this PR (only the portion that addresses issue #17822)
  - This is a breaking change though a minor one that we have concluded is an acceptable risk to take for 2.2
  - Fixes a behavioral difference that can be seen more easily tiering enabled in APIs on the  class relevant to apartment state. The issue can also be seen in some cases when tiering is disabled.
- Commit 7 - Enable Tiered Compilation by default (#19525)
  - Enables tiering by default can be disabled through environment or through .csproj/.json when using dotnet
  - Removes deprecated config variable (EXPERIMENTAL_TieredCompilation) that was previously exposed in 2.1 along with the current config variable (TieredCompilation) along with miscellaneous test fixes
- Commit 8 - Changes only affect tests - Fix tiered compilation option for case-sensitive systems (#19567)
  - Fixes tiering environment variable casing for non-Windows platforms
- Commit 9 - Disable tiered compilation on arm64
  - There is an open issue that may be partly related to minopts on arm64 (https://github.com/dotnet/coreclr/issues/18895). Disabling tiering by default on arm64 to limit exposing new issues.
This change would be followed up with https://github.com/dotnet/corefx/pull/31822
- Adds tests for Commit 6 - Fix an apartment state issue (partial port of #19384)
  - Changes only affect tests
Closes https://github.com/dotnet/coreclr/issues/18973</t>
  </si>
  <si>
    <t>Automate CoreCLR's CoreFX CI Test Infrastructure</t>
  </si>
  <si>
    <t># CoreFX Tests in CoreCLR CI
## Current State
A suite of CoreFX tests are executed on top of CI builds of CoreCLR during PRs.  Currently these tests are manually built and uploaded to an Azure Blob Storage container and downloaded during the CI pipeline.  The cadence of building and uploading the binaries is completely manual with almost no visibility as to what commit from dotnet/corefx was used to build the tests.  While this works it is inconvenient for maintenance and unfriendly for developers who may want to pull down the same test binaries that are running in the CI for their PR.
## Goals
* Automate the cataloging (upload and versioning) of CoreFX test binaries.
* Simplify the retrieval of a specific version of the CoreFX test binaries.
* Hook into the automation that already updates the CoreFX version in [coreclr/dependencies.props](https://github.com/dotnet/coreclr/blob/master/dependencies.props) via [maestro-bot](https://github.com/dotnet/versions).
This issue is for unifying discussions as this may require changes in dotnet/coreclr and dotnet/corefx.
CC - @A-And @adityamandaleeka 
[WIP]</t>
  </si>
  <si>
    <t>Automate CoreCLR's CoreFX CI Test Infrastructure # CoreFX Tests in CoreCLR CI
## Current State
A suite of CoreFX tests are executed on top of CI builds of CoreCLR during PRs.  Currently these tests are manually built and uploaded to an Azure Blob Storage container and downloaded during the CI pipeline.  The cadence of building and uploading the binaries is completely manual with almost no visibility as to what commit from dotnet/corefx was used to build the tests.  While this works it is inconvenient for maintenance and unfriendly for developers who may want to pull down the same test binaries that are running in the CI for their PR.
## Goals
* Automate the cataloging (upload and versioning) of CoreFX test binaries.
* Simplify the retrieval of a specific version of the CoreFX test binaries.
* Hook into the automation that already updates the CoreFX version in [coreclr/dependencies.props](https://github.com/dotnet/coreclr/blob/master/dependencies.props) via [maestro-bot](https://github.com/dotnet/versions).
This issue is for unifying discussions as this may require changes in dotnet/coreclr and dotnet/corefx.
CC - @A-And @adityamandaleeka 
[WIP]</t>
  </si>
  <si>
    <t>Hardware intrinsic throw ArgumentOutOfRangeException with IMM parameter name</t>
  </si>
  <si>
    <t>Now some hardware intrinsic can throw 
We may need to bring the IMM parameter name in the exception object.
Logged from the conversation https://github.com/dotnet/coreclr/pull/19392#discussion_r213050260
@tannergooding @CarolEidt 
category:implementation
theme:intrinsics
skill-level:beginner
cost:small</t>
  </si>
  <si>
    <t>Hardware intrinsic throw ArgumentOutOfRangeException with IMM parameter name Now some hardware intrinsic can throw 
We may need to bring the IMM parameter name in the exception object.
Logged from the conversation https://github.com/dotnet/coreclr/pull/19392#discussion_r213050260
@tannergooding @CarolEidt 
category:implementation
theme:intrinsics
skill-level:beginner
cost:small</t>
  </si>
  <si>
    <t>Update NetPerf File ThreadID to 64-bits</t>
  </si>
  <si>
    <t>The current value is 32-bits which will truncate the full value on OSX.</t>
  </si>
  <si>
    <t>Update NetPerf File ThreadID to 64-bits The current value is 32-bits which will truncate the full value on OSX.</t>
  </si>
  <si>
    <t>Test failure: JIT_jit64._mcc_interop_mcc_i83_mcc_i83_/_mcc_interop_mcc_i83_mcc_i83_cmd</t>
  </si>
  <si>
    <t>Opened on behalf of @Sunny-pu
The test  has failed.
    Return code:      1
    Raw output file:      C:\\dotnetbuild\\work\\31155d77-0bf1-45a2-a51e-dc457ed07fe5\\Work\\21104909-527d-4766-99e3-8be351afd714\\Unzip\\Reports\\JIT.jit64\\mcc\\interop\\mcc_i83\\mcc_i83.output.txt
    Raw output:
    BEGIN EXECUTION\r
     \"C:\\dotnetbuild\\work\\31155d77-0bf1-45a2-a51e-dc457ed07fe5\\Payload\\corerun.exe\" mcc_i83.exe \r
    Expected: 100\r
    Actual: -1073741819\r
    END EXECUTION - FAILED\r
    FAILED\r
    Test Harness Exitcode is : 1\r
    To run the test:
    &gt; set CORE_ROOT=C:\\dotnetbuild\\work\\31155d77-0bf1-45a2-a51e-dc457ed07fe5\\Payload
    &gt; C:\\dotnetbuild\\work\\31155d77-0bf1-45a2-a51e-dc457ed07fe5\\Work\\21104909-527d-4766-99e3-8be351afd714\\Unzip\\mcc\\interop\\mcc_i83\\mcc_i83.cmd
    \r
    Expected: True\r
    Actual:   False
        Stack Trace:
           at JIT_jit64._mcc_interop_mcc_i83_mcc_i83_._mcc_interop_mcc_i83_mcc_i83_cmd() in E:\A\_work\105\s\bin\tests\Windows_NT.arm.Release\TestWrappers\JIT.jit64\JIT.jit64.XUnitWrapper.cs:line 23349
Build : 3.0 - 20180827.01 (Core Tests)
Failing configurations:
- windows.10.arm64-arm
  - 
Details: 
https://mc.dot.net/#/product/netcore/30/source/official~2Fcoreclr~2Fmaster~2F/type/test~2Ffunctional~2Fcli~2F/build/20180827.01/workItem/JIT.jit64.XUnitWrapper/analysis/xunit/JIT_jit64._mcc_interop_mcc_i83_mcc_i83_~2F_mcc_interop_mcc_i83_mcc_i83_cmd</t>
  </si>
  <si>
    <t>Test failure: JIT_jit64._mcc_interop_mcc_i83_mcc_i83_/_mcc_interop_mcc_i83_mcc_i83_cmd Opened on behalf of @Sunny-pu
The test  has failed.
    Return code:      1
    Raw output file:      C:\\dotnetbuild\\work\\31155d77-0bf1-45a2-a51e-dc457ed07fe5\\Work\\21104909-527d-4766-99e3-8be351afd714\\Unzip\\Reports\\JIT.jit64\\mcc\\interop\\mcc_i83\\mcc_i83.output.txt
    Raw output:
    BEGIN EXECUTION\r
     \"C:\\dotnetbuild\\work\\31155d77-0bf1-45a2-a51e-dc457ed07fe5\\Payload\\corerun.exe\" mcc_i83.exe \r
    Expected: 100\r
    Actual: -1073741819\r
    END EXECUTION - FAILED\r
    FAILED\r
    Test Harness Exitcode is : 1\r
    To run the test:
    &gt; set CORE_ROOT=C:\\dotnetbuild\\work\\31155d77-0bf1-45a2-a51e-dc457ed07fe5\\Payload
    &gt; C:\\dotnetbuild\\work\\31155d77-0bf1-45a2-a51e-dc457ed07fe5\\Work\\21104909-527d-4766-99e3-8be351afd714\\Unzip\\mcc\\interop\\mcc_i83\\mcc_i83.cmd
    \r
    Expected: True\r
    Actual:   False
        Stack Trace:
           at JIT_jit64._mcc_interop_mcc_i83_mcc_i83_._mcc_interop_mcc_i83_mcc_i83_cmd() in E:\A\_work\105\s\bin\tests\Windows_NT.arm.Release\TestWrappers\JIT.jit64\JIT.jit64.XUnitWrapper.cs:line 23349
Build : 3.0 - 20180827.01 (Core Tests)
Failing configurations:
- windows.10.arm64-arm
  - 
Details: 
https://mc.dot.net/#/product/netcore/30/source/official~2Fcoreclr~2Fmaster~2F/type/test~2Ffunctional~2Fcli~2F/build/20180827.01/workItem/JIT.jit64.XUnitWrapper/analysis/xunit/JIT_jit64._mcc_interop_mcc_i83_mcc_i83_~2F_mcc_interop_mcc_i83_mcc_i83_cmd</t>
  </si>
  <si>
    <t>Test failure: baseservices_varargs._varargsupport_r_varargsupport_r_/_varargsupport_r_varargsupport_r_cmd</t>
  </si>
  <si>
    <t>Opened on behalf of @Sunny-pu
The test  has failed.
    Return code:      1
    Raw output file:      C:\\dotnetbuild\\work\\31155d77-0bf1-45a2-a51e-dc457ed07fe5\\Work\\00d13fb9-5edc-43da-9ceb-c7260abf98d0\\Unzip\\Reports\\baseservices.varargs\\varargsupport_r\\varargsupport_r.output.txt
    Raw output:
    BEGIN EXECUTION\r
     \"C:\\dotnetbuild\\work\\31155d77-0bf1-45a2-a51e-dc457ed07fe5\\Payload\\corerun.exe\" varargsupport_r.exe \r
    Blah Blah\r
    Test failed as InvalidProgramException was not raised.\r
    Expected: 100\r
    Actual: 0\r
    END EXECUTION - FAILED\r
    FAILED\r
    Test Harness Exitcode is : 1\r
    To run the test:
    &gt; set CORE_ROOT=C:\\dotnetbuild\\work\\31155d77-0bf1-45a2-a51e-dc457ed07fe5\\Payload
    &gt; C:\\dotnetbuild\\work\\31155d77-0bf1-45a2-a51e-dc457ed07fe5\\Work\\00d13fb9-5edc-43da-9ceb-c7260abf98d0\\Unzip\\varargsupport_r\\varargsupport_r.cmd
    \r
    Expected: True\r
    Actual:   False
        Stack Trace:
           at baseservices_varargs._varargsupport_r_varargsupport_r_._varargsupport_r_varargsupport_r_cmd() in E:\A\_work\105\s\bin\tests\Windows_NT.arm.Release\TestWrappers\baseservices.varargs\baseservices.varargs.XUnitWrapper.cs:line 179
Build : 3.0 - 20180827.01 (Core Tests)
Failing configurations:
- windows.10.arm64-arm
  - 
Details: https://mc.dot.net/#/product/netcore/30/source/official~2Fcoreclr~2Fmaster~2F/type/test~2Ffunctional~2Fcli~2F/build/20180827.01/workItem/baseservices.varargs.XUnitWrapper/analysis/xunit/baseservices_varargs._varargsupport_r_varargsupport_r_~2F_varargsupport_r_varargsupport_r_cmd</t>
  </si>
  <si>
    <t>Test failure: baseservices_varargs._varargsupport_r_varargsupport_r_/_varargsupport_r_varargsupport_r_cmd Opened on behalf of @Sunny-pu
The test  has failed.
    Return code:      1
    Raw output file:      C:\\dotnetbuild\\work\\31155d77-0bf1-45a2-a51e-dc457ed07fe5\\Work\\00d13fb9-5edc-43da-9ceb-c7260abf98d0\\Unzip\\Reports\\baseservices.varargs\\varargsupport_r\\varargsupport_r.output.txt
    Raw output:
    BEGIN EXECUTION\r
     \"C:\\dotnetbuild\\work\\31155d77-0bf1-45a2-a51e-dc457ed07fe5\\Payload\\corerun.exe\" varargsupport_r.exe \r
    Blah Blah\r
    Test failed as InvalidProgramException was not raised.\r
    Expected: 100\r
    Actual: 0\r
    END EXECUTION - FAILED\r
    FAILED\r
    Test Harness Exitcode is : 1\r
    To run the test:
    &gt; set CORE_ROOT=C:\\dotnetbuild\\work\\31155d77-0bf1-45a2-a51e-dc457ed07fe5\\Payload
    &gt; C:\\dotnetbuild\\work\\31155d77-0bf1-45a2-a51e-dc457ed07fe5\\Work\\00d13fb9-5edc-43da-9ceb-c7260abf98d0\\Unzip\\varargsupport_r\\varargsupport_r.cmd
    \r
    Expected: True\r
    Actual:   False
        Stack Trace:
           at baseservices_varargs._varargsupport_r_varargsupport_r_._varargsupport_r_varargsupport_r_cmd() in E:\A\_work\105\s\bin\tests\Windows_NT.arm.Release\TestWrappers\baseservices.varargs\baseservices.varargs.XUnitWrapper.cs:line 179
Build : 3.0 - 20180827.01 (Core Tests)
Failing configurations:
- windows.10.arm64-arm
  - 
Details: https://mc.dot.net/#/product/netcore/30/source/official~2Fcoreclr~2Fmaster~2F/type/test~2Ffunctional~2Fcli~2F/build/20180827.01/workItem/baseservices.varargs.XUnitWrapper/analysis/xunit/baseservices_varargs._varargsupport_r_varargsupport_r_~2F_varargsupport_r_varargsupport_r_cmd</t>
  </si>
  <si>
    <t>Hang when running with pseudo.</t>
  </si>
  <si>
    <t>https://www.yoctoproject.org/software-item/pseudo/
This tool allows users to to act as root.
I am using official binaries of v2.1.401 SDK.
Simple running 
This tool is vital for Yocto since it ensures a clean operating system with no host contamination.</t>
  </si>
  <si>
    <t>Hang when running with pseudo. https://www.yoctoproject.org/software-item/pseudo/
This tool allows users to to act as root.
I am using official binaries of v2.1.401 SDK.
Simple running 
This tool is vital for Yocto since it ensures a clean operating system with no host contamination.</t>
  </si>
  <si>
    <t>re-enable com for local gc</t>
  </si>
  <si>
    <t>This codepath is only used when a profiler or ETW walks the heap so an interface call for every COM object:
1. Should only affect COM objects which is usually a very small portion of overall objects
2. Shouldn't be a hot path item
3. Even if it was walking the heap is very slow already and only done for diagnostics so not performance critical
So I think an interface call is fine here.</t>
  </si>
  <si>
    <t>re-enable com for local gc This codepath is only used when a profiler or ETW walks the heap so an interface call for every COM object:
1. Should only affect COM objects which is usually a very small portion of overall objects
2. Shouldn't be a hot path item
3. Even if it was walking the heap is very slow already and only done for diagnostics so not performance critical
So I think an interface call is fine here.</t>
  </si>
  <si>
    <t>Segfault in ECall::GetQCallImpl on local build.</t>
  </si>
  <si>
    <t xml:space="preserve"> but I am confident I have deployed both.
Any guidance would be greatly appreciated.</t>
  </si>
  <si>
    <t>Segfault in ECall::GetQCallImpl on local build.  but I am confident I have deployed both.
Any guidance would be greatly appreciated.</t>
  </si>
  <si>
    <t>System.Runtime.TieredCompilation configuration knob does not work to turn off tiered compilation</t>
  </si>
  <si>
    <t>I can't seem to get this configuration knob working. I am using my issue reported in #19599 as a test for whether tiered compilation is enabled or not. The following PowerShell session illustrates my confusion:
The CoreRun used here is compiled from current master (5d2ae2f) and the dotnet CLI is 2.1.400.
Is this a bug or is there some other way to turn off tiered compilation for an app without requiring the COMPlus_TieredCompilation environment variable to be set correctly before running the app?</t>
  </si>
  <si>
    <t>System.Runtime.TieredCompilation configuration knob does not work to turn off tiered compilation I can't seem to get this configuration knob working. I am using my issue reported in #19599 as a test for whether tiered compilation is enabled or not. The following PowerShell session illustrates my confusion:
The CoreRun used here is compiled from current master (5d2ae2f) and the dotnet CLI is 2.1.400.
Is this a bug or is there some other way to turn off tiered compilation for an app without requiring the COMPlus_TieredCompilation environment variable to be set correctly before running the app?</t>
  </si>
  <si>
    <t>PInvoke function that returns a struct</t>
  </si>
  <si>
    <t>One of my customers encountered a problem today that doesn't appear with .NET Framework/Mono.
For some reason in this function (ENet.cs line 747):
 (ENet.cs line 515).
The runtime throws this exception:
&gt; Unhandled Exception: System.Runtime.InteropServices.MarshalDirectiveException: Method's type signature is not PInvoke compatible.
   at ENet.Native.enet_peer_get_address(IntPtr peer)
   at ENet.Peer.get_Address() in E:\TestENetServer\ENet.cs:line 517
   at TestENetServer.Program.Main(String[] args) in E:\TestENetServer\Program.cs:line 25
Here's an example of projects - [ENetCSharpTest.zip](https://github.com/dotnet/coreclr/files/2321643/ENetCSharpTest.zip)
Simple run the server and then the client and you will catch an exception.
Here's repository with a complete source code including the native library - https://github.com/nxrighthere/ENet-CSharp</t>
  </si>
  <si>
    <t>PInvoke function that returns a struct One of my customers encountered a problem today that doesn't appear with .NET Framework/Mono.
For some reason in this function (ENet.cs line 747):
 (ENet.cs line 515).
The runtime throws this exception:
&gt; Unhandled Exception: System.Runtime.InteropServices.MarshalDirectiveException: Method's type signature is not PInvoke compatible.
   at ENet.Native.enet_peer_get_address(IntPtr peer)
   at ENet.Peer.get_Address() in E:\TestENetServer\ENet.cs:line 517
   at TestENetServer.Program.Main(String[] args) in E:\TestENetServer\Program.cs:line 25
Here's an example of projects - [ENetCSharpTest.zip](https://github.com/dotnet/coreclr/files/2321643/ENetCSharpTest.zip)
Simple run the server and then the client and you will catch an exception.
Here's repository with a complete source code including the native library - https://github.com/nxrighthere/ENet-CSharp</t>
  </si>
  <si>
    <t>Memory Corruption using System.Numerics.Vector3</t>
  </si>
  <si>
    <t>I've discovered a memory corruption bug which seems to affect 
As indicated some degree of control is possible so this may have security implications in some regard.  It also only appears to occur when the Vector3 is passed to another function; if you perform the same operations inside a given function everything works as expected.  Also this only seems to occur when you *assign* one of the vector components; accessing components is fine as is assigning whole vectors.</t>
  </si>
  <si>
    <t>Memory Corruption using System.Numerics.Vector3 I've discovered a memory corruption bug which seems to affect 
As indicated some degree of control is possible so this may have security implications in some regard.  It also only appears to occur when the Vector3 is passed to another function; if you perform the same operations inside a given function everything works as expected.  Also this only seems to occur when you *assign* one of the vector components; accessing components is fine as is assigning whole vectors.</t>
  </si>
  <si>
    <t>StringComparison.Ordinal same as not specified calls?</t>
  </si>
  <si>
    <t>Should ?</t>
  </si>
  <si>
    <t>StringComparison.Ordinal same as not specified calls? Should ?</t>
  </si>
  <si>
    <t>Consistency check failed: File has not had execution verified</t>
  </si>
  <si>
    <t>The three following assemblies when PMI-d on Linux/arm hit the same assertion
**System.Security.Cryptography.Encoding.dll** 
**Updated:** Also reproduces on Linux/arm64</t>
  </si>
  <si>
    <t>Consistency check failed: File has not had execution verified The three following assemblies when PMI-d on Linux/arm hit the same assertion
**System.Security.Cryptography.Encoding.dll** 
**Updated:** Also reproduces on Linux/arm64</t>
  </si>
  <si>
    <t>[WIP] Enable tiered compilation</t>
  </si>
  <si>
    <t xml:space="preserve">[WIP] Enable tiered compilation </t>
  </si>
  <si>
    <t>R2RDump ARM and ARM64 UnwindCodes</t>
  </si>
  <si>
    <t>R2RDump can parse UnwindInfo headers for ARM and ARM64 but not UnwindCodes yet. 
This can be implemented based on https://github.com/dotnet/coreclr/blob/master/src/jit/unwindarm.cpp and https://github.com/dotnet/coreclr/blob/master/src/jit/unwindarm64.cpp</t>
  </si>
  <si>
    <t>R2RDump ARM and ARM64 UnwindCodes R2RDump can parse UnwindInfo headers for ARM and ARM64 but not UnwindCodes yet. 
This can be implemented based on https://github.com/dotnet/coreclr/blob/master/src/jit/unwindarm.cpp and https://github.com/dotnet/coreclr/blob/master/src/jit/unwindarm64.cpp</t>
  </si>
  <si>
    <t>Fix FileStream in WinRT build</t>
  </si>
  <si>
    <t xml:space="preserve">Fix FileStream in WinRT build </t>
  </si>
  <si>
    <t xml:space="preserve">Unify the Interop xplatform.h file with the common coreclr test platformdefines.h </t>
  </si>
  <si>
    <t>@luqunl 
See #19576</t>
  </si>
  <si>
    <t>Unify the Interop xplatform.h file with the common coreclr test platformdefines.h  @luqunl 
See #19576</t>
  </si>
  <si>
    <t>Zeroing stack by rep stosb instead of rep stosd</t>
  </si>
  <si>
    <t xml:space="preserve">Intel improved the performance of  and even faster on some platforms.
related to https://github.com/dotnet/coreclr/issues/19076
</t>
  </si>
  <si>
    <t xml:space="preserve">Zeroing stack by rep stosb instead of rep stosd Intel improved the performance of  and even faster on some platforms.
related to https://github.com/dotnet/coreclr/issues/19076
</t>
  </si>
  <si>
    <t>P/Invoke custom marshaler sometimes fails type cast</t>
  </si>
  <si>
    <t>I'm trying to track down why [my upgrade](https://github.com/AArnott/Nerdbank.GitVersioning/pull/210) of libgit2sharp to 0.25.2 led to nerdbank.gitversioning to fail (reliably) on a seemingly random set of projects across multiple repos.
In [the failure](https://github.com/AArnott/Nerdbank.GitVersioning/issues/215) [a type check](https://github.com/libgit2/libgit2sharp/blob/5199c83d37f7baf5a775eacaffd66322b1d90ef1/LibGit2Sharp/Core/FilePathMarshaler.cs#L67) fails after passing through [a very clearly type constraining method](https://github.com/libgit2/libgit2sharp/blob/5199c83d37f7baf5a775eacaffd66322b1d90ef1/LibGit2Sharp/Core/NativeMethods.cs#L1395-L1398). Considering that perhaps it's a matter of assembly double-loading I checked. The managed debugger reports the assembly is loaded once and that the AssemblyLoadContext is the same at both points of the callstack leading up to the failure. 
This repros only on .NET Core (2.1) and does so on Windows and Linux (I didn't test Mac). This same code works fine within MSBuild running on the .NET Framework.
[The repro](https://github.com/AArnott/Nerdbank.GitVersioning/issues/215#issuecomment-415785686) is super reliable and relatively simple. @rainersigwald also has [a great repro](https://github.com/AArnott/Nerdbank.GitVersioning/issues/215#issuecomment-415774717).</t>
  </si>
  <si>
    <t>P/Invoke custom marshaler sometimes fails type cast I'm trying to track down why [my upgrade](https://github.com/AArnott/Nerdbank.GitVersioning/pull/210) of libgit2sharp to 0.25.2 led to nerdbank.gitversioning to fail (reliably) on a seemingly random set of projects across multiple repos.
In [the failure](https://github.com/AArnott/Nerdbank.GitVersioning/issues/215) [a type check](https://github.com/libgit2/libgit2sharp/blob/5199c83d37f7baf5a775eacaffd66322b1d90ef1/LibGit2Sharp/Core/FilePathMarshaler.cs#L67) fails after passing through [a very clearly type constraining method](https://github.com/libgit2/libgit2sharp/blob/5199c83d37f7baf5a775eacaffd66322b1d90ef1/LibGit2Sharp/Core/NativeMethods.cs#L1395-L1398). Considering that perhaps it's a matter of assembly double-loading I checked. The managed debugger reports the assembly is loaded once and that the AssemblyLoadContext is the same at both points of the callstack leading up to the failure. 
This repros only on .NET Core (2.1) and does so on Windows and Linux (I didn't test Mac). This same code works fine within MSBuild running on the .NET Framework.
[The repro](https://github.com/AArnott/Nerdbank.GitVersioning/issues/215#issuecomment-415785686) is super reliable and relatively simple. @rainersigwald also has [a great repro](https://github.com/AArnott/Nerdbank.GitVersioning/issues/215#issuecomment-415774717).</t>
  </si>
  <si>
    <t>[release/2.1] Arm stepping fix</t>
  </si>
  <si>
    <t xml:space="preserve">#### Description
A bit ago @chsienki and @davidwrighton made some fixes to debugging that ended up in master after the release/2.2 branch was created. In particular the castings from  were not preserving the thumb bit causing stepping in ARM debugging to break. Issue #19255 is requesting to port these fixes to 2.1 for servicing.
This PR ports the following PR's from master to 2.1 as requested:
- #17617
- #17879
- #17990
- #18129
- #18247
#### Customer Impact
Currently our debugging experience in ARM is not working as expected. In some scenarios stepping will fall into incorrect locations sometimes during testing we find breakpoints that will fire up twice. Some customers have asked us to address this (issue #19255).
#### Regression?
Not a regression.		 
#### Risk
The risk taken from this change should be fairly low. Mostly castings were fixed that were fixed which only turn the thumb bit for ARM (while having no change in other architectures) appropriately on code paths used by the debugger in the VM. </t>
  </si>
  <si>
    <t xml:space="preserve">[release/2.1] Arm stepping fix #### Description
A bit ago @chsienki and @davidwrighton made some fixes to debugging that ended up in master after the release/2.2 branch was created. In particular the castings from  were not preserving the thumb bit causing stepping in ARM debugging to break. Issue #19255 is requesting to port these fixes to 2.1 for servicing.
This PR ports the following PR's from master to 2.1 as requested:
- #17617
- #17879
- #17990
- #18129
- #18247
#### Customer Impact
Currently our debugging experience in ARM is not working as expected. In some scenarios stepping will fall into incorrect locations sometimes during testing we find breakpoints that will fire up twice. Some customers have asked us to address this (issue #19255).
#### Regression?
Not a regression.		 
#### Risk
The risk taken from this change should be fairly low. Mostly castings were fixed that were fixed which only turn the thumb bit for ARM (while having no change in other architectures) appropriately on code paths used by the debugger in the VM. </t>
  </si>
  <si>
    <t>x64 JIT stack-spilled call parameter lifetime bug</t>
  </si>
  <si>
    <t>In the x64 JIT (FileVer output for clrjit.dll:  will be passed an invalid object address for parameter 4.</t>
  </si>
  <si>
    <t>x64 JIT stack-spilled call parameter lifetime bug In the x64 JIT (FileVer output for clrjit.dll:  will be passed an invalid object address for parameter 4.</t>
  </si>
  <si>
    <t>[release/2.1] Determine memory load based on cgroup usage.</t>
  </si>
  <si>
    <t xml:space="preserve">Port #19518 to 2.1
CC @janvorli </t>
  </si>
  <si>
    <t xml:space="preserve">[release/2.1] Determine memory load based on cgroup usage. Port #19518 to 2.1
CC @janvorli </t>
  </si>
  <si>
    <t>Test failure: baseservices_threading._generics_WaitCallback_thread07_thread07_/_generics_WaitCallback_thread07_thread07_cmd</t>
  </si>
  <si>
    <t>Opened on behalf of @Sunny-pu
The test  has failed.
    Unhandled Exception: System.IO.FileNotFoundException: Could not load file or assembly 'System.Console Version=4.1.1.0 Culture=neutral PublicKeyToken=b03f5f7f11d50a3a'. The system cannot find the file specified.
    /home/helixbot/dotnetbuild/work/f079d896-e097-4e55-a032-9f5058b6d014/Work/4c4b8101-cb8e-49f3-8b01-707b8eaa4799/Unzip/generics/WaitCallback/thread07/thread07.sh: line 244: 98133 Aborted                 (core dumped) $_DebuggerFullPath \"$CORE_ROOT/corerun\" $ExePath $CLRTestExecutionArguments
    Return code:      1
    Raw output file:      /home/helixbot/dotnetbuild/work/f079d896-e097-4e55-a032-9f5058b6d014/Work/4c4b8101-cb8e-49f3-8b01-707b8eaa4799/Unzip/Reports\\baseservices.threading\\generics\\WaitCallback\\thread07\\thread07.output.txt
    Raw output:
    BEGIN EXECUTION
    /home/helixbot/dotnetbuild/work/f079d896-e097-4e55-a032-9f5058b6d014/Payload/corerun thread07.exe
    Expected: 100
    Actual: 134
    END EXECUTION - FAILED
    Test Harness Exitcode is : 1
    To run the test:
    &gt; set CORE_ROOT=/home/helixbot/dotnetbuild/work/f079d896-e097-4e55-a032-9f5058b6d014/Payload
    &gt; /home/helixbot/dotnetbuild/work/f079d896-e097-4e55-a032-9f5058b6d014/Work/4c4b8101-cb8e-49f3-8b01-707b8eaa4799/Unzip/generics/WaitCallback/thread07/thread07.sh
    Expected: True
    Actual:   False
        Stack Trace:
           at baseservices_threading._generics_WaitCallback_thread07_thread07_._generics_WaitCallback_thread07_thread07_cmd() in E:\A\_work\3\s\bin\tests\Windows_NT.x64.Release\TestWrappers\baseservices.threading\baseservices.threading.XUnitWrapper.cs:line 10191
Build : 3.0 - 20180824.01 (Ready-To-Run Tests)
Failing configurations:
- opensuse.423.amd64
  - x64
Details: https://mc.dot.net/#/product/netcore/30/source/official~2Fcoreclr~2Fmaster~2F/type/test~2Ffunctional~2Fr2r~2Fcli~2F/build/20180824.01/workItem/baseservices.threading.XUnitWrapper/analysis/xunit/baseservices_threading._generics_WaitCallback_thread07_thread07_~2F_generics_WaitCallback_thread07_thread07_cmd</t>
  </si>
  <si>
    <t>Test failure: baseservices_threading._generics_WaitCallback_thread07_thread07_/_generics_WaitCallback_thread07_thread07_cmd Opened on behalf of @Sunny-pu
The test  has failed.
    Unhandled Exception: System.IO.FileNotFoundException: Could not load file or assembly 'System.Console Version=4.1.1.0 Culture=neutral PublicKeyToken=b03f5f7f11d50a3a'. The system cannot find the file specified.
    /home/helixbot/dotnetbuild/work/f079d896-e097-4e55-a032-9f5058b6d014/Work/4c4b8101-cb8e-49f3-8b01-707b8eaa4799/Unzip/generics/WaitCallback/thread07/thread07.sh: line 244: 98133 Aborted                 (core dumped) $_DebuggerFullPath \"$CORE_ROOT/corerun\" $ExePath $CLRTestExecutionArguments
    Return code:      1
    Raw output file:      /home/helixbot/dotnetbuild/work/f079d896-e097-4e55-a032-9f5058b6d014/Work/4c4b8101-cb8e-49f3-8b01-707b8eaa4799/Unzip/Reports\\baseservices.threading\\generics\\WaitCallback\\thread07\\thread07.output.txt
    Raw output:
    BEGIN EXECUTION
    /home/helixbot/dotnetbuild/work/f079d896-e097-4e55-a032-9f5058b6d014/Payload/corerun thread07.exe
    Expected: 100
    Actual: 134
    END EXECUTION - FAILED
    Test Harness Exitcode is : 1
    To run the test:
    &gt; set CORE_ROOT=/home/helixbot/dotnetbuild/work/f079d896-e097-4e55-a032-9f5058b6d014/Payload
    &gt; /home/helixbot/dotnetbuild/work/f079d896-e097-4e55-a032-9f5058b6d014/Work/4c4b8101-cb8e-49f3-8b01-707b8eaa4799/Unzip/generics/WaitCallback/thread07/thread07.sh
    Expected: True
    Actual:   False
        Stack Trace:
           at baseservices_threading._generics_WaitCallback_thread07_thread07_._generics_WaitCallback_thread07_thread07_cmd() in E:\A\_work\3\s\bin\tests\Windows_NT.x64.Release\TestWrappers\baseservices.threading\baseservices.threading.XUnitWrapper.cs:line 10191
Build : 3.0 - 20180824.01 (Ready-To-Run Tests)
Failing configurations:
- opensuse.423.amd64
  - x64
Details: https://mc.dot.net/#/product/netcore/30/source/official~2Fcoreclr~2Fmaster~2F/type/test~2Ffunctional~2Fr2r~2Fcli~2F/build/20180824.01/workItem/baseservices.threading.XUnitWrapper/analysis/xunit/baseservices_threading._generics_WaitCallback_thread07_thread07_~2F_generics_WaitCallback_thread07_thread07_cmd</t>
  </si>
  <si>
    <t>arm Ubuntu machines not processing jobs correctly</t>
  </si>
  <si>
    <t xml:space="preserve">Looks like all arm32 Ubuntu jobs are failing with something like:
https://ci.dot.net/job/dotnet_coreclr/job/master/job/arm_cross_checked_ubuntu_innerloop_tst_prtest/3721/consoleFull
root job: https://ci.dot.net/job/dotnet_coreclr/job/master/job/arm_cross_checked_ubuntu_innerloop_flow_prtest/
@dotnet/dnceng @mmitche @jashook @RussKeldorph @MattGal </t>
  </si>
  <si>
    <t xml:space="preserve">arm Ubuntu machines not processing jobs correctly Looks like all arm32 Ubuntu jobs are failing with something like:
https://ci.dot.net/job/dotnet_coreclr/job/master/job/arm_cross_checked_ubuntu_innerloop_tst_prtest/3721/consoleFull
root job: https://ci.dot.net/job/dotnet_coreclr/job/master/job/arm_cross_checked_ubuntu_innerloop_flow_prtest/
@dotnet/dnceng @mmitche @jashook @RussKeldorph @MattGal </t>
  </si>
  <si>
    <t>[NO MERGE] Add assert ImmedValNeedsReloc in optCreateAssertion</t>
  </si>
  <si>
    <t>**NO MERGE** This is for testing ONLY</t>
  </si>
  <si>
    <t>[NO MERGE] Add assert ImmedValNeedsReloc in optCreateAssertion **NO MERGE** This is for testing ONLY</t>
  </si>
  <si>
    <t>[WIP]In Win X64 Return value calling convention diffs between member function and static function…</t>
  </si>
  <si>
    <t xml:space="preserve">Partial fix : https://github.com/dotnet/coreclr/issues/19474
</t>
  </si>
  <si>
    <t xml:space="preserve">[WIP]In Win X64, Return value calling convention diffs between member function and static function… Partial fix : https://github.com/dotnet/coreclr/issues/19474
</t>
  </si>
  <si>
    <t>R2RDump - List of bugs when running R2RDump on CoreFX binaries</t>
  </si>
  <si>
    <t>There's an IndexOutOfRangeException when dumping an ARM ReadyToRun System.Private.Corelib.
It happens in R2RDump.NibbleReader.ReadNibble() when decoding fixups.
It also happens in GcTransitions.cs where the slotId is greater than the number of untracked slots</t>
  </si>
  <si>
    <t>R2RDump - List of bugs when running R2RDump on CoreFX binaries There's an IndexOutOfRangeException when dumping an ARM ReadyToRun System.Private.Corelib.
It happens in R2RDump.NibbleReader.ReadNibble() when decoding fixups.
It also happens in GcTransitions.cs where the slotId is greater than the number of untracked slots</t>
  </si>
  <si>
    <t>acmyu</t>
  </si>
  <si>
    <t>AppVerifier reports CoInitialize leak in coreclr</t>
  </si>
  <si>
    <t xml:space="preserve">Sometimes we get </t>
  </si>
  <si>
    <t xml:space="preserve">AppVerifier reports CoInitialize leak in coreclr Sometimes we get </t>
  </si>
  <si>
    <t>Workaround to remove unnecessary bounds checks when using {ReadOnly}Span.IsEmpty</t>
  </si>
  <si>
    <t xml:space="preserve">Workaround for https://github.com/dotnet/coreclr/issues/19620
Disassembly for before/after:
![image](https://user-images.githubusercontent.com/6527137/44555124-90fe2b80-a6e8-11e8-882a-c2504ed34924.png)
cc @AndyAyersMS @benaadams @GrabYourPitchforks @mikedn  
</t>
  </si>
  <si>
    <t xml:space="preserve">Workaround to remove unnecessary bounds checks when using {ReadOnly}Span.IsEmpty Workaround for https://github.com/dotnet/coreclr/issues/19620
Disassembly for before/after:
![image](https://user-images.githubusercontent.com/6527137/44555124-90fe2b80-a6e8-11e8-882a-c2504ed34924.png)
cc @AndyAyersMS @benaadams @GrabYourPitchforks @mikedn  
</t>
  </si>
  <si>
    <t>R2RDump CoreDisTools fails to decode on ARM</t>
  </si>
  <si>
    <t>Right now disasm works on all architectures except Arm. The TargetArch used by CoreDisTools is Target_Thumb but it reads an invalid assembly code and fails to decode it.
This does not happen in all cases. CoreDisTools worked for an Arm image generated for https://github.com/dotnet/coreclr/blob/master/tests/src/readytorun/r2rdump/files/GcInfoTransitions.cs but not for the other tests in https://github.com/dotnet/coreclr/tree/master/tests/src/readytorun/r2rdump/files</t>
  </si>
  <si>
    <t>R2RDump CoreDisTools fails to decode on ARM Right now disasm works on all architectures except Arm. The TargetArch used by CoreDisTools is Target_Thumb but it reads an invalid assembly code and fails to decode it.
This does not happen in all cases. CoreDisTools worked for an Arm image generated for https://github.com/dotnet/coreclr/blob/master/tests/src/readytorun/r2rdump/files/GcInfoTransitions.cs but not for the other tests in https://github.com/dotnet/coreclr/tree/master/tests/src/readytorun/r2rdump/files</t>
  </si>
  <si>
    <t>How do we debug this MissingMethodException ?</t>
  </si>
  <si>
    <t xml:space="preserve">Hello 
We are trying to update Sql Ops Studio to use a new set of SMO binaries (NetStandard) but one of our services crashes on startup with a MissingMethodException:
I tried setting a breakpoint on MemberLoader:ThrowMissingMethodException but the optimized native code doesn't lend itself to debugging. I didn't find anything more useful than what is already in the message.
</t>
  </si>
  <si>
    <t xml:space="preserve">How do we debug this MissingMethodException ? Hello 
We are trying to update Sql Ops Studio to use a new set of SMO binaries (NetStandard) but one of our services crashes on startup with a MissingMethodException:
I tried setting a breakpoint on MemberLoader:ThrowMissingMethodException but the optimized native code doesn't lend itself to debugging. I didn't find anything more useful than what is already in the message.
</t>
  </si>
  <si>
    <t>Sub-optimal code when the operation "% 1" on integers is met</t>
  </si>
  <si>
    <t>Currently the CLR gives result "0" (which seems correct) for "remainder of 1" operation on integers.
&gt; The formula 
category:cq
theme:optimization
skill-level:beginner
cost:small</t>
  </si>
  <si>
    <t>Sub-optimal code when the operation "% 1" on integers is met Currently the CLR gives result "0" (which seems correct) for "remainder of 1" operation on integers.
&gt; The formula 
category:cq
theme:optimization
skill-level:beginner
cost:small</t>
  </si>
  <si>
    <t>Rewrite deleted tests when corefx Avx.PermuteVar signature changes are absorbed</t>
  </si>
  <si>
    <t>This issue tracks reenabling and adding missing  intrinsics. Relevant changes are in:
1. Coreclr - #19582 
2. Corefx - https://github.com/dotnet/corefx/pull/31864</t>
  </si>
  <si>
    <t>Rewrite deleted tests when corefx Avx.PermuteVar signature changes are absorbed This issue tracks reenabling and adding missing  intrinsics. Relevant changes are in:
1. Coreclr - #19582 
2. Corefx - https://github.com/dotnet/corefx/pull/31864</t>
  </si>
  <si>
    <t>Fix FreeBSD build</t>
  </si>
  <si>
    <t xml:space="preserve">Fix FreeBSD build </t>
  </si>
  <si>
    <t>GetFunctionEnter3Info does not return correct argument address on Unix</t>
  </si>
  <si>
    <t xml:space="preserve">This is an issue I found while investigating an issue reported in this thread: https://github.com/dotnet/coreclr/issues/18977
See also: https://github.com/dotnet/docs/issues/6728
On Linux GetFunctionEnter3Info does not return the correct argument addresses (It returns correct numRanges and totalArgumentSize). I've successfully verified this issue on x64 (Ubuntu) but I have yet tried to repro this on other architectures (arm). 
The sample profilee is a very simple program with one function call. 
As shown above the argument address (0x00007fffffffbf50) is does not contain the function arguments (0xaa 0xbb 0xcc "bar")
</t>
  </si>
  <si>
    <t xml:space="preserve">GetFunctionEnter3Info does not return correct argument address on Unix This is an issue I found while investigating an issue reported in this thread: https://github.com/dotnet/coreclr/issues/18977
See also: https://github.com/dotnet/docs/issues/6728
On Linux GetFunctionEnter3Info does not return the correct argument addresses (It returns correct numRanges and totalArgumentSize). I've successfully verified this issue on x64 (Ubuntu) but I have yet tried to repro this on other architectures (arm). 
The sample profilee is a very simple program with one function call. 
As shown above the argument address (0x00007fffffffbf50) is does not contain the function arguments (0xaa 0xbb 0xcc "bar")
</t>
  </si>
  <si>
    <t>Extra bounds checks are being generated in common span usage pattern</t>
  </si>
  <si>
    <t>I would expect the following code to have no bounds checks within the disassembly beyond the explicit length check when accessing the data via the indexer:
[SharpLab Link](https://sharplab.io/#v2:C4LghgzgtgPgAgBgARwIwG4CwAoOBmFAJiQGEkBvHJalAtANiQCMB7FgGyQEkIAxASwBOEYAGUADmADGAUwAUAJRlgAJgHkAduwCeEsBoA8TbcBkA+ZgFcAZtZmCAlBSo1X/a0jlMbdwQDoAGRkNAHNgAAskAyRUJBgYK1t7AG0EAF0kAEIAXiQAcnyHF1cSlAB2JGswdggZLGxS6jgK4EFLOuKkAF8cLqA=)
Version: Microsoft.NETCore.App 3.0.0-preview1-26809-04
cc @AndyAyersMS @benaadams @GrabYourPitchforks 
category:cq
theme:range-check
skill-level:expert
cost:large</t>
  </si>
  <si>
    <t>Extra bounds checks are being generated in common span usage pattern I would expect the following code to have no bounds checks within the disassembly beyond the explicit length check when accessing the data via the indexer:
[SharpLab Link](https://sharplab.io/#v2:C4LghgzgtgPgAgBgARwIwG4CwAoOBmFAJiQGEkBvHJalAtANiQCMB7FgGyQEkIAxASwBOEYAGUADmADGAUwAUAJRlgAJgHkAduwCeEsBoA8TbcBkA+ZgFcAZtZmCAlBSo1X/a0jlMbdwQDoAGRkNAHNgAAskAyRUJBgYK1t7AG0EAF0kAEIAXiQAcnyHF1cSlAB2JGswdggZLGxS6jgK4EFLOuKkAF8cLqA=)
Version: Microsoft.NETCore.App 3.0.0-preview1-26809-04
cc @AndyAyersMS @benaadams @GrabYourPitchforks 
category:cq
theme:range-check
skill-level:expert
cost:large</t>
  </si>
  <si>
    <t>R2RDump - List of sections not yet parsed</t>
  </si>
  <si>
    <t>- [ ]  is not yet parsed correctly</t>
  </si>
  <si>
    <t>R2RDump - List of sections not yet parsed - [ ]  is not yet parsed correctly</t>
  </si>
  <si>
    <t>Enable cron jobs Linux/arm64</t>
  </si>
  <si>
    <t xml:space="preserve">Enable cron jobs Linux/arm64 </t>
  </si>
  <si>
    <t>[Windows|Arm64] init-tools.cmd supports native dotnet cli</t>
  </si>
  <si>
    <t>https://github.com/dotnet/coreclr/pull/19213 Adds support for init-tools.cmd for arm64 using the x86 toolset. Once packages are produced for windows arm64 use the native dotnetcli.</t>
  </si>
  <si>
    <t>[Windows|Arm64] init-tools.cmd supports native dotnet cli https://github.com/dotnet/coreclr/pull/19213 Adds support for init-tools.cmd for arm64 using the x86 toolset. Once packages are produced for windows arm64 use the native dotnetcli.</t>
  </si>
  <si>
    <t>[WIP] add test for #18988</t>
  </si>
  <si>
    <t>This PR is for test purpose only.</t>
  </si>
  <si>
    <t>[WIP] add test for #18988 This PR is for test purpose only.</t>
  </si>
  <si>
    <t>Documentation for EventPipe</t>
  </si>
  <si>
    <t>We should have a walk through and some documentation on how to use EventPipe.</t>
  </si>
  <si>
    <t>Documentation for EventPipe We should have a walk through and some documentation on how to use EventPipe.</t>
  </si>
  <si>
    <t>Fix terminology in netci file</t>
  </si>
  <si>
    <t xml:space="preserve">Fix terminology in netci file </t>
  </si>
  <si>
    <t>Fix AsyncLocal&lt;class&gt; changed event to not be raised multiple times for one change in value (#17767)</t>
  </si>
  <si>
    <t>Port of https://github.com/dotnet/coreclr/pull/17767 to 2.2
- Functional fix for https://github.com/dotnet/coreclr/issues/17758
- This was a regression in 2.1 fixing for 2.2</t>
  </si>
  <si>
    <t>Fix AsyncLocal&lt;class&gt; changed event to not be raised multiple times for one change in value (#17767) Port of https://github.com/dotnet/coreclr/pull/17767 to 2.2
- Functional fix for https://github.com/dotnet/coreclr/issues/17758
- This was a regression in 2.1 fixing for 2.2</t>
  </si>
  <si>
    <t>Fix a PAL spin lock issue</t>
  </si>
  <si>
    <t>Fixes https://github.com/dotnet/coreclr/issues/18486
- Lock release needs to be at least volatile
master PR: https://github.com/dotnet/coreclr/pull/19604</t>
  </si>
  <si>
    <t>Fix a PAL spin lock issue Fixes https://github.com/dotnet/coreclr/issues/18486
- Lock release needs to be at least volatile
master PR: https://github.com/dotnet/coreclr/pull/19604</t>
  </si>
  <si>
    <t>Fix for https://github.com/dotnet/coreclr/issues/18486
- Lock release needs to be at least volatile
master PR: https://github.com/dotnet/coreclr/pull/19604</t>
  </si>
  <si>
    <t>Fix a PAL spin lock issue Fix for https://github.com/dotnet/coreclr/issues/18486
- Lock release needs to be at least volatile
master PR: https://github.com/dotnet/coreclr/pull/19604</t>
  </si>
  <si>
    <t>Fix for https://github.com/dotnet/coreclr/issues/18486
- Lock release needs to be at least volatile</t>
  </si>
  <si>
    <t>Fix a PAL spin lock issue Fix for https://github.com/dotnet/coreclr/issues/18486
- Lock release needs to be at least volatile</t>
  </si>
  <si>
    <t>RyuJIT: Incorrect 4-byte immediate emitted for shift causes access violation</t>
  </si>
  <si>
    <t>In debug RyuJIT seems to try to emit a 4-byte immediate on a .</t>
  </si>
  <si>
    <t>RyuJIT: Incorrect 4-byte immediate emitted for shift causes access violation In debug RyuJIT seems to try to emit a 4-byte immediate on a .</t>
  </si>
  <si>
    <t>RyuJIT: Missing zeroing of upper bits for small struct used in Volatile.Read</t>
  </si>
  <si>
    <t xml:space="preserve">The example is:
</t>
  </si>
  <si>
    <t xml:space="preserve">RyuJIT: Missing zeroing of upper bits for small struct used in Volatile.Read The example is:
</t>
  </si>
  <si>
    <t>Enable eventpipe without restart dotnet process</t>
  </si>
  <si>
    <t xml:space="preserve">Is it any way to enable eventpipe diagnostics without restart dotnet process?
Performance problems with   my application do not start immediately but in around several days after launch.
Now for starting EventPipe diagnostics I need to enter next commands
export COMPlus_EnableEventPipe=1
export COMPlus_EventPipeConfig=Microsoft-DotNETCore-SampleProfiler:1:5
and restart dotnet process.
dotnet --info
Host (useful for support):
  Version: 2.1.2
  Commit:  811c3ce6c0
.NET Core SDKs installed:
  No SDKs were found.
.NET Core runtimes installed:
  Microsoft.NETCore.App 2.1.2 [/usr/share/dotnet/shared/Microsoft.NETCore.App]
To install additional .NET Core runtimes or SDKs:
  https://aka.ms/dotnet-download
</t>
  </si>
  <si>
    <t xml:space="preserve">Enable eventpipe without restart dotnet process Is it any way to enable eventpipe diagnostics without restart dotnet process?
Performance problems with   my application do not start immediately but in around several days after launch.
Now for starting EventPipe diagnostics I need to enter next commands
export COMPlus_EnableEventPipe=1
export COMPlus_EventPipeConfig=Microsoft-DotNETCore-SampleProfiler:1:5
and restart dotnet process.
dotnet --info
Host (useful for support):
  Version: 2.1.2
  Commit:  811c3ce6c0
.NET Core SDKs installed:
  No SDKs were found.
.NET Core runtimes installed:
  Microsoft.NETCore.App 2.1.2 [/usr/share/dotnet/shared/Microsoft.NETCore.App]
To install additional .NET Core runtimes or SDKs:
  https://aka.ms/dotnet-download
</t>
  </si>
  <si>
    <t xml:space="preserve">Consider implementing Ryu algorithm for double.ToString() </t>
  </si>
  <si>
    <t xml:space="preserve">***Introduction***
A few months ago a new string formatting algorithm for floating point numbers was presented It is called 
Ryu and the benchmarks show it to be roughly ~3 times faster than the previously fastest algorithm Grisu3 (which was implemented in #14478 for 2.1).
The float version uses mainly ulong arithmetics + table lookups the double version uses mainly uint128 arithmetics + table lookups. 
The double version might be an interesting use case for the intrinsic code as e.g. 128bit shifts are SSE2.
As far as I see the fallback to the Dragon4 algorithm should not be necessary anymore with that algorithm and they claim it to be output-identical to grisu3 otherwise.
***References***
https://dl.acm.org/citation.cfm?id=3192369
https://pldi18.sigplan.org/event/pldi-2018-papers-ry-fast-float-to-string-conversion
https://github.com/ulfjack/ryu
Tags:
@mazong1123 Might be of interest for you as you did the Grisu3 implementation
@tannergooding I think you were looking for algorithms which might be worthwhile for intrinsic implementations
@danmosemsft For reference of https://github.com/dotnet/corefx/issues/31847
***Performance***
I did an experimental port of the current c implementation for the float datatype (https://github.com/ulfjack/ryu/blob/master/ryu/f2s.c)  to c# (purely mechanical just to get it working) and ran a few benchmarks myself and that naive conversion in C# was **~50%** faster than the current grisu3 algorithm. Assuming I didn't make any bad shortcuts in my benchmark I'd say a closer look might be worth it.
My naive conversion is below:
&lt;details&gt;
&lt;/details&gt;
</t>
  </si>
  <si>
    <t xml:space="preserve">Consider implementing Ryu algorithm for double.ToString()  ***Introduction***
A few months ago a new string formatting algorithm for floating point numbers was presented It is called 
Ryu and the benchmarks show it to be roughly ~3 times faster than the previously fastest algorithm Grisu3 (which was implemented in #14478 for 2.1).
The float version uses mainly ulong arithmetics + table lookups the double version uses mainly uint128 arithmetics + table lookups. 
The double version might be an interesting use case for the intrinsic code as e.g. 128bit shifts are SSE2.
As far as I see the fallback to the Dragon4 algorithm should not be necessary anymore with that algorithm and they claim it to be output-identical to grisu3 otherwise.
***References***
https://dl.acm.org/citation.cfm?id=3192369
https://pldi18.sigplan.org/event/pldi-2018-papers-ry-fast-float-to-string-conversion
https://github.com/ulfjack/ryu
Tags:
@mazong1123 Might be of interest for you as you did the Grisu3 implementation
@tannergooding I think you were looking for algorithms which might be worthwhile for intrinsic implementations
@danmosemsft For reference of https://github.com/dotnet/corefx/issues/31847
***Performance***
I did an experimental port of the current c implementation for the float datatype (https://github.com/ulfjack/ryu/blob/master/ryu/f2s.c)  to c# (purely mechanical just to get it working) and ran a few benchmarks myself and that naive conversion in C# was **~50%** faster than the current grisu3 algorithm. Assuming I didn't make any bad shortcuts in my benchmark I'd say a closer look might be worth it.
My naive conversion is below:
&lt;details&gt;
&lt;/details&gt;
</t>
  </si>
  <si>
    <t>mazong1123</t>
  </si>
  <si>
    <t>[WIP] Enable tiering</t>
  </si>
  <si>
    <t xml:space="preserve">[WIP] Enable tiering </t>
  </si>
  <si>
    <t xml:space="preserve">Newly implementd partial loop-unrolling support for RyuJIT </t>
  </si>
  <si>
    <t>This will replace PR : https://github.com/dotnet/coreclr/pull/18016</t>
  </si>
  <si>
    <t>Newly implementd partial loop-unrolling support for RyuJIT  This will replace PR : https://github.com/dotnet/coreclr/pull/18016</t>
  </si>
  <si>
    <t>R2RDump - Invalid Machine type in the COFF header for Linux images</t>
  </si>
  <si>
    <t xml:space="preserve">Right now for ReadyToRun images created on Linux R2RDump isn't able to read the Machine type (Amd64 arm etc.). When I use dumpbin /HEADERS for Linux native images the machine type is also unknown
It tries to read the machine type from the CoffHeader using the PEReader but gets a large number instead of a valid machine type. The R2RReader currently writes a warning and sets the machine to Amd64
</t>
  </si>
  <si>
    <t xml:space="preserve">R2RDump - Invalid Machine type in the COFF header for Linux images Right now for ReadyToRun images created on Linux R2RDump isn't able to read the Machine type (Amd64 arm etc.). When I use dumpbin /HEADERS for Linux native images the machine type is also unknown
It tries to read the machine type from the CoffHeader using the PEReader but gets a large number instead of a valid machine type. The R2RReader currently writes a warning and sets the machine to Amd64
</t>
  </si>
  <si>
    <t>Update RyuJIT overview and LSRA doc</t>
  </si>
  <si>
    <t>A number of changes have been made to the register allocator in particular #16517 and the documentation needs to be updated accordingly.
category:documentation
theme:ir
skill-level:expert
cost:medium</t>
  </si>
  <si>
    <t>Update RyuJIT overview and LSRA doc A number of changes have been made to the register allocator in particular #16517 and the documentation needs to be updated accordingly.
category:documentation
theme:ir
skill-level:expert
cost:medium</t>
  </si>
  <si>
    <t>[Win/x64] Visual Studio 2017 15.9.0 prerelease 1 fails to build coreclr repo</t>
  </si>
  <si>
    <t xml:space="preserve">Hitting reproducible build errors which indicate wrong environment for ml64.exe invocations - tool seems of the path at the moment of invocation or in general path is set for tools in build environment is wrong:
</t>
  </si>
  <si>
    <t xml:space="preserve">[Win/x64] Visual Studio 2017 15.9.0 prerelease 1 fails to build coreclr repo Hitting reproducible build errors which indicate wrong environment for ml64.exe invocations - tool seems of the path at the moment of invocation or in general path is set for tools in build environment is wrong:
</t>
  </si>
  <si>
    <t>Fix JitBench</t>
  </si>
  <si>
    <t>Fixes https://github.com/dotnet/coreclr/issues/19569
- I believe the issue was that JitBench (which was a netstandard1.6 project) was running against a netcoreapp3.0 layout with corerun (layout built using build + recent packages by runtests.cmd) and XmlDocument is in a different place now
- Copied the unofficial project and replaced the official one
- Switched to netcoreapp3.0 along with other miscellaneous fixes to get it working
- I haven't figured out yet how to get one project that builds with the test build and works with dotnet. TargetFramework would have to be different anyway if running with dotnet runtime 2.1. So the unofficial project is still there for use with dotnet.</t>
  </si>
  <si>
    <t>Fix JitBench Fixes https://github.com/dotnet/coreclr/issues/19569
- I believe the issue was that JitBench (which was a netstandard1.6 project) was running against a netcoreapp3.0 layout with corerun (layout built using build + recent packages by runtests.cmd) and XmlDocument is in a different place now
- Copied the unofficial project and replaced the official one
- Switched to netcoreapp3.0 along with other miscellaneous fixes to get it working
- I haven't figured out yet how to get one project that builds with the test build and works with dotnet. TargetFramework would have to be different anyway if running with dotnet runtime 2.1. So the unofficial project is still there for use with dotnet.</t>
  </si>
  <si>
    <t>RyuJIT: Incorrect ordering around Interlocked.Exchange and Interlocked.CompareExchange</t>
  </si>
  <si>
    <t xml:space="preserve">Example:
</t>
  </si>
  <si>
    <t xml:space="preserve">RyuJIT: Incorrect ordering around Interlocked.Exchange and Interlocked.CompareExchange Example:
</t>
  </si>
  <si>
    <t>csc.dll code 139 error when building project on .NET Core 2.1.302 Ubuntu 16.04 ARM64</t>
  </si>
  <si>
    <t>I have downloaded .NET Core SDK for linux ARM64 on my Jetson TX2 running ubuntu 16.04.
I wish to build iotedge for Jetson TX2 and dotnet Core 2.1 is a dependency for the same.
This is my binary log file. I had to rename it with a .zip extension to upload here.
just rename the file from msbuild.binlog.zip to msbuild.binlog
[msbuild.binlog.zip](https://github.com/dotnet/roslyn/files/2296720/msbuild.binlog.zip)
https://github.com/dotnet/roslyn/issues/29194</t>
  </si>
  <si>
    <t>csc.dll code 139 error when building project on .NET Core 2.1.302 Ubuntu 16.04 ARM64 I have downloaded .NET Core SDK for linux ARM64 on my Jetson TX2 running ubuntu 16.04.
I wish to build iotedge for Jetson TX2 and dotnet Core 2.1 is a dependency for the same.
This is my binary log file. I had to rename it with a .zip extension to upload here.
just rename the file from msbuild.binlog.zip to msbuild.binlog
[msbuild.binlog.zip](https://github.com/dotnet/roslyn/files/2296720/msbuild.binlog.zip)
https://github.com/dotnet/roslyn/issues/29194</t>
  </si>
  <si>
    <t>IBC Optimization changes broke some CoreCLR official builds</t>
  </si>
  <si>
    <t>Appears to be a side-effect of https://github.com/dotnet/coreclr/pull/19046  
@adiaaida please see me if I am mistaken or you need any assistance investigating.
Opened on behalf of @MattGal
Warnings: 1
Status Message: failed
Build : 3.0 - 20180821.01 (Product Build)
Failing configurations:
- Windows
  - PortableBuild-Checked-arm
  - PortableBuild-Checked-arm64
  - PortableBuild-Checked-x64
  - PortableBuild-Debug-arm
  - PortableBuild-Debug-arm64
  - PortableBuild-Debug-x64
  - PortableBuild-Release-arm
  - PortableBuild-Release-arm64
[Mission Control Build Info](https://mc.dot.net/#/product/netcore/30/source/official~2Fcoreclr~2Fmaster~2F/type/build~2Fproduct~2F/build/20180821.01/workItem/Orchestration/analysis/external/Link)</t>
  </si>
  <si>
    <t>IBC Optimization changes broke some CoreCLR official builds Appears to be a side-effect of https://github.com/dotnet/coreclr/pull/19046  
@adiaaida please see me if I am mistaken or you need any assistance investigating.
Opened on behalf of @MattGal
Warnings: 1
Status Message: failed
Build : 3.0 - 20180821.01 (Product Build)
Failing configurations:
- Windows
  - PortableBuild-Checked-arm
  - PortableBuild-Checked-arm64
  - PortableBuild-Checked-x64
  - PortableBuild-Debug-arm
  - PortableBuild-Debug-arm64
  - PortableBuild-Debug-x64
  - PortableBuild-Release-arm
  - PortableBuild-Release-arm64
[Mission Control Build Info](https://mc.dot.net/#/product/netcore/30/source/official~2Fcoreclr~2Fmaster~2F/type/build~2Fproduct~2F/build/20180821.01/workItem/Orchestration/analysis/external/Link)</t>
  </si>
  <si>
    <t>roundUp roundDn cleanup</t>
  </si>
  <si>
    <t>This PR overloads  at all? Its "refCount" is zero right now.</t>
  </si>
  <si>
    <t>roundUp roundDn cleanup This PR overloads  at all? Its "refCount" is zero right now.</t>
  </si>
  <si>
    <t>Fix dbgshim's &gt; 1000 module bug (issue #19538) (#19553)</t>
  </si>
  <si>
    <t>Fix dbgshim's &gt; 1000 module bug (issue #19538)
Cap cbNeeded on second EnumProcessModules call. Change the allocations
to HMODULE to make sure they are aligned properly.</t>
  </si>
  <si>
    <t>Fix dbgshim's &gt; 1000 module bug (issue #19538) (#19553) Fix dbgshim's &gt; 1000 module bug (issue #19538)
Cap cbNeeded on second EnumProcessModules call. Change the allocations
to HMODULE to make sure they are aligned properly.</t>
  </si>
  <si>
    <t>CoreClr Performance Scenarios broke after PR #19479</t>
  </si>
  <si>
    <t xml:space="preserve">After https://github.com/dotnet/coreclr/pull/19479 the performance scenarios started failing with the following error:
/cc @noahfalk @AndyAyersMS </t>
  </si>
  <si>
    <t xml:space="preserve">CoreClr Performance Scenarios broke after PR #19479 After https://github.com/dotnet/coreclr/pull/19479 the performance scenarios started failing with the following error:
/cc @noahfalk @AndyAyersMS </t>
  </si>
  <si>
    <t>[Ubuntu 16.04] PR #19525 might have introduced a regression on the CQ benchmarks</t>
  </si>
  <si>
    <t xml:space="preserve">The range of changes that are captured for the run that started showing the regression are these: https://github.com/dotnet/coreclr/compare/a81d9103d23f714a0bd3efb900321b0b9f383311...dotnet:0fc981abe7b9ca6898f157bc247edad265d4088b
This is an example of a single regression of ~24%
![capture](https://user-images.githubusercontent.com/12551699/44367867-d7a01b80-a485-11e8-90ef-76fa39ade628.PNG)
/cc @AndyAyersMS @noahfalk @kouvel </t>
  </si>
  <si>
    <t xml:space="preserve">[Ubuntu 16.04] PR #19525 might have introduced a regression on the CQ benchmarks The range of changes that are captured for the run that started showing the regression are these: https://github.com/dotnet/coreclr/compare/a81d9103d23f714a0bd3efb900321b0b9f383311...dotnet:0fc981abe7b9ca6898f157bc247edad265d4088b
This is an example of a single regression of ~24%
![capture](https://user-images.githubusercontent.com/12551699/44367867-d7a01b80-a485-11e8-90ef-76fa39ade628.PNG)
/cc @AndyAyersMS @noahfalk @kouvel </t>
  </si>
  <si>
    <t>Fix tiered compilation option for case-sensitive systems</t>
  </si>
  <si>
    <t xml:space="preserve">Fix tiered compilation option for case-sensitive systems </t>
  </si>
  <si>
    <t>Interop request: Support exported symbols</t>
  </si>
  <si>
    <t>_From @MV10 on August 19 2018 17:5_
Request: Define a new attribute which maps a managed variable to an exported symbol exactly as we get today using  blocks based on Runtime Identifier build constants once I figure out how it works on the other platforms.
(On a related note I noticed in #24444 the OP asks about _data_ and interfaces but it seems the data portion of the question was overlooked.)
_Copied from original issue: dotnet/corefx#31836_</t>
  </si>
  <si>
    <t>Interop request: Support exported symbols _From @MV10 on August 19 2018 17:5_
Request: Define a new attribute which maps a managed variable to an exported symbol exactly as we get today using  blocks based on Runtime Identifier build constants once I figure out how it works on the other platforms.
(On a related note I noticed in #24444 the OP asks about _data_ and interfaces but it seems the data portion of the question was overlooked.)
_Copied from original issue: dotnet/corefx#31836_</t>
  </si>
  <si>
    <t>Add no-tiering CI jobs for testing with tiering enabled</t>
  </si>
  <si>
    <t>This ports the following PRs to 2.2:
- https://github.com/dotnet/coreclr/pull/18828
- https://github.com/dotnet/coreclr/pull/18864
- https://github.com/dotnet/coreclr/pull/18953
- https://github.com/dotnet/coreclr/pull/19123
See the individual commit descriptions for more info. It looks like the changes need to be merged before the CI jobs can be kicked off for testing them with tiering enabled.</t>
  </si>
  <si>
    <t>Add no-tiering CI jobs for testing with tiering enabled This ports the following PRs to 2.2:
- https://github.com/dotnet/coreclr/pull/18828
- https://github.com/dotnet/coreclr/pull/18864
- https://github.com/dotnet/coreclr/pull/18953
- https://github.com/dotnet/coreclr/pull/19123
See the individual commit descriptions for more info. It looks like the changes need to be merged before the CI jobs can be kicked off for testing them with tiering enabled.</t>
  </si>
  <si>
    <t>R2RDump with x86 disassembler architecture fails to disassemble R2R images</t>
  </si>
  <si>
    <t xml:space="preserve">On my x64 machine I generated a R2R image with crossgen then tried to disassemble with two different R2RDump builds. The x64 version of the tools will disassemble correctly but the x86 version of the tools will fail with an AV. This has been replaced with an exception for the time being but the behavior needs to be fixed
## x64 CoreDisTools disassembling an x64 R2R image
1. dotnet build --runtime win-x64
2. E:\git\dotnet\coreclr\bin\Product\Windows_NT.x64.Debug\netcoreapp2.0\win-x64\R2RDump.exe --in MultipleRuntimeFunctions.ni.dll --disasm
</t>
  </si>
  <si>
    <t xml:space="preserve">R2RDump with x86 disassembler architecture fails to disassemble R2R images On my x64 machine I generated a R2R image with crossgen then tried to disassemble with two different R2RDump builds. The x64 version of the tools will disassemble correctly but the x86 version of the tools will fail with an AV. This has been replaced with an exception for the time being but the behavior needs to be fixed
## x64 CoreDisTools disassembling an x64 R2R image
1. dotnet build --runtime win-x64
2. E:\git\dotnet\coreclr\bin\Product\Windows_NT.x64.Debug\netcoreapp2.0\win-x64\R2RDump.exe --in MultipleRuntimeFunctions.ni.dll --disasm
</t>
  </si>
  <si>
    <t>Clean up register preservation requirements for Enter callback</t>
  </si>
  <si>
    <t xml:space="preserve">#19023 
I'm still testing this so adding NO_MERGE tag even if CI suggests it is good.
@BruceForstall - PTAL
cc @sergign60 </t>
  </si>
  <si>
    <t xml:space="preserve">Clean up register preservation requirements for Enter callback #19023 
I'm still testing this so adding NO_MERGE tag even if CI suggests it is good.
@BruceForstall - PTAL
cc @sergign60 </t>
  </si>
  <si>
    <t>RyuJIT: Mishandling of subrange assertion for rewritten call parameter</t>
  </si>
  <si>
    <t>The example is:
 to 0 in release) (edit: updated example).
@mikedn has analyzed it here: https://github.com/dotnet/coreclr/issues/18867#issuecomment-413246494</t>
  </si>
  <si>
    <t>RyuJIT: Mishandling of subrange assertion for rewritten call parameter The example is:
 to 0 in release) (edit: updated example).
@mikedn has analyzed it here: https://github.com/dotnet/coreclr/issues/18867#issuecomment-413246494</t>
  </si>
  <si>
    <t>lzcnt tzcnt popcnt false dependency not handled in CoreCLR</t>
  </si>
  <si>
    <t xml:space="preserve">Hi
Following my successful foray into the brave world of CoreCLR architecture specific intrinsics I think I stumbled upon a relatively known bug/deficiency in most intel CPUs (I have no knowledge on how this affects AMD CPUs if at all) that is now affecting perf on CoreCLR.
It appears that when I write a tight / unrolled loop with any of the intrinsics mentioned in the issue name:
* 
Would this be something that CoreCLR JIT could dynamically detect (according to CPU model/family) and insert into the instruction stream?
</t>
  </si>
  <si>
    <t xml:space="preserve">lzcnt, tzcnt, popcnt false dependency not handled in CoreCLR Hi
Following my successful foray into the brave world of CoreCLR architecture specific intrinsics I think I stumbled upon a relatively known bug/deficiency in most intel CPUs (I have no knowledge on how this affects AMD CPUs if at all) that is now affecting perf on CoreCLR.
It appears that when I write a tight / unrolled loop with any of the intrinsics mentioned in the issue name:
* 
Would this be something that CoreCLR JIT could dynamically detect (according to CPU model/family) and insert into the instruction stream?
</t>
  </si>
  <si>
    <t>Fix dbgshim's &gt; 1000 module bug (issue #19538)</t>
  </si>
  <si>
    <t xml:space="preserve">Fix dbgshim's &gt; 1000 module bug (issue #19538) </t>
  </si>
  <si>
    <t>Codegen for Hardware Intrinsics arithmetic operations memory operands is poor</t>
  </si>
  <si>
    <t xml:space="preserve">Majority of hardware intrinsics arithmetic operations support using memory address as one of it's operands. It allows to write more efficient code which would bypass memory bottlenecks. Unfortunately jit does not fold memory loads into one of arithmetic operation operands and generates code for separate loads or stores.
The following example illustrates the problem (expression was specifically written to hint jit that second subtraction operand should not be loaded but folded into memory operand):
 reads into memory operands. Unfortunately the burden to write more code would make use of intrinsics even more harder and some developers would not even know how to use that support without digging into docs. 
IMHO the best solution would be to expand API surface as this would be self documenting enhancement. Furthermore from my experience managing data flow through memory avoiding memory wall while using HW intrinsics is one of the most difficult parts of the coding with them.
cc @AndyAyersMS  @CarolEidt @eerhardt @fiigii @tannergooding </t>
  </si>
  <si>
    <t xml:space="preserve">Codegen for Hardware Intrinsics arithmetic operations memory operands is poor Majority of hardware intrinsics arithmetic operations support using memory address as one of it's operands. It allows to write more efficient code which would bypass memory bottlenecks. Unfortunately jit does not fold memory loads into one of arithmetic operation operands and generates code for separate loads or stores.
The following example illustrates the problem (expression was specifically written to hint jit that second subtraction operand should not be loaded but folded into memory operand):
 reads into memory operands. Unfortunately the burden to write more code would make use of intrinsics even more harder and some developers would not even know how to use that support without digging into docs. 
IMHO the best solution would be to expand API surface as this would be self documenting enhancement. Furthermore from my experience managing data flow through memory avoiding memory wall while using HW intrinsics is one of the most difficult parts of the coding with them.
cc @AndyAyersMS  @CarolEidt @eerhardt @fiigii @tannergooding </t>
  </si>
  <si>
    <t>Set BUILDTOOLS_SOURCE to local buildtools package dir results in build error</t>
  </si>
  <si>
    <t xml:space="preserve">It seems building coreclr with using locally built buildtools packages fail. I spent couple of hours trying to find the cause I thought it was related with changes I made in buildtools but that also happens when building buildtools from master. I wonder that nobody else hit this therefore I'm not entirely sure if I'm the only one hitting this?
Repro:
</t>
  </si>
  <si>
    <t xml:space="preserve">Set BUILDTOOLS_SOURCE to local buildtools package dir results in build error It seems building coreclr with using locally built buildtools packages fail. I spent couple of hours trying to find the cause I thought it was related with changes I made in buildtools but that also happens when building buildtools from master. I wonder that nobody else hit this therefore I'm not entirely sure if I'm the only one hitting this?
Repro:
</t>
  </si>
  <si>
    <t>Fix issues with calling convention in tests.</t>
  </si>
  <si>
    <t xml:space="preserve">Fixes #19540 
cc @BruceForstall </t>
  </si>
  <si>
    <t xml:space="preserve">Fix issues with calling convention in tests. Fixes #19540 
cc @BruceForstall </t>
  </si>
  <si>
    <t>[WIP] Use target_ssize_t for Lowering::CastInfo::typeMin typeMax typeMask</t>
  </si>
  <si>
    <t xml:space="preserve">[WIP] Use target_ssize_t for Lowering::CastInfo::typeMin typeMax typeMask </t>
  </si>
  <si>
    <t>Use target_ssize_t imm in CodeGen CodeGenInterface</t>
  </si>
  <si>
    <t>In order to get rid off compilation warnings in cross-bitness compilation scenario  for immediate value argument.</t>
  </si>
  <si>
    <t>Use target_ssize_t imm in CodeGen CodeGenInterface In order to get rid off compilation warnings in cross-bitness compilation scenario  for immediate value argument.</t>
  </si>
  <si>
    <t>Enable mixed mode assembly loading</t>
  </si>
  <si>
    <t>Selectively brings back the deleted code to support mixed mode assembly loading a managed-&gt;native calls. Code for native-&gt;managed and activation will be in future changes. Also includes a simple test case.
Contributes to https://github.com/dotnet/coreclr/issues/18013</t>
  </si>
  <si>
    <t>Enable mixed mode assembly loading Selectively brings back the deleted code to support mixed mode assembly loading a managed-&gt;native calls. Code for native-&gt;managed and activation will be in future changes. Also includes a simple test case.
Contributes to https://github.com/dotnet/coreclr/issues/18013</t>
  </si>
  <si>
    <t>Windows x86 tests failing due to missing native dll entrypoints</t>
  </si>
  <si>
    <t xml:space="preserve">Windows test runs are failing due to native components having missing entrypoints. There are 4 test failures. E.g.
https://ci.dot.net/job/dotnet_coreclr/job/master/view/x86/job/x86_checked_windows_nt/5151/
This appears to be due to the build changes in https://github.com/dotnet/coreclr/pull/19430.
</t>
  </si>
  <si>
    <t xml:space="preserve">Windows x86 tests failing due to missing native dll entrypoints Windows test runs are failing due to native components having missing entrypoints. There are 4 test failures. E.g.
https://ci.dot.net/job/dotnet_coreclr/job/master/view/x86/job/x86_checked_windows_nt/5151/
This appears to be due to the build changes in https://github.com/dotnet/coreclr/pull/19430.
</t>
  </si>
  <si>
    <t xml:space="preserve"> Free the alternate signal stack if this PAL's thread allocated it.</t>
  </si>
  <si>
    <t>Pass the CPalThread instance through to EnsureSignalAlternateStack and save the altstack pointer allocated.   And in FreeSignalAlternateStack use this pointer to ensure that only the proper PAL frees the stack.</t>
  </si>
  <si>
    <t xml:space="preserve"> Free the alternate signal stack if this PAL's thread allocated it. Pass the CPalThread instance through to EnsureSignalAlternateStack and save the altstack pointer allocated.   And in FreeSignalAlternateStack use this pointer to ensure that only the proper PAL frees the stack.</t>
  </si>
  <si>
    <t>dbgshim.dll!EnumerateCLRs may crash with &gt;1000 modules</t>
  </si>
  <si>
    <t xml:space="preserve">[EnumerateCLRs](https://github.com/dotnet/coreclr/blob/0f0320e58fd006a02cdecf7ae45426f54da333e5/src/dlls/dbgshim/dbgshim.cpp#L1095) may crash when inspecting a process with &gt;1000 modules. The issue is that the behavior of [EnumProcessModules](https://docs.microsoft.com/en-us/windows/desktop/api/psapi/nf-psapi-enumprocessmodules#remarks) in the case that more modules are loaded than there is space in the provided buffer is to return TRUE and set cbNeeded to the size to allocate. But this code assumes that cbNeeded will always be &lt;= the size of </t>
  </si>
  <si>
    <t xml:space="preserve">dbgshim.dll!EnumerateCLRs may crash with &gt;1000 modules [EnumerateCLRs](https://github.com/dotnet/coreclr/blob/0f0320e58fd006a02cdecf7ae45426f54da333e5/src/dlls/dbgshim/dbgshim.cpp#L1095) may crash when inspecting a process with &gt;1000 modules. The issue is that the behavior of [EnumProcessModules](https://docs.microsoft.com/en-us/windows/desktop/api/psapi/nf-psapi-enumprocessmodules#remarks) in the case that more modules are loaded than there is space in the provided buffer is to return TRUE and set cbNeeded to the size to allocate. But this code assumes that cbNeeded will always be &lt;= the size of </t>
  </si>
  <si>
    <t>[Ubuntu/arm32] Assertion failed '(regSet.rsMaskResvd &amp; RBM_OPT_RSVD) != 0'</t>
  </si>
  <si>
    <t xml:space="preserve">In corefx testing System.Numerics.Vectors.Tests:
Happens for various JitStressRegs stress modes (list may not be exhaustive):
https://ci.dot.net/job/dotnet_coreclr/job/master/view/arm/job/jitstress/job/arm_cross_checked_ubuntu_corefx_jitstressregs3_tst/20/
https://ci.dot.net/job/dotnet_coreclr/job/master/view/arm/job/jitstress/job/arm_cross_checked_ubuntu_corefx_jitstressregs4_flow/20/
https://ci.dot.net/job/dotnet_coreclr/job/master/view/arm/job/jitstress/job/arm_cross_checked_ubuntu_corefx_tieredcompilation_flow/8/
https://ci.dot.net/job/dotnet_coreclr/job/master/view/arm/job/jitstress/job/arm_cross_checked_ubuntu_corefx_jitstressregs1_flow/21/
https://ci.dot.net/job/dotnet_coreclr/job/master/view/arm/job/jitstress/job/arm_cross_checked_ubuntu_corefx_jitstressregs0x10_flow/22/
This is a recent regression.
@dotnet/arm32-contrib @CarolEidt </t>
  </si>
  <si>
    <t xml:space="preserve">[Ubuntu/arm32] Assertion failed '(regSet.rsMaskResvd &amp; RBM_OPT_RSVD) != 0' In corefx testing System.Numerics.Vectors.Tests:
Happens for various JitStressRegs stress modes (list may not be exhaustive):
https://ci.dot.net/job/dotnet_coreclr/job/master/view/arm/job/jitstress/job/arm_cross_checked_ubuntu_corefx_jitstressregs3_tst/20/
https://ci.dot.net/job/dotnet_coreclr/job/master/view/arm/job/jitstress/job/arm_cross_checked_ubuntu_corefx_jitstressregs4_flow/20/
https://ci.dot.net/job/dotnet_coreclr/job/master/view/arm/job/jitstress/job/arm_cross_checked_ubuntu_corefx_tieredcompilation_flow/8/
https://ci.dot.net/job/dotnet_coreclr/job/master/view/arm/job/jitstress/job/arm_cross_checked_ubuntu_corefx_jitstressregs1_flow/21/
https://ci.dot.net/job/dotnet_coreclr/job/master/view/arm/job/jitstress/job/arm_cross_checked_ubuntu_corefx_jitstressregs0x10_flow/22/
This is a recent regression.
@dotnet/arm32-contrib @CarolEidt </t>
  </si>
  <si>
    <t>Fix wrong sprinf_s format string in gtGetArgMsg getGetLateArgMsg on ARM32</t>
  </si>
  <si>
    <t>One liner that fixes typo in  for arguments passed on stack</t>
  </si>
  <si>
    <t>Fix wrong sprinf_s format string in gtGetArgMsg getGetLateArgMsg on ARM32 One liner that fixes typo in  for arguments passed on stack</t>
  </si>
  <si>
    <t>[NO MERGE] Test Linux Binaries</t>
  </si>
  <si>
    <t xml:space="preserve">The updated binaries were a commit behind. Connected to https://github.com/dotnet/coreclr/pull/19393 </t>
  </si>
  <si>
    <t xml:space="preserve">[NO MERGE] Test Linux Binaries The updated binaries were a commit behind. Connected to https://github.com/dotnet/coreclr/pull/19393 </t>
  </si>
  <si>
    <t>A-And</t>
  </si>
  <si>
    <t>Create New Minimal Start From Scratch CoreClr</t>
  </si>
  <si>
    <t>How to create new minimal start from scratch CoreClr?</t>
  </si>
  <si>
    <t>Create New Minimal Start From Scratch CoreClr How to create new minimal start from scratch CoreClr?</t>
  </si>
  <si>
    <t>Remove tests previously ported to CoreFX repo</t>
  </si>
  <si>
    <t xml:space="preserve">Ported tests in dotnet/corefx#30690
cc @luqunl </t>
  </si>
  <si>
    <t xml:space="preserve">Remove tests previously ported to CoreFX repo Ported tests in dotnet/corefx#30690
cc @luqunl </t>
  </si>
  <si>
    <t>Only register signals and create alt exception stack in coreclr</t>
  </si>
  <si>
    <t>Only register signals and create alt exception stack in coreclr. (#19309)
There was a couple of places where the DAC (IsValidObject GetAppDomainForObject)
assumed that a NULL target/debuggee address would throw an exception that would
be caught by try/catch. Any other invalid address is handled with a software
exception throwed by the read memory functions. In general it is a better overall
design not to have any of the DBI/DAC etc. code depend on hardware exceptions
being caught. On Linux the C++ runtime sometimes can't handle it. There is a
slight risk that there are other places in the DAC that make the NULL address
assumption but testing so far has found any.
Added PAL_SetInitializeDLLFlags as a fallback to allow the PAL_InitializeDLL flags
to be set for a PAL instance for the DAC where we could still register h/w signals
but not the altstack switching to reduce this risk. The flags can't be build time
conditional because we only build one coreclrpal.a library that all the modules
used. Having a PAL_InitializeWithFlags function doesn't really help either because of
the PAL_RegisterModule call to PAL_IntializeDLL and the LoadLibrary dance/protocol
that uses it to call the loading module's DLLMain.
Add PAL_SetInitializeFlags; remove flags from PAL_INITIALIZE and PAL_INITIALIZE_DLL
default. Add PAL_InitializeWithFlags() to allowing the default to be overriden.</t>
  </si>
  <si>
    <t>Only register signals and create alt exception stack in coreclr Only register signals and create alt exception stack in coreclr. (#19309)
There was a couple of places where the DAC (IsValidObject GetAppDomainForObject)
assumed that a NULL target/debuggee address would throw an exception that would
be caught by try/catch. Any other invalid address is handled with a software
exception throwed by the read memory functions. In general it is a better overall
design not to have any of the DBI/DAC etc. code depend on hardware exceptions
being caught. On Linux the C++ runtime sometimes can't handle it. There is a
slight risk that there are other places in the DAC that make the NULL address
assumption but testing so far has found any.
Added PAL_SetInitializeDLLFlags as a fallback to allow the PAL_InitializeDLL flags
to be set for a PAL instance for the DAC where we could still register h/w signals
but not the altstack switching to reduce this risk. The flags can't be build time
conditional because we only build one coreclrpal.a library that all the modules
used. Having a PAL_InitializeWithFlags function doesn't really help either because of
the PAL_RegisterModule call to PAL_IntializeDLL and the LoadLibrary dance/protocol
that uses it to call the loading module's DLLMain.
Add PAL_SetInitializeFlags; remove flags from PAL_INITIALIZE and PAL_INITIALIZE_DLL
default. Add PAL_InitializeWithFlags() to allowing the default to be overriden.</t>
  </si>
  <si>
    <t>Enable Tiered Compilation by default</t>
  </si>
  <si>
    <t>1) Changes the default state of the tiered compilation feature check to be ON BY DEFAULT
2) Removed comments about the source about this being a work in progress. Although it will surely continue to evolve and improve remaining issues would be better tracked in our issue tracking system with the same default presumption as other runtime features - assume it works unless noted otherwise.
3) Adjusts a number of tests and automated scripts that made assumptions that the default setting of this feature is off.
4) Stop accepting the deprecated env var COMPLUS_EXPERIMENTAL_TieredCompilation. I'm not aware it has any remaining usage but if so we're going to find out.
5) Adjust config names for JitBench</t>
  </si>
  <si>
    <t>Enable Tiered Compilation by default 1) Changes the default state of the tiered compilation feature check to be ON BY DEFAULT
2) Removed comments about the source about this being a work in progress. Although it will surely continue to evolve and improve remaining issues would be better tracked in our issue tracking system with the same default presumption as other runtime features - assume it works unless noted otherwise.
3) Adjusts a number of tests and automated scripts that made assumptions that the default setting of this feature is off.
4) Stop accepting the deprecated env var COMPLUS_EXPERIMENTAL_TieredCompilation. I'm not aware it has any remaining usage but if so we're going to find out.
5) Adjust config names for JitBench</t>
  </si>
  <si>
    <t>[WIP] Test with tiering</t>
  </si>
  <si>
    <t xml:space="preserve">[WIP] Test with tiering </t>
  </si>
  <si>
    <t>Codegen for `StoreVector128` followed by return is "poor"</t>
  </si>
  <si>
    <t>As per the comment here: https://github.com/dotnet/corefx/pull/31779/files#r210759586
The 
category:cq
theme:vector-codegen
skill-level:intermediate
cost:medium</t>
  </si>
  <si>
    <t>Codegen for 
category:cq
theme:vector-codegen
skill-level:intermediate
cost:medium</t>
  </si>
  <si>
    <t>Codegen for `LoadVector128` for a field of a struct is "poor"</t>
  </si>
  <si>
    <t xml:space="preserve">As per the comment here: https://github.com/dotnet/corefx/pull/31779/files#r210758497
The </t>
  </si>
  <si>
    <t xml:space="preserve">Codegen for </t>
  </si>
  <si>
    <t>Add a flag to enable/disable hw intrinsics</t>
  </si>
  <si>
    <t>This could potentially be a a  as the JIT relies on that flag for much of the code that supports the vector types.</t>
  </si>
  <si>
    <t>Add a flag to enable/disable hw intrinsics This could potentially be a a  as the JIT relies on that flag for much of the code that supports the vector types.</t>
  </si>
  <si>
    <t xml:space="preserve">C# Wpf Image Memory with High Resolution images(7680 X 2180) </t>
  </si>
  <si>
    <t>Problem:- WPF image holds memory. when I select an image from the directory and displayed to the image after click on destroy-image-button image is destroyed but memory is still on hold as per TaskManager and after done the same operation many times application will crash outof memory exception.. this issue is with High Resolution images(7680 X 2180)
An unhandled exception of type 'System.OutOfMemoryException' occurred in PresentationCore.dll
{The function evaluation was disabled because of an out of memory exception.}
Code &amp; Steps:-
I just simply select the image from the directory and displayed to the WPF image
    private void ImgDisplay_Click(object sender RoutedEventArgs e)
    {
        image.Source = new BitmapImage(new Uri(filePath));
    }
    private void ImgDistry_Click(object sender RoutedEventArgs e)
    {
        image.Source = null;
    }
    private void ImgSelect_Click(object sender RoutedEventArgs e)
    {
        OpenFileDialog openFileDialog1 = new OpenFileDialog();
        openFileDialog1.ShowDialog();
        filePath = openFileDialog1.FileName;
    }
&lt;Window x:Class="WpfApplication4.MainWindow"
    xmlns="http://schemas.microsoft.com/winfx/2006/xaml/presentation"
    xmlns:x="http://schemas.microsoft.com/winfx/2006/xaml" 
    Title="MainWindow" Background="Transparent" MaxHeight="1080" MaxWidth="1920"&gt;
&lt;Grid&gt;
    &lt;Grid.RowDefinitions&gt;
        &lt;RowDefinition Height="Auto"&gt;&lt;/RowDefinition&gt;
        &lt;RowDefinition Height="*"&gt;&lt;/RowDefinition&gt;
        &lt;RowDefinition Height="Auto"&gt;&lt;/RowDefinition&gt;
    &lt;/Grid.RowDefinitions&gt;
    &lt;Grid Margin="5"&gt;
        &lt;Grid.ColumnDefinitions&gt;
            &lt;ColumnDefinition Width="Auto"&gt;&lt;/ColumnDefinition&gt;
            &lt;ColumnDefinition Width="Auto"&gt;&lt;/ColumnDefinition&gt;
            &lt;ColumnDefinition Width="Auto"&gt;&lt;/ColumnDefinition&gt;
        &lt;/Grid.ColumnDefinitions&gt;
        &lt;Button Height="40" Width="120" Background="Green" Name="ImgDisplay" Foreground="White" Content="Display Image" Click="ImgDisplay_Click" /&gt;
        &lt;Button Margin="100100" Grid.Column="1" Height="40" Width="120" Name="ImgDistry" Content="Distroy Image" Background="Red" Foreground="White" Click="ImgDistry_Click" /&gt;
        &lt;Button Grid.Column="2" Height="40" Width="120" x:Name="ImgDistry_Copy" Content="Select Image" Background="Yellow" Foreground="Black" Click="ImgSelect_Click" /&gt;
    &lt;/Grid&gt;
    &lt;ScrollViewer Grid.Row="1"&gt;
        &lt;Image Name="image"/&gt;
    &lt;/ScrollViewer&gt;
&lt;/Grid&gt;
After select image from the directory
![6](https://user-images.githubusercontent.com/3060341/44206873-d6ff4080-a178-11e8-97b7-1f53f56c1007.png)
![7](https://user-images.githubusercontent.com/3060341/44206874-d6ff4080-a178-11e8-83af-cf1bb1d0f417.png)
![8](https://user-images.githubusercontent.com/3060341/44206875-d797d700-a178-11e8-899b-cafec48707df.png)
After doing 2-3 time same operation select image then destroy.. memory is increasing after each operation
Memory 
High Resolution images that i used you can download from here https://www.dropbox.com/s/fiodfaedwabtkgg/1.png?dl=0 https://www.dropbox.com/s/2bk0qm1clx4bgq1/2.png?dl=0 https://www.dropbox.com/s/6evtsqmqthu60mu/3.png?dl=0 https://www.dropbox.com/s/6p3o36wcires2jn/4.png?dl=0 https://www.dropbox.com/s/k5t1y9apcj4oee4/5.png?dl=0</t>
  </si>
  <si>
    <t>C# Wpf Image Memory with High Resolution images(7680 X 2180)  Problem:- WPF image holds memory. when I select an image from the directory and displayed to the image after click on destroy-image-button image is destroyed but memory is still on hold as per TaskManager and after done the same operation many times application will crash outof memory exception.. this issue is with High Resolution images(7680 X 2180)
An unhandled exception of type 'System.OutOfMemoryException' occurred in PresentationCore.dll
{The function evaluation was disabled because of an out of memory exception.}
Code &amp; Steps:-
I just simply select the image from the directory and displayed to the WPF image
    private void ImgDisplay_Click(object sender RoutedEventArgs e)
    {
        image.Source = new BitmapImage(new Uri(filePath));
    }
    private void ImgDistry_Click(object sender RoutedEventArgs e)
    {
        image.Source = null;
    }
    private void ImgSelect_Click(object sender RoutedEventArgs e)
    {
        OpenFileDialog openFileDialog1 = new OpenFileDialog();
        openFileDialog1.ShowDialog();
        filePath = openFileDialog1.FileName;
    }
&lt;Window x:Class="WpfApplication4.MainWindow"
    xmlns="http://schemas.microsoft.com/winfx/2006/xaml/presentation"
    xmlns:x="http://schemas.microsoft.com/winfx/2006/xaml" 
    Title="MainWindow" Background="Transparent" MaxHeight="1080" MaxWidth="1920"&gt;
&lt;Grid&gt;
    &lt;Grid.RowDefinitions&gt;
        &lt;RowDefinition Height="Auto"&gt;&lt;/RowDefinition&gt;
        &lt;RowDefinition Height="*"&gt;&lt;/RowDefinition&gt;
        &lt;RowDefinition Height="Auto"&gt;&lt;/RowDefinition&gt;
    &lt;/Grid.RowDefinitions&gt;
    &lt;Grid Margin="5"&gt;
        &lt;Grid.ColumnDefinitions&gt;
            &lt;ColumnDefinition Width="Auto"&gt;&lt;/ColumnDefinition&gt;
            &lt;ColumnDefinition Width="Auto"&gt;&lt;/ColumnDefinition&gt;
            &lt;ColumnDefinition Width="Auto"&gt;&lt;/ColumnDefinition&gt;
        &lt;/Grid.ColumnDefinitions&gt;
        &lt;Button Height="40" Width="120" Background="Green" Name="ImgDisplay" Foreground="White" Content="Display Image" Click="ImgDisplay_Click" /&gt;
        &lt;Button Margin="100100" Grid.Column="1" Height="40" Width="120" Name="ImgDistry" Content="Distroy Image" Background="Red" Foreground="White" Click="ImgDistry_Click" /&gt;
        &lt;Button Grid.Column="2" Height="40" Width="120" x:Name="ImgDistry_Copy" Content="Select Image" Background="Yellow" Foreground="Black" Click="ImgSelect_Click" /&gt;
    &lt;/Grid&gt;
    &lt;ScrollViewer Grid.Row="1"&gt;
        &lt;Image Name="image"/&gt;
    &lt;/ScrollViewer&gt;
&lt;/Grid&gt;
After select image from the directory
![6](https://user-images.githubusercontent.com/3060341/44206873-d6ff4080-a178-11e8-97b7-1f53f56c1007.png)
![7](https://user-images.githubusercontent.com/3060341/44206874-d6ff4080-a178-11e8-83af-cf1bb1d0f417.png)
![8](https://user-images.githubusercontent.com/3060341/44206875-d797d700-a178-11e8-899b-cafec48707df.png)
After doing 2-3 time same operation select image then destroy.. memory is increasing after each operation
Memory 
High Resolution images that i used you can download from here https://www.dropbox.com/s/fiodfaedwabtkgg/1.png?dl=0 https://www.dropbox.com/s/2bk0qm1clx4bgq1/2.png?dl=0 https://www.dropbox.com/s/6evtsqmqthu60mu/3.png?dl=0 https://www.dropbox.com/s/6p3o36wcires2jn/4.png?dl=0 https://www.dropbox.com/s/k5t1y9apcj4oee4/5.png?dl=0</t>
  </si>
  <si>
    <t>Test failure: baseservices_threading._waithandle_waitany_waitanyex2_waitanyex2_/_waithandle_waitany_waitanyex2_waitanyex2_cmd</t>
  </si>
  <si>
    <t>Opened on behalf of @Sunny-pu
The test  has failed.
    Return code:      1
    Raw output file:      C:\\dotnetbuild\\work\\524acbd1-5cfb-4adc-80ec-d2cfa306e357\\Work\\457012a7-5afe-4a4f-9d87-581100372ea8\\Unzip\\Reports\\baseservices.threading\\waithandle\\waitany\\waitanyex2\\waitanyex2.output.txt
    Raw output:
    BEGIN EXECUTION\r
            1 file(s) copied.\r
    \" C:\\dotnetbuild\\work\\524acbd1-5cfb-4adc-80ec-d2cfa306e357\\Payload\\crossgen.exe\" /Platform_Assemblies_Paths C:\\dotnetbuild\\work\\524acbd1-5cfb-4adc-80ec-d2cfa306e357\\Payload;C:\\dotnetbuild\\work\\524acbd1-5cfb-4adc-80ec-d2cfa306e357\\Work\\457012a7-5afe-4a4f-9d87-581100372ea8\\Unzip\\waithandle\\waitany\\waitanyex2\\IL;C:\\dotnetbuild\\work\\524acbd1-5cfb-4adc-80ec-d2cfa306e357\\Work\\457012a7-5afe-4a4f-9d87-581100372ea8\\Unzip\\waithandle\\waitany\\waitanyex2 /in waitanyex2.org /out waitanyex2.exe\r
    Microsoft (R) CoreCLR Native Image Generator - Version 4.5.30319.0\r
    Copyright (c) Microsoft Corporation.  All rights reserved.\r
    \r
    Native image waitanyex2.exe generated successfully.\r
     \"C:\\dotnetbuild\\work\\524acbd1-5cfb-4adc-80ec-d2cfa306e357\\Payload\\corerun.exe\" waitanyex2.exe \r
    Name created: 7e4acc81-1909-4e61-bdea-8c2706c913fd\r
    Testing Mutex and non-Mutex and signaling the other element\r
    Acquire the Mutex\r
    Holding the Mutex\r
    Waiting...\r
    WaitAny did not throw AbandonedMutexException. Result: 1\r
    Test Failed\r
    Expected: 100\r
    Actual: -1\r
    END EXECUTION - FAILED\r
    FAILED\r
    Test Harness Exitcode is : 1\r
    To run the test:
    &gt; set CORE_ROOT=C:\\dotnetbuild\\work\\524acbd1-5cfb-4adc-80ec-d2cfa306e357\\Payload
    &gt; C:\\dotnetbuild\\work\\524acbd1-5cfb-4adc-80ec-d2cfa306e357\\Work\\457012a7-5afe-4a4f-9d87-581100372ea8\\Unzip\\waithandle\\waitany\\waitanyex2\\waitanyex2.cmd
    \r
    Expected: True\r
    Actual:   False
        Stack Trace:
           at baseservices_threading._waithandle_waitany_waitanyex2_waitanyex2_._waithandle_waitany_waitanyex2_waitanyex2_cmd() in E:\A\_work\4\s\bin\tests\Windows_NT.arm.Release\TestWrappers\baseservices.threading\baseservices.threading.XUnitWrapper.cs:line 28809
Build : 3.0 - 20180816.01 (Ready-To-Run Tests)
Failing configurations:
- windows.10.arm64
  - arm
Details: https://mc.dot.net/#/product/netcore/30/source/official~2Fcoreclr~2Fmaster~2F/type/test~2Ffunctional~2Fr2r~2Fcli~2F/build/20180816.01/workItem/baseservices.threading.XUnitWrapper/analysis/xunit/baseservices_threading._waithandle_waitany_waitanyex2_waitanyex2_~2F_waithandle_waitany_waitanyex2_waitanyex2_cmd</t>
  </si>
  <si>
    <t>Test failure: baseservices_threading._waithandle_waitany_waitanyex2_waitanyex2_/_waithandle_waitany_waitanyex2_waitanyex2_cmd Opened on behalf of @Sunny-pu
The test  has failed.
    Return code:      1
    Raw output file:      C:\\dotnetbuild\\work\\524acbd1-5cfb-4adc-80ec-d2cfa306e357\\Work\\457012a7-5afe-4a4f-9d87-581100372ea8\\Unzip\\Reports\\baseservices.threading\\waithandle\\waitany\\waitanyex2\\waitanyex2.output.txt
    Raw output:
    BEGIN EXECUTION\r
            1 file(s) copied.\r
    \" C:\\dotnetbuild\\work\\524acbd1-5cfb-4adc-80ec-d2cfa306e357\\Payload\\crossgen.exe\" /Platform_Assemblies_Paths C:\\dotnetbuild\\work\\524acbd1-5cfb-4adc-80ec-d2cfa306e357\\Payload;C:\\dotnetbuild\\work\\524acbd1-5cfb-4adc-80ec-d2cfa306e357\\Work\\457012a7-5afe-4a4f-9d87-581100372ea8\\Unzip\\waithandle\\waitany\\waitanyex2\\IL;C:\\dotnetbuild\\work\\524acbd1-5cfb-4adc-80ec-d2cfa306e357\\Work\\457012a7-5afe-4a4f-9d87-581100372ea8\\Unzip\\waithandle\\waitany\\waitanyex2 /in waitanyex2.org /out waitanyex2.exe\r
    Microsoft (R) CoreCLR Native Image Generator - Version 4.5.30319.0\r
    Copyright (c) Microsoft Corporation.  All rights reserved.\r
    \r
    Native image waitanyex2.exe generated successfully.\r
     \"C:\\dotnetbuild\\work\\524acbd1-5cfb-4adc-80ec-d2cfa306e357\\Payload\\corerun.exe\" waitanyex2.exe \r
    Name created: 7e4acc81-1909-4e61-bdea-8c2706c913fd\r
    Testing Mutex and non-Mutex and signaling the other element\r
    Acquire the Mutex\r
    Holding the Mutex\r
    Waiting...\r
    WaitAny did not throw AbandonedMutexException. Result: 1\r
    Test Failed\r
    Expected: 100\r
    Actual: -1\r
    END EXECUTION - FAILED\r
    FAILED\r
    Test Harness Exitcode is : 1\r
    To run the test:
    &gt; set CORE_ROOT=C:\\dotnetbuild\\work\\524acbd1-5cfb-4adc-80ec-d2cfa306e357\\Payload
    &gt; C:\\dotnetbuild\\work\\524acbd1-5cfb-4adc-80ec-d2cfa306e357\\Work\\457012a7-5afe-4a4f-9d87-581100372ea8\\Unzip\\waithandle\\waitany\\waitanyex2\\waitanyex2.cmd
    \r
    Expected: True\r
    Actual:   False
        Stack Trace:
           at baseservices_threading._waithandle_waitany_waitanyex2_waitanyex2_._waithandle_waitany_waitanyex2_waitanyex2_cmd() in E:\A\_work\4\s\bin\tests\Windows_NT.arm.Release\TestWrappers\baseservices.threading\baseservices.threading.XUnitWrapper.cs:line 28809
Build : 3.0 - 20180816.01 (Ready-To-Run Tests)
Failing configurations:
- windows.10.arm64
  - arm
Details: https://mc.dot.net/#/product/netcore/30/source/official~2Fcoreclr~2Fmaster~2F/type/test~2Ffunctional~2Fr2r~2Fcli~2F/build/20180816.01/workItem/baseservices.threading.XUnitWrapper/analysis/xunit/baseservices_threading._waithandle_waitany_waitanyex2_waitanyex2_~2F_waithandle_waitany_waitanyex2_waitanyex2_cmd</t>
  </si>
  <si>
    <t>[WIP] Test with tiering enabled</t>
  </si>
  <si>
    <t xml:space="preserve">[WIP] Test with tiering enabled </t>
  </si>
  <si>
    <t>Make file handle checks accurate on Windows</t>
  </si>
  <si>
    <t xml:space="preserve">We can actually check the async state of a handle on Windows so check directly when we have the API available. It is faster and more reliable as the state is literally a flag on the handle.
Also allow all filetypes through when explicitly using extended syntax  . This unblocks a number of advanced customer scenarios.
Fixes https://github.com/dotnet/corefx/issues/187.
</t>
  </si>
  <si>
    <t xml:space="preserve">Make file handle checks accurate on Windows We can actually check the async state of a handle on Windows so check directly when we have the API available. It is faster and more reliable as the state is literally a flag on the handle.
Also allow all filetypes through when explicitly using extended syntax  . This unblocks a number of advanced customer scenarios.
Fixes https://github.com/dotnet/corefx/issues/187.
</t>
  </si>
  <si>
    <t>Add Public API Marshal.IsTypeVisibleFromCom and Marshal.GetEndComSlot</t>
  </si>
  <si>
    <t>Fix https://github.com/dotnet/corefx/issues/30393 and https://github.com/dotnet/corefx/issues/30849
There is another corefx PR</t>
  </si>
  <si>
    <t>Add Public API Marshal.IsTypeVisibleFromCom and Marshal.GetEndComSlot Fix https://github.com/dotnet/corefx/issues/30393 and https://github.com/dotnet/corefx/issues/30849
There is another corefx PR</t>
  </si>
  <si>
    <t>Revert "Temporarily flag a SIMD test as optimization-sensitive (#19163)"</t>
  </si>
  <si>
    <t>This reverts commit 855ddf52c7b05994cf6728b9169fa6cdc694a537 (PR https://github.com/dotnet/coreclr/pull/19163). Issue https://github.com/dotnet/coreclr/issues/19124 was fixed by PR https://github.com/dotnet/coreclr/pull/19234 so re-enabling the test in minopts and with tiering.</t>
  </si>
  <si>
    <t>Revert "Temporarily flag a SIMD test as optimization-sensitive (#19163)" This reverts commit 855ddf52c7b05994cf6728b9169fa6cdc694a537 (PR https://github.com/dotnet/coreclr/pull/19163). Issue https://github.com/dotnet/coreclr/issues/19124 was fixed by PR https://github.com/dotnet/coreclr/pull/19234 so re-enabling the test in minopts and with tiering.</t>
  </si>
  <si>
    <t>I detected changes in the release/2.1 branch which have not been merged yet to release/2.2.
I'm a robot and am configured to help you automatically keep release/2.2 up to date so
I've opened this PR.
This PR merges commits made on release/2.1 by the following committers:
* @wtgodbe
* @dotnet-maestro-bot
* @mmitche
## Instructions for merging
This PR will not be auto-merged. When pull request checks pass please complete this PR
by creating a merge commit *not* a squash or rebase commit.
&lt;img alt="merge button instructions" src="https://i.imgur.com/GepcNJV.png" width="300" /&gt;
You can also do this on command line:
## Instructions for resolving conflicts
:warning: If there are merge conflicts you will need to resolve them manually before merging.
You can do this [using GitHub](https://help.github.com/articles/resolving-a-merge-conflict-on-github/)
or using the [command line](https://help.github.com/articles/resolving-a-merge-conflict-using-the-command-line/).
Maintainers of this repo have permission to the branch 'merge/release/2.1-to-release/2.2' on https://github.com/dotnet-maestro-bot/coreclr.
You can push changes to this branch to resolve conflicts or other issues in this pull request. The bot will attempt
to update this branch as more changes are discovered on release/2.1.
Please contact ASP.NET Core Engineering if you have questions or issues.
Also if this PR was generated incorrectly help us fix it. See https://github.com/aspnet/BuildTools/blob/master/scripts/GitHubMergeBranches.ps1.</t>
  </si>
  <si>
    <t>[automated] Merge branch 'release/2.1' =&gt; 'release/2.2' I detected changes in the release/2.1 branch which have not been merged yet to release/2.2.
I'm a robot and am configured to help you automatically keep release/2.2 up to date so
I've opened this PR.
This PR merges commits made on release/2.1 by the following committers:
* @wtgodbe
* @dotnet-maestro-bot
* @mmitche
## Instructions for merging
This PR will not be auto-merged. When pull request checks pass please complete this PR
by creating a merge commit *not* a squash or rebase commit.
&lt;img alt="merge button instructions" src="https://i.imgur.com/GepcNJV.png" width="300" /&gt;
You can also do this on command line:
## Instructions for resolving conflicts
:warning: If there are merge conflicts you will need to resolve them manually before merging.
You can do this [using GitHub](https://help.github.com/articles/resolving-a-merge-conflict-on-github/)
or using the [command line](https://help.github.com/articles/resolving-a-merge-conflict-using-the-command-line/).
Maintainers of this repo have permission to the branch 'merge/release/2.1-to-release/2.2' on https://github.com/dotnet-maestro-bot/coreclr.
You can push changes to this branch to resolve conflicts or other issues in this pull request. The bot will attempt
to update this branch as more changes are discovered on release/2.1.
Please contact ASP.NET Core Engineering if you have questions or issues.
Also if this PR was generated incorrectly help us fix it. See https://github.com/aspnet/BuildTools/blob/master/scripts/GitHubMergeBranches.ps1.</t>
  </si>
  <si>
    <t>Switch CoreLib to R2R on all platforms</t>
  </si>
  <si>
    <t xml:space="preserve">Switch CoreLib to R2R on all platforms </t>
  </si>
  <si>
    <t>Remove NumaNodeInfo CPUGroupInfo AppDomain SystemDomain and EEConfig stubs from local gc</t>
  </si>
  <si>
    <t>Everything except EEConfig is moved to the interface. EEConfig is only used for STRESS_HEAP which is disabled for local gc so my plan is to delete EEConfig for now and fix it at the same time as STRESS_HEAP.</t>
  </si>
  <si>
    <t>Remove NumaNodeInfo, CPUGroupInfo, AppDomain, SystemDomain, and EEConfig stubs from local gc Everything except EEConfig is moved to the interface. EEConfig is only used for STRESS_HEAP which is disabled for local gc so my plan is to delete EEConfig for now and fix it at the same time as STRESS_HEAP.</t>
  </si>
  <si>
    <t>Consider reordering the instrsxarch.h encodings to save space</t>
  </si>
  <si>
    <t>The  a large number of INST3 encodings were added and often only one or two of the encodings are used.
It may be beneficial to consider reordering these encodings in order to save additional space. Looking briefly at the encodings I see the following:
encoding | # entries | # bad_code
-- | -- | --
R/M[reg] | 527 | 366
R/Micon | 444 | 390
regR/M | 421 | 56
eaxi32 | 21 | 10
register | 9 | 1
category:implementation
theme:emitter
skill-level:beginner
cost:medium</t>
  </si>
  <si>
    <t>Consider reordering the instrsxarch.h encodings to save space The  a large number of INST3 encodings were added and often only one or two of the encodings are used.
It may be beneficial to consider reordering these encodings in order to save additional space. Looking briefly at the encodings I see the following:
encoding | # entries | # bad_code
-- | -- | --
R/M[reg] | 527 | 366
R/Micon | 444 | 390
regR/M | 421 | 56
eaxi32 | 21 | 10
register | 9 | 1
category:implementation
theme:emitter
skill-level:beginner
cost:medium</t>
  </si>
  <si>
    <t>Refactor instrsxarch.h to contain a `flags` field</t>
  </si>
  <si>
    <t xml:space="preserve">Currently the </t>
  </si>
  <si>
    <t xml:space="preserve">Refactor instrsxarch.h to contain a </t>
  </si>
  <si>
    <t>Update debugging and createdump docs</t>
  </si>
  <si>
    <t xml:space="preserve">Update debugging and createdump docs </t>
  </si>
  <si>
    <t>Unsafe.Unbox is not available inside mscorlib</t>
  </si>
  <si>
    <t xml:space="preserve">I am wondering why  instead of unboxing and wondering if it makes sense or not e.g. https://github.com/dotnet/coreclr/blob/master/src/System.Private.CoreLib/shared/System/Guid.cs#L1048
![image](https://user-images.githubusercontent.com/523221/44123805-a870ef4e-a032-11e8-93a7-47f98ef7dd89.png)
</t>
  </si>
  <si>
    <t xml:space="preserve">Unsafe.Unbox is not available inside mscorlib I am wondering why  instead of unboxing and wondering if it makes sense or not e.g. https://github.com/dotnet/coreclr/blob/master/src/System.Private.CoreLib/shared/System/Guid.cs#L1048
![image](https://user-images.githubusercontent.com/523221/44123805-a870ef4e-a032-11e8-93a7-47f98ef7dd89.png)
</t>
  </si>
  <si>
    <t>Add an empty console application to measure startup of the runtime.</t>
  </si>
  <si>
    <t xml:space="preserve">Add an empty console application to measure startup of the runtime. </t>
  </si>
  <si>
    <t>Disable a regex test that is failing with minopts</t>
  </si>
  <si>
    <t>See dotnet/coreclr#18912. This test would always fail once tiered compilation is enabled by default in CoreFX test runs in the CoreCLR repo.</t>
  </si>
  <si>
    <t>Disable a regex test that is failing with minopts See dotnet/coreclr#18912. This test would always fail once tiered compilation is enabled by default in CoreFX test runs in the CoreCLR repo.</t>
  </si>
  <si>
    <t>Disable constant folding in JIT resulting in NaN infinities etc</t>
  </si>
  <si>
    <t>As it was discussed and agreed in #19395 JIT should not statically evaluate expressions resulting in NaNs infinities or any cases left implementation-defined by IEEE754. 
category:correctness
theme:optimization
skill-level:beginner
cost:small</t>
  </si>
  <si>
    <t>Disable constant folding in JIT resulting in NaN, infinities etc As it was discussed and agreed in #19395 JIT should not statically evaluate expressions resulting in NaNs infinities or any cases left implementation-defined by IEEE754. 
category:correctness
theme:optimization
skill-level:beginner
cost:small</t>
  </si>
  <si>
    <t>Build CoreCLR on FreeBSD11</t>
  </si>
  <si>
    <t xml:space="preserve">Hi
I am trying to use the instructions for FreeBSD to build CoreCLR on FreeBSD11 with llvm3.8
During Build the runtime step (build.sh) I got this error:
![image](https://user-images.githubusercontent.com/24319588/44094619-f82549e2-9fd6-11e8-88ec-e5e6f40395a9.png)
</t>
  </si>
  <si>
    <t xml:space="preserve">Build CoreCLR on FreeBSD11 Hi
I am trying to use the instructions for FreeBSD to build CoreCLR on FreeBSD11 with llvm3.8
During Build the runtime step (build.sh) I got this error:
![image](https://user-images.githubusercontent.com/24319588/44094619-f82549e2-9fd6-11e8-88ec-e5e6f40395a9.png)
</t>
  </si>
  <si>
    <t>Chinese Lunisolar Calendar conversion table discrepancy for the years 2057 2089 and 2097</t>
  </si>
  <si>
    <t xml:space="preserve">The [Chinese Lunisolar Calendar](https://github.com/dotnet/coreclr/blob/master/src/System.Private.CoreLib/shared/System/Globalization/ChineseLunisolarCalendar.cs) uses a table of data for conversion between Chinese lunisolar dates and Gregorian dates. There appears to be a discrepancy for the table entry for the _days in months_ for the lunar years which started in the Gregorian years 2057 2089 and 2097 when compared with other sources. These are:
- output from Calendrical Calculations (4th edition section 19) which implements the Chinese lunisolar calendar rules used by the [Purple Mountain Observatory](http://english.pmo.cas.cn/) as also detailed [here](http://aa.usno.navy.mil/publications/docs/c15_usb_online.pdf)
- footnote on [tables](http://www.hko.gov.hk/gts/time/conversion.htm) published by the Hong Kong Observatory which state their tables are out by one day for the new moons on 28 September 2057 4 September 2089 and 7 August 2097 (which matches exactly with the same discrepancy between the .NET tables and output from Calendrical Calculations)
Year | Days in month | 1 | 2 | 3 | 4 | 5 | 6 | 7 | 8 | 9 | 10 | 11 | 12 | 13
-- | -- | -- | -- | -- | -- | -- | -- | -- | -- | -- | -- | -- | -- | --
2057 | .NET | 29 | 30 | 30 | 29 | 30 | 29 | 30 | **30** | **29** | 29 | 30 | 29 | 0
2057 | CC    | 29 | 30 | 30 | 29 | 30 | 29 | 30 | **29** | **30** | 29 | 30 | 29 | 0
2089 | .NET | 30 | 30 | 29 | 30 | 29 | 29 | **30** | **29** | 29 | 30 | 30 | 29 | 0
2089 | CC    | 30 | 30 | 29 | 30 | 29 | 29 | **29** | **30** | 29 | 30 | 30 | 29 | 0
2097 | .NET | 30 | 29 | 30 | 29 | 29 | **30** | **29** | 29 | 30 | 30 | 29 | 30 | 0
2097 | CC    | 30 | 29 | 30 | 29 | 29 | **29** | **30** | 29 | 30 | 30 | 29 | 30 | 0
Existing table entries:
</t>
  </si>
  <si>
    <t xml:space="preserve">Chinese Lunisolar Calendar conversion table discrepancy for the years 2057, 2089, and 2097 The [Chinese Lunisolar Calendar](https://github.com/dotnet/coreclr/blob/master/src/System.Private.CoreLib/shared/System/Globalization/ChineseLunisolarCalendar.cs) uses a table of data for conversion between Chinese lunisolar dates and Gregorian dates. There appears to be a discrepancy for the table entry for the _days in months_ for the lunar years which started in the Gregorian years 2057 2089 and 2097 when compared with other sources. These are:
- output from Calendrical Calculations (4th edition section 19) which implements the Chinese lunisolar calendar rules used by the [Purple Mountain Observatory](http://english.pmo.cas.cn/) as also detailed [here](http://aa.usno.navy.mil/publications/docs/c15_usb_online.pdf)
- footnote on [tables](http://www.hko.gov.hk/gts/time/conversion.htm) published by the Hong Kong Observatory which state their tables are out by one day for the new moons on 28 September 2057 4 September 2089 and 7 August 2097 (which matches exactly with the same discrepancy between the .NET tables and output from Calendrical Calculations)
Year | Days in month | 1 | 2 | 3 | 4 | 5 | 6 | 7 | 8 | 9 | 10 | 11 | 12 | 13
-- | -- | -- | -- | -- | -- | -- | -- | -- | -- | -- | -- | -- | -- | --
2057 | .NET | 29 | 30 | 30 | 29 | 30 | 29 | 30 | **30** | **29** | 29 | 30 | 29 | 0
2057 | CC    | 29 | 30 | 30 | 29 | 30 | 29 | 30 | **29** | **30** | 29 | 30 | 29 | 0
2089 | .NET | 30 | 30 | 29 | 30 | 29 | 29 | **30** | **29** | 29 | 30 | 30 | 29 | 0
2089 | CC    | 30 | 30 | 29 | 30 | 29 | 29 | **29** | **30** | 29 | 30 | 30 | 29 | 0
2097 | .NET | 30 | 29 | 30 | 29 | 29 | **30** | **29** | 29 | 30 | 30 | 29 | 30 | 0
2097 | CC    | 30 | 29 | 30 | 29 | 29 | **29** | **30** | 29 | 30 | 30 | 29 | 30 | 0
Existing table entries:
</t>
  </si>
  <si>
    <t>elyoh</t>
  </si>
  <si>
    <t>Some JitBench fixes</t>
  </si>
  <si>
    <t>Some JitBench fixes - Fixed  config</t>
  </si>
  <si>
    <t xml:space="preserve"> [Test Failure] ApartmentState_NoAttributePresent_STA_Windows_Core</t>
  </si>
  <si>
    <t xml:space="preserve">From the new binary test run
</t>
  </si>
  <si>
    <t xml:space="preserve"> [Test Failure] ApartmentState_NoAttributePresent_STA_Windows_Core From the new binary test run
</t>
  </si>
  <si>
    <t>Code review feedback for the alternate stack changes (PR #19309).</t>
  </si>
  <si>
    <t>Renamed PAL_InitializeFlags to PAL_InitializeWithFlags. Combined PAL_INITIALIZE_ENSURE_ALT_SIGNAL_STACK and PAL_INITIALIZE_REGISTER_SIGNALS flags.
Also fixed SOS plugin for core dumps.</t>
  </si>
  <si>
    <t>Code review feedback for the alternate stack changes (PR #19309). Renamed PAL_InitializeFlags to PAL_InitializeWithFlags. Combined PAL_INITIALIZE_ENSURE_ALT_SIGNAL_STACK and PAL_INITIALIZE_REGISTER_SIGNALS flags.
Also fixed SOS plugin for core dumps.</t>
  </si>
  <si>
    <t>Unexpected results returning struct with floats in RCW</t>
  </si>
  <si>
    <t xml:space="preserve">In trying to wrap [ that exercises it. One can also look at this by tweaking the Direct2dDemo project (i.e. call the method) which runs on .NET Core and sets up a render target that you can use.
As stated I'll try and get a smaller COM repro together for this.
</t>
  </si>
  <si>
    <t xml:space="preserve">Unexpected results returning struct with floats in RCW In trying to wrap [ that exercises it. One can also look at this by tweaking the Direct2dDemo project (i.e. call the method) which runs on .NET Core and sets up a render target that you can use.
As stated I'll try and get a smaller COM repro together for this.
</t>
  </si>
  <si>
    <t>Use 64bit Upper/Lower casing in TextInfo</t>
  </si>
  <si>
    <t>Tracking issue for https://github.com/dotnet/coreclr/pull/19436#discussion_r209666239</t>
  </si>
  <si>
    <t>Use 64bit Upper/Lower casing in TextInfo Tracking issue for https://github.com/dotnet/coreclr/pull/19436#discussion_r209666239</t>
  </si>
  <si>
    <t>disable tests\src\JIT\Methodical\fp\exgen\10w5d_cs_do</t>
  </si>
  <si>
    <t>in stress modes. The issue is #18988</t>
  </si>
  <si>
    <t>disable tests\src\JIT\Methodical\fp\exgen\10w5d_cs_do in stress modes. The issue is #18988</t>
  </si>
  <si>
    <t>[Windows/arm64] GCStress=c assert: Consistency check failed</t>
  </si>
  <si>
    <t xml:space="preserve">Windows arm64 GCStress=c failure in b163200
In the CI I only saw it with JitStress=1 (https://ci.dot.net/job/dotnet_coreclr/job/master/view/arm64/job/jitstress/job/arm64_cross_checked_windows_nt_gcstress0xc_jitstress1_tst/32/) because of other failures and the CI deleting logs quickly. But I can repro with just GCStress=c locally.
I had to set 
</t>
  </si>
  <si>
    <t xml:space="preserve">[Windows/arm64] GCStress=c assert: Consistency check failed Windows arm64 GCStress=c failure in b163200
In the CI I only saw it with JitStress=1 (https://ci.dot.net/job/dotnet_coreclr/job/master/view/arm64/job/jitstress/job/arm64_cross_checked_windows_nt_gcstress0xc_jitstress1_tst/32/) because of other failures and the CI deleting logs quickly. But I can repro with just GCStress=c locally.
I had to set 
</t>
  </si>
  <si>
    <t>[Windows/arm32] Failures in HeapVerify job</t>
  </si>
  <si>
    <t xml:space="preserve">https://ci.dot.net/job/dotnet_coreclr/job/master/view/arm/job/jitstress/job/arm_cross_checked_windows_nt_heapverify1_flow/
Failures are all timeouts (&gt;600s)
</t>
  </si>
  <si>
    <t xml:space="preserve">[Windows/arm32] Failures in HeapVerify job https://ci.dot.net/job/dotnet_coreclr/job/master/view/arm/job/jitstress/job/arm_cross_checked_windows_nt_heapverify1_flow/
Failures are all timeouts (&gt;600s)
</t>
  </si>
  <si>
    <t>[Windows/arm32] corefx TieredCompilation failure in System.Threading.Threads.Tests</t>
  </si>
  <si>
    <t xml:space="preserve">https://ci.dot.net/job/dotnet_coreclr/job/master/view/arm/job/jitstress/job/arm_cross_checked_windows_nt_corefx_tieredcompilation_flow/
@kouvel @noahfalk </t>
  </si>
  <si>
    <t xml:space="preserve">[Windows/arm32] corefx TieredCompilation failure in System.Threading.Threads.Tests https://ci.dot.net/job/dotnet_coreclr/job/master/view/arm/job/jitstress/job/arm_cross_checked_windows_nt_corefx_tieredcompilation_flow/
@kouvel @noahfalk </t>
  </si>
  <si>
    <t>[Windows/arm32] corefx System.Linq.Expressions.Tests failures</t>
  </si>
  <si>
    <t xml:space="preserve">https://ci.dot.net/job/dotnet_coreclr/job/master/view/arm/job/jitstress/job/arm_cross_checked_windows_nt_corefx_jitstress1_tst/30/consoleFull
</t>
  </si>
  <si>
    <t xml:space="preserve">[Windows/arm32] corefx System.Linq.Expressions.Tests failures https://ci.dot.net/job/dotnet_coreclr/job/master/view/arm/job/jitstress/job/arm_cross_checked_windows_nt_corefx_jitstress1_tst/30/consoleFull
</t>
  </si>
  <si>
    <t>[dev/unix_test_workflow][NO MERGE] Dummy change</t>
  </si>
  <si>
    <t xml:space="preserve">[dev/unix_test_workflow][NO MERGE] Dummy change </t>
  </si>
  <si>
    <t>System.AccessViolationException with Span</t>
  </si>
  <si>
    <t xml:space="preserve">Following code crashes with System.AccessViolationException when compiled in Release mode with "Optimize code". I tried that on Windows 64bit with .NET Core 2.1.302. Older version of .NET Core and Debug does not cause this exception.
Note that this code alone does not make any sense. It was isolated from larger code base. It might be an issue with JIT since the code in for cycle does not even execute it is called with 0.
</t>
  </si>
  <si>
    <t xml:space="preserve">System.AccessViolationException with Span Following code crashes with System.AccessViolationException when compiled in Release mode with "Optimize code". I tried that on Windows 64bit with .NET Core 2.1.302. Older version of .NET Core and Debug does not cause this exception.
Note that this code alone does not make any sense. It was isolated from larger code base. It might be an issue with JIT since the code in for cycle does not even execute it is called with 0.
</t>
  </si>
  <si>
    <t>[NO MERGE] Dummy PR</t>
  </si>
  <si>
    <t xml:space="preserve">**NO MERGE** **NO MERGE** **NO MERGE** </t>
  </si>
  <si>
    <t xml:space="preserve">[NO MERGE] Dummy PR **NO MERGE** **NO MERGE** **NO MERGE** </t>
  </si>
  <si>
    <t>[release/2.1] Sign api-ms-win-core-xstate-l2-1-0.dll</t>
  </si>
  <si>
    <t>This file is only catalog signed in RS4.  Sign during the build. To achieve this copy the CRT binaries locally rather than referencing from the UCRT location directly.</t>
  </si>
  <si>
    <t>[release/2.1] Sign api-ms-win-core-xstate-l2-1-0.dll This file is only catalog signed in RS4.  Sign during the build. To achieve this copy the CRT binaries locally rather than referencing from the UCRT location directly.</t>
  </si>
  <si>
    <t>Japanese Lunisolar Calendar conversion table discrepancy for the year 1962</t>
  </si>
  <si>
    <t xml:space="preserve">The [Japanese Lunisolar Calendar](https://github.com/dotnet/coreclr/blob/master/src/System.Private.CoreLib/shared/System/Globalization/JapaneseLunisolarCalendar.cs) uses a table of data for conversion between Japanese lunisolar dates and Gregorian dates.  There appears* to be a discrepancy for the table entry for the _days in months_ for lunar months 6 and 7 of the lunar year which started in the Gregorian year 1962 when compared with two other sources.  These are:
- output from Calendrical Calculations (4th edition section 19.9) which provides algorithms for accurate dates for the period 1860 to at least 2100
- [Rekijitsu taikan : Meiji kaireki 1873-nen--2100-nen shinkyu?reki kanshi kyu?sei rokuyo? taisho?](http://www.worldcat.org/title/rekijitsu-taikan/oclc/675252389?referer=di&amp;ht=edition ()) which provides accurate tables of dates in this calendar over the period years 1873 to 2100 (with the exception of 1947)
*there isn't a source given for the existing table data - is it still known / available for cross check?
**Comparison of table data**
Days in month for 1962  | 1 | 2 | 3 | 4 | 5 | 6 | 7 | 8 | 9 | 10 | 11 | 12 | 13
-- | -- | -- | -- | -- | -- | -- | -- | -- | -- | -- | -- | -- | --
.NET | 29 | 30 | 29 | 29 | 30 | **30** | **29** | 30 | 29 | 30 | 30 | 29 | 0
Calendrical Calculations / Rekijitsu taikan | 29 | 30 | 29 | 29 | 30 | **29** | **30** | 30 | 29 | 30 | 30 | 29 | 0
Assuming the output of Calendrical Calculations algorithms is correct then the current table entry for 1962:
At the same time it would also be a _trivial_ matter to extend the table to support dates for all the Japanese calendar eras currently supported by .NET (Meiji Taisho Showa and Heisei).  Given the recent updates to the Japanese and Japanese Lunisolar calendars relating to the new Japanese calendar era this might be an appropriate time to do that.
I would be happy to submit PR to address these.
</t>
  </si>
  <si>
    <t xml:space="preserve">Japanese Lunisolar Calendar conversion table discrepancy for the year 1962 The [Japanese Lunisolar Calendar](https://github.com/dotnet/coreclr/blob/master/src/System.Private.CoreLib/shared/System/Globalization/JapaneseLunisolarCalendar.cs) uses a table of data for conversion between Japanese lunisolar dates and Gregorian dates.  There appears* to be a discrepancy for the table entry for the _days in months_ for lunar months 6 and 7 of the lunar year which started in the Gregorian year 1962 when compared with two other sources.  These are:
- output from Calendrical Calculations (4th edition section 19.9) which provides algorithms for accurate dates for the period 1860 to at least 2100
- [Rekijitsu taikan : Meiji kaireki 1873-nen--2100-nen shinkyu?reki kanshi kyu?sei rokuyo? taisho?](http://www.worldcat.org/title/rekijitsu-taikan/oclc/675252389?referer=di&amp;ht=edition ()) which provides accurate tables of dates in this calendar over the period years 1873 to 2100 (with the exception of 1947)
*there isn't a source given for the existing table data - is it still known / available for cross check?
**Comparison of table data**
Days in month for 1962  | 1 | 2 | 3 | 4 | 5 | 6 | 7 | 8 | 9 | 10 | 11 | 12 | 13
-- | -- | -- | -- | -- | -- | -- | -- | -- | -- | -- | -- | -- | --
.NET | 29 | 30 | 29 | 29 | 30 | **30** | **29** | 30 | 29 | 30 | 30 | 29 | 0
Calendrical Calculations / Rekijitsu taikan | 29 | 30 | 29 | 29 | 30 | **29** | **30** | 30 | 29 | 30 | 30 | 29 | 0
Assuming the output of Calendrical Calculations algorithms is correct then the current table entry for 1962:
At the same time it would also be a _trivial_ matter to extend the table to support dates for all the Japanese calendar eras currently supported by .NET (Meiji Taisho Showa and Heisei).  Given the recent updates to the Japanese and Japanese Lunisolar calendars relating to the new Japanese calendar era this might be an appropriate time to do that.
I would be happy to submit PR to address these.
</t>
  </si>
  <si>
    <t>[Ubuntu/arm32] JitStressRegs=8 CoreFX test failures</t>
  </si>
  <si>
    <t xml:space="preserve">https://ci.dot.net/job/dotnet_coreclr/job/master/view/arm/job/jitstress/job/arm_cross_checked_ubuntu_corefx_jitstressregs8_tst/17/consoleFull
Many or every test fails with:
Related to https://github.com/dotnet/coreclr/issues/19029?
Even if fixed the job will probably fail with https://github.com/dotnet/coreclr/issues/19447.
@dotnet/arm32-contrib @CarolEidt </t>
  </si>
  <si>
    <t xml:space="preserve">[Ubuntu/arm32] JitStressRegs=8 CoreFX test failures https://ci.dot.net/job/dotnet_coreclr/job/master/view/arm/job/jitstress/job/arm_cross_checked_ubuntu_corefx_jitstressregs8_tst/17/consoleFull
Many or every test fails with:
Related to https://github.com/dotnet/coreclr/issues/19029?
Even if fixed the job will probably fail with https://github.com/dotnet/coreclr/issues/19447.
@dotnet/arm32-contrib @CarolEidt </t>
  </si>
  <si>
    <t>Ubuntu/arm32 corefx test infrastructure failures: "The plugin hasn't been performed correctly"</t>
  </si>
  <si>
    <t xml:space="preserve">All the Ubuntu/arm32 corefx tests are failing -- after all the tests actually pass -- with an infrastructure failure message e.g.:
https://ci.dot.net/job/dotnet_coreclr/job/master/view/arm/job/jitstress/job/arm_cross_checked_ubuntu_corefx_baseline_tst/17/consoleFull
Others:
https://ci.dot.net/job/dotnet_coreclr/job/master/view/arm/job/jitstress/job/arm_cross_checked_ubuntu_corefx_jitstress1_tst/22/consoleFull
https://ci.dot.net/job/dotnet_coreclr/job/master/view/arm/job/jitstress/job/arm_cross_checked_ubuntu_corefx_jitstress2_tst/22/consoleFull
https://ci.dot.net/job/dotnet_coreclr/job/master/view/arm/job/jitstress/job/arm_cross_checked_ubuntu_corefx_jitstressregs0x1000_tst/19/consoleFull
https://ci.dot.net/job/dotnet_coreclr/job/master/view/arm/job/jitstress/job/arm_cross_checked_ubuntu_corefx_jitstressregs0x10_tst/20/consoleFull
https://ci.dot.net/job/dotnet_coreclr/job/master/view/arm/job/jitstress/job/arm_cross_checked_ubuntu_corefx_jitstressregs0x80_tst/20/consoleFull
https://ci.dot.net/job/dotnet_coreclr/job/master/view/arm/job/jitstress/job/arm_cross_checked_ubuntu_corefx_jitstressregs1_tst/19/consoleFull
https://ci.dot.net/job/dotnet_coreclr/job/master/view/arm/job/jitstress/job/arm_cross_checked_ubuntu_corefx_jitstressregs2_tst/18/consoleFull
https://ci.dot.net/job/dotnet_coreclr/job/master/view/arm/job/jitstress/job/arm_cross_checked_ubuntu_corefx_jitstressregs3_tst/19/consoleFull
https://ci.dot.net/job/dotnet_coreclr/job/master/view/arm/job/jitstress/job/arm_cross_checked_ubuntu_corefx_jitstressregs4_tst/18/consoleFull
https://ci.dot.net/job/dotnet_coreclr/job/master/view/arm/job/jitstress/job/arm_cross_checked_ubuntu_corefx_minopts_tst/21/consoleFull
https://ci.dot.net/job/dotnet_coreclr/job/master/view/arm/job/jitstress/job/arm_cross_checked_ubuntu_corefx_tieredcompilation_tst/7/consoleFull
@dotnet/arm32-contrib @jashook @mmitche </t>
  </si>
  <si>
    <t xml:space="preserve">Ubuntu/arm32 corefx test infrastructure failures: "The plugin hasn't been performed correctly" All the Ubuntu/arm32 corefx tests are failing -- after all the tests actually pass -- with an infrastructure failure message e.g.:
https://ci.dot.net/job/dotnet_coreclr/job/master/view/arm/job/jitstress/job/arm_cross_checked_ubuntu_corefx_baseline_tst/17/consoleFull
Others:
https://ci.dot.net/job/dotnet_coreclr/job/master/view/arm/job/jitstress/job/arm_cross_checked_ubuntu_corefx_jitstress1_tst/22/consoleFull
https://ci.dot.net/job/dotnet_coreclr/job/master/view/arm/job/jitstress/job/arm_cross_checked_ubuntu_corefx_jitstress2_tst/22/consoleFull
https://ci.dot.net/job/dotnet_coreclr/job/master/view/arm/job/jitstress/job/arm_cross_checked_ubuntu_corefx_jitstressregs0x1000_tst/19/consoleFull
https://ci.dot.net/job/dotnet_coreclr/job/master/view/arm/job/jitstress/job/arm_cross_checked_ubuntu_corefx_jitstressregs0x10_tst/20/consoleFull
https://ci.dot.net/job/dotnet_coreclr/job/master/view/arm/job/jitstress/job/arm_cross_checked_ubuntu_corefx_jitstressregs0x80_tst/20/consoleFull
https://ci.dot.net/job/dotnet_coreclr/job/master/view/arm/job/jitstress/job/arm_cross_checked_ubuntu_corefx_jitstressregs1_tst/19/consoleFull
https://ci.dot.net/job/dotnet_coreclr/job/master/view/arm/job/jitstress/job/arm_cross_checked_ubuntu_corefx_jitstressregs2_tst/18/consoleFull
https://ci.dot.net/job/dotnet_coreclr/job/master/view/arm/job/jitstress/job/arm_cross_checked_ubuntu_corefx_jitstressregs3_tst/19/consoleFull
https://ci.dot.net/job/dotnet_coreclr/job/master/view/arm/job/jitstress/job/arm_cross_checked_ubuntu_corefx_jitstressregs4_tst/18/consoleFull
https://ci.dot.net/job/dotnet_coreclr/job/master/view/arm/job/jitstress/job/arm_cross_checked_ubuntu_corefx_minopts_tst/21/consoleFull
https://ci.dot.net/job/dotnet_coreclr/job/master/view/arm/job/jitstress/job/arm_cross_checked_ubuntu_corefx_tieredcompilation_tst/7/consoleFull
@dotnet/arm32-contrib @jashook @mmitche </t>
  </si>
  <si>
    <t>RyuJIT: By-ref assignment with null leads to runtime crash</t>
  </si>
  <si>
    <t>The following example crashes the runtime when compiled and run in either debug or release:
?</t>
  </si>
  <si>
    <t>RyuJIT: By-ref assignment with null leads to runtime crash The following example crashes the runtime when compiled and run in either debug or release:
?</t>
  </si>
  <si>
    <t>R2RDumpTest debug failure</t>
  </si>
  <si>
    <t xml:space="preserve">This test appears to have started failing in Debug runs with https://github.com/dotnet/coreclr/pull/19419
https://ci.dot.net/job/dotnet_coreclr/job/master/view/x86/job/x86_debug_windows_nt/5075/
https://ci.dot.net/job/dotnet_coreclr/job/master/view/x64/job/debug_windows_nt/5358/
@nattress @acmyu </t>
  </si>
  <si>
    <t xml:space="preserve">R2RDumpTest debug failure This test appears to have started failing in Debug runs with https://github.com/dotnet/coreclr/pull/19419
https://ci.dot.net/job/dotnet_coreclr/job/master/view/x86/job/x86_debug_windows_nt/5075/
https://ci.dot.net/job/dotnet_coreclr/job/master/view/x64/job/debug_windows_nt/5358/
@nattress @acmyu </t>
  </si>
  <si>
    <t>Assert failure: obj != NULL</t>
  </si>
  <si>
    <t xml:space="preserve">x86 Checked Windows GCStress=c
https://ci.dot.net/job/dotnet_coreclr/job/master/view/x86/job/jitstress/job/x86_checked_windows_nt_gcstress0xc/96/consoleText
</t>
  </si>
  <si>
    <t xml:space="preserve">Assert failure: obj != NULL x86 Checked Windows GCStress=c
https://ci.dot.net/job/dotnet_coreclr/job/master/view/x86/job/jitstress/job/x86_checked_windows_nt_gcstress0xc/96/consoleText
</t>
  </si>
  <si>
    <t>Assertion failed 'varDsc-&gt;lvRefCnt() == 0 &amp;&amp; !varDsc-&gt;lvRegister &amp;&amp; !varDsc-&gt;lvOnFrame'</t>
  </si>
  <si>
    <t xml:space="preserve">From x86 Checked Windows R2R with JITMinOpts=1
https://ci.dot.net/job/dotnet_coreclr/job/master/view/x86/job/jitstress/job/x86_checked_windows_nt_r2r_jitminopts/135/consoleFull
</t>
  </si>
  <si>
    <t xml:space="preserve">Assertion failed 'varDsc-&gt;lvRefCnt() == 0 &amp;&amp; !varDsc-&gt;lvRegister &amp;&amp; !varDsc-&gt;lvOnFrame' From x86 Checked Windows R2R with JITMinOpts=1
https://ci.dot.net/job/dotnet_coreclr/job/master/view/x86/job/jitstress/job/x86_checked_windows_nt_r2r_jitminopts/135/consoleFull
</t>
  </si>
  <si>
    <t>Regression: Wrapped System.Numerics types are not generating SIMD code</t>
  </si>
  <si>
    <t xml:space="preserve">Greetings
I'm running Visual Studio 2017 v15.7.6 with .Net Core 2.1.400-preview-009171. I've noticed that SIMD types from System.Numerics that are wrapped within structs are not generating optimal code. I've tried running from vanilla JIT as well as AOT (both RyuJIT and CPP CodeGen) to no avail.
I've attached a simple project that demonstrates this along with the disassembly.
Furthermore it appears that this might be a regression given it seems to have been resolved in https://github.com/dotnet/coreclr/issues/7508 for a prior version.
It would be awesome if this issue can be addressed ASAP.
[SimdCodeGen.zip](https://github.com/dotnet/coreclr/files/2280547/SimdCodeGen.zip)
[NativeVector_Disassembly.txt](https://github.com/dotnet/coreclr/files/2280548/NativeVector_Disassembly.txt)
[WrappedVector_Disassembly.txt](https://github.com/dotnet/coreclr/files/2280549/WrappedVector_Disassembly.txt)
Thanks.
@CarolEidt @sivarv </t>
  </si>
  <si>
    <t xml:space="preserve">Regression: Wrapped System.Numerics types are not generating SIMD code Greetings
I'm running Visual Studio 2017 v15.7.6 with .Net Core 2.1.400-preview-009171. I've noticed that SIMD types from System.Numerics that are wrapped within structs are not generating optimal code. I've tried running from vanilla JIT as well as AOT (both RyuJIT and CPP CodeGen) to no avail.
I've attached a simple project that demonstrates this along with the disassembly.
Furthermore it appears that this might be a regression given it seems to have been resolved in https://github.com/dotnet/coreclr/issues/7508 for a prior version.
It would be awesome if this issue can be addressed ASAP.
[SimdCodeGen.zip](https://github.com/dotnet/coreclr/files/2280547/SimdCodeGen.zip)
[NativeVector_Disassembly.txt](https://github.com/dotnet/coreclr/files/2280548/NativeVector_Disassembly.txt)
[WrappedVector_Disassembly.txt](https://github.com/dotnet/coreclr/files/2280549/WrappedVector_Disassembly.txt)
Thanks.
@CarolEidt @sivarv </t>
  </si>
  <si>
    <t>[Linux/ARM] SIGILL during stepping under managed debugger</t>
  </si>
  <si>
    <t>Sometimes during stepping through method that could be called from different threads SIGILL occurs (https://github.com/dotnet/coreclr/pull/19409 does right things but doesn't solve this problem):
 function to do atomic write. What do you think?
Thank you!</t>
  </si>
  <si>
    <t>[Linux/ARM] SIGILL during stepping under managed debugger Sometimes during stepping through method that could be called from different threads SIGILL occurs (https://github.com/dotnet/coreclr/pull/19409 does right things but doesn't solve this problem):
 function to do atomic write. What do you think?
Thank you!</t>
  </si>
  <si>
    <t>StructLayout(LayoutKind.Sequential) is not respected in some cases</t>
  </si>
  <si>
    <t xml:space="preserve">Consider the following repro code.
Here structs </t>
  </si>
  <si>
    <t xml:space="preserve">StructLayout(LayoutKind.Sequential) is not respected in some cases Consider the following repro code.
Here structs </t>
  </si>
  <si>
    <t>IL round-trip test failing</t>
  </si>
  <si>
    <t>For Windows x64 Release the 
Related: https://github.com/dotnet/coreclr/issues/16540
Seems like the superpmicollect test should be excluded from ILRT testing.</t>
  </si>
  <si>
    <t>IL round-trip test failing For Windows x64 Release the 
Related: https://github.com/dotnet/coreclr/issues/16540
Seems like the superpmicollect test should be excluded from ILRT testing.</t>
  </si>
  <si>
    <t>Build-test.sh handles native test assets</t>
  </si>
  <si>
    <t xml:space="preserve">See #19416
cc @janvorli @jashook @RussKeldorph </t>
  </si>
  <si>
    <t xml:space="preserve">Build-test.sh handles native test assets See #19416
cc @janvorli @jashook @RussKeldorph </t>
  </si>
  <si>
    <t>Speculate future methods that will need to be jitted via IL analysis of currently jitting methods</t>
  </si>
  <si>
    <t>Multicore Jit has been able to provide 20+% startup wins after it is trained but in many scenarios generating and persisting the training data is problematic. We could instead analyze the IL of methods as they were being generated to infer the additional methods they are likely to call in the near future. As a simple case if we were jitting a method:
We have a pretty strong expectation that Bar() and Baz() will be needed in the near future. Lets naively assume that each of Foo Bar and Baz take 500us to compile Foo takes 1us to run once jitted and at the 100us mark of compiling Foo the JIT will call back to the runtime alerting it that Bar and Baz are good speculative compilation candidates. In the current runtime Foo would complete after 1501us whereas in a perfectly parallelized world with no other overhead it would complete in 601us. In practice the wins would probably be less than what we see from trained Multicore Jit but we'd need further investigation to determine how much less. We might still be able to capture a significant fraction. The advantage is that it doesn't create any dependencies that the application needs to account for which gives it broader scenario reach.
category:throughput
theme:runtime
skill-level:expert
cost:extra-large</t>
  </si>
  <si>
    <t>Speculate future methods that will need to be jitted via IL analysis of currently jitting methods Multicore Jit has been able to provide 20+% startup wins after it is trained but in many scenarios generating and persisting the training data is problematic. We could instead analyze the IL of methods as they were being generated to infer the additional methods they are likely to call in the near future. As a simple case if we were jitting a method:
We have a pretty strong expectation that Bar() and Baz() will be needed in the near future. Lets naively assume that each of Foo Bar and Baz take 500us to compile Foo takes 1us to run once jitted and at the 100us mark of compiling Foo the JIT will call back to the runtime alerting it that Bar and Baz are good speculative compilation candidates. In the current runtime Foo would complete after 1501us whereas in a perfectly parallelized world with no other overhead it would complete in 601us. In practice the wins would probably be less than what we see from trained Multicore Jit but we'd need further investigation to determine how much less. We might still be able to capture a significant fraction. The advantage is that it doesn't create any dependencies that the application needs to account for which gives it broader scenario reach.
category:throughput
theme:runtime
skill-level:expert
cost:extra-large</t>
  </si>
  <si>
    <t>Generate JIT GC encoding asynchronously to improve JIT throughput</t>
  </si>
  <si>
    <t>Currently this is an unvalidated suggestion. Additional investigation would be required to confirm the win exists and that the tradeoff in perf/complexity elsewhere are acceptable.
In the past I think Peter did some JIT investigation and determined that encoding GC data was about 8% of JIT time. This data isn't needed until a GC occurs and the method is on the stack. It is possible that by doing the work on a parallel background thread the user perceivable delay between invoking the PreStub and having code available to run would improve by 8% with a tradeoff that datastructures used by the JIT might need to persist in memory longer and that some of the overhead might resurface as GC delay.
category:throughput
theme:gc-info
skill-level:expert
cost:extra-large</t>
  </si>
  <si>
    <t>Generate JIT GC encoding asynchronously to improve JIT throughput Currently this is an unvalidated suggestion. Additional investigation would be required to confirm the win exists and that the tradeoff in perf/complexity elsewhere are acceptable.
In the past I think Peter did some JIT investigation and determined that encoding GC data was about 8% of JIT time. This data isn't needed until a GC occurs and the method is on the stack. It is possible that by doing the work on a parallel background thread the user perceivable delay between invoking the PreStub and having code available to run would improve by 8% with a tradeoff that datastructures used by the JIT might need to persist in memory longer and that some of the overhead might resurface as GC delay.
category:throughput
theme:gc-info
skill-level:expert
cost:extra-large</t>
  </si>
  <si>
    <t>Unix: Unnecessary struct copy while passsing struct of size &lt;=16</t>
  </si>
  <si>
    <t>This is a copy of #6264. For some reason it wasn't possible to update the description of that issue.
Struct arguments whose size is &lt;= 16 bytes generate unnecessary copies. @sivarv  categorized the cases below:
The following are the struct passing cases on Amd64 Unix that are of interest:
struct of size 124 or 8 in memory/register is getting passed in an arg reg or on stack
struct of size 3567 in memory/register is getting passed in an arg reg or on stack
struct of size 9-16 bytes in memory is getting passed in two arg registers
struct of size 9-16 bytes (e.g. SIMD structs Vector3 and Vector4) in a register is getting passed in two arg registers
struct of size 9-16 bytes in memory/register is getting passed on stack.
In fgMorphArgs eeGetSystemVAmd64PassStructInRegisterDescriptor classifies the cases above as register argument except simd from vector&lt;t&gt; and sets structDesc.passedInRegisters to true this always calls fgMakeOutgoingStructArgCopy() and generates copies.
category:cq
theme:calling-convention
skill-level:intermediate
cost:medium</t>
  </si>
  <si>
    <t>Unix: Unnecessary struct copy while passsing struct of size &lt;=16 This is a copy of #6264. For some reason it wasn't possible to update the description of that issue.
Struct arguments whose size is &lt;= 16 bytes generate unnecessary copies. @sivarv  categorized the cases below:
The following are the struct passing cases on Amd64 Unix that are of interest:
struct of size 124 or 8 in memory/register is getting passed in an arg reg or on stack
struct of size 3567 in memory/register is getting passed in an arg reg or on stack
struct of size 9-16 bytes in memory is getting passed in two arg registers
struct of size 9-16 bytes (e.g. SIMD structs Vector3 and Vector4) in a register is getting passed in two arg registers
struct of size 9-16 bytes in memory/register is getting passed on stack.
In fgMorphArgs eeGetSystemVAmd64PassStructInRegisterDescriptor classifies the cases above as register argument except simd from vector&lt;t&gt; and sets structDesc.passedInRegisters to true this always calls fgMakeOutgoingStructArgCopy() and generates copies.
category:cq
theme:calling-convention
skill-level:intermediate
cost:medium</t>
  </si>
  <si>
    <t>Clean up genClearStackVec3ArgUpperBits</t>
  </si>
  <si>
    <t xml:space="preserve">This is a copy of #5113. For some reason it wasn't possible to update the description of that issue.
genClearStackVec3ArgUpperBits can be split and implemented in genFnPrologCalleeRegArgs() for argument registers and genEnregisterIncomingStackArgs() for stack arguments.
Related PR: #4963
category:cq
theme:vector-codegen
skill-level:intermediate
cost:small
</t>
  </si>
  <si>
    <t xml:space="preserve">Clean up genClearStackVec3ArgUpperBits This is a copy of #5113. For some reason it wasn't possible to update the description of that issue.
genClearStackVec3ArgUpperBits can be split and implemented in genFnPrologCalleeRegArgs() for argument registers and genEnregisterIncomingStackArgs() for stack arguments.
Related PR: #4963
category:cq
theme:vector-codegen
skill-level:intermediate
cost:small
</t>
  </si>
  <si>
    <t>**NO MERGE** **NO MERGE** **NO MERGE**</t>
  </si>
  <si>
    <t>[NO MERGE] Dummy PR **NO MERGE** **NO MERGE** **NO MERGE**</t>
  </si>
  <si>
    <t xml:space="preserve">[local gc] Enable numa-awareness </t>
  </si>
  <si>
    <t>Right now local gc is not aware of numa (e.g. virtual_alloc_commit_for_heap)</t>
  </si>
  <si>
    <t>[local gc] Enable numa-awareness  Right now local gc is not aware of numa (e.g. virtual_alloc_commit_for_heap)</t>
  </si>
  <si>
    <t>Make test building scripts consistent across Windows and non-Windows builds</t>
  </si>
  <si>
    <t xml:space="preserve">The  file.
cc: @RussKeldorph @janvorli @BruceForstall </t>
  </si>
  <si>
    <t xml:space="preserve">Make test building scripts consistent across Windows and non-Windows builds The  file.
cc: @RussKeldorph @janvorli @BruceForstall </t>
  </si>
  <si>
    <t>R2RDump test fails with JITMinOpts</t>
  </si>
  <si>
    <t xml:space="preserve">https://ci.dot.net/job/dotnet_coreclr/job/master/job/jitstress/job/x86_checked_windows_nt_minopts/
https://ci.dot.net/job/dotnet_coreclr/job/master/job/jitstress/job/x64_checked_windows_nt_minopts/
https://github.com/dotnet/coreclr/pull/19155 removed:
so the test now runs with JIT optimization modes. It fails under JITMinOpts. (I haven't checked other optimization cases.)
</t>
  </si>
  <si>
    <t xml:space="preserve">R2RDump test fails with JITMinOpts https://ci.dot.net/job/dotnet_coreclr/job/master/job/jitstress/job/x86_checked_windows_nt_minopts/
https://ci.dot.net/job/dotnet_coreclr/job/master/job/jitstress/job/x64_checked_windows_nt_minopts/
https://github.com/dotnet/coreclr/pull/19155 removed:
so the test now runs with JIT optimization modes. It fails under JITMinOpts. (I haven't checked other optimization cases.)
</t>
  </si>
  <si>
    <t>JIT: jitstress2 failure in JIT\Methodical\fp\exgen\10w5d_cs_ro after switch to R2R codegen for corelib</t>
  </si>
  <si>
    <t xml:space="preserve">Fails after #19359 running with x64 checked. Method prints same output stream but return code is now 108 instead of 100.
Fair number of diffs in jitted code before/after this change. Haven't tried pinning it down yet.
cc @dotnet/jit-contrib </t>
  </si>
  <si>
    <t xml:space="preserve">JIT: jitstress2 failure in JIT\Methodical\fp\exgen\10w5d_cs_ro after switch to R2R codegen for corelib Fails after #19359 running with x64 checked. Method prints same output stream but return code is now 108 instead of 100.
Fair number of diffs in jitted code before/after this change. Haven't tried pinning it down yet.
cc @dotnet/jit-contrib </t>
  </si>
  <si>
    <t>Remove GT_ASG nodes</t>
  </si>
  <si>
    <t>This came up occasionally in discussions but AFAIK there's no issue associated with it and IMO there should be due to the significant (negative) impact  but its IR was very different looking more like assembly. I know next to nothing about LLVM but I don't think it has assignment.
category:implementation
theme:ir
skill-level:expert
cost:extra-large</t>
  </si>
  <si>
    <t>Remove GT_ASG nodes This came up occasionally in discussions but AFAIK there's no issue associated with it and IMO there should be due to the significant (negative) impact  but its IR was very different looking more like assembly. I know next to nothing about LLVM but I don't think it has assignment.
category:implementation
theme:ir
skill-level:expert
cost:extra-large</t>
  </si>
  <si>
    <t>Add gcstress smoketest to CI</t>
  </si>
  <si>
    <t xml:space="preserve">gcstress is somewhat fragile as requires an additional package install and exercises paths in the runtime that aren't normally hit. We should consider adding a gcstress smoketest to the CI that just stresses a few tests to make sure it remains healthy.
cc @BruceForstall </t>
  </si>
  <si>
    <t xml:space="preserve">Add gcstress smoketest to CI gcstress is somewhat fragile as requires an additional package install and exercises paths in the runtime that aren't normally hit. We should consider adding a gcstress smoketest to the CI that just stresses a few tests to make sure it remains healthy.
cc @BruceForstall </t>
  </si>
  <si>
    <t>Profiling API: Inconsistent stack unwinding after exception in filter handler</t>
  </si>
  <si>
    <t>The short example of abnormal Profiling API behavior (.NET Core v2.1 / .NET Framework v4.7.2):
 is absent. The diagram from https://docs.microsoft.com/en-us/previous-versions/dotnet/netframework-4.0/bb384687(v=vs.100) says that it's impossible.
Could you please comment this behavior?</t>
  </si>
  <si>
    <t>Profiling API: Inconsistent stack unwinding after exception in filter handler The short example of abnormal Profiling API behavior (.NET Core v2.1 / .NET Framework v4.7.2):
 is absent. The diagram from https://docs.microsoft.com/en-us/previous-versions/dotnet/netframework-4.0/bb384687(v=vs.100) says that it's impossible.
Could you please comment this behavior?</t>
  </si>
  <si>
    <t>Generic interface method not being called</t>
  </si>
  <si>
    <t xml:space="preserve">Tested sample code on .NET 2/3/4/4.5/4.6.1 &amp; .Net Core 2.1 behavior is the same for all why is this handled like this? 
Clearly the call to 
</t>
  </si>
  <si>
    <t xml:space="preserve">Generic interface method not being called Tested sample code on .NET 2/3/4/4.5/4.6.1 &amp; .Net Core 2.1 behavior is the same for all why is this handled like this? 
Clearly the call to 
</t>
  </si>
  <si>
    <t>Test failure: baseservices_threading._waithandle_waitany_waitanyex2a_waitanyex2a_/_waithandle_waitany_waitanyex2a_waitanyex2a_cmd</t>
  </si>
  <si>
    <t>Opened on behalf of @Sunny-pu
The test  has failed.
    Return code:      1
    Raw output file:      /home/helixbot/dotnetbuild/work/64020330-e696-44f2-9aa4-7a362aff9f95/Work/78d4e7b9-e498-41b3-b8c1-8cc91a8385b3/Unzip/Reports\\baseservices.threading\\waithandle\\waitany\\waitanyex2a\\waitanyex2a.output.txt
    Raw output:
    BEGIN EXECUTION
    in takeLock
    /home/helixbot/dotnetbuild/work/64020330-e696-44f2-9aa4-7a362aff9f95/Payload/crossgen /Platform_Assemblies_Paths /home/helixbot/dotnetbuild/work/64020330-e696-44f2-9aa4-7a362aff9f95/Payload:/home/helixbot/dotnetbuild/work/64020330-e696-44f2-9aa4-7a362aff9f95/Work/78d4e7b9-e498-41b3-b8c1-8cc91a8385b3/Unzip/waithandle/waitany/waitanyex2a/IL:/home/helixbot/dotnetbuild/work/64020330-e696-44f2-9aa4-7a362aff9f95/Work/78d4e7b9-e498-41b3-b8c1-8cc91a8385b3/Unzip/waithandle/waitany/waitanyex2a /in waitanyex2a.org /out waitanyex2a.exe
    Microsoft (R) CoreCLR Native Image Generator - Version 4.5.30319.0
    Copyright (c) Microsoft Corporation.  All rights reserved.
    Native image waitanyex2a.exe generated successfully.
    in ReleaseLock
    in takeLock
    /home/helixbot/dotnetbuild/work/64020330-e696-44f2-9aa4-7a362aff9f95/Payload/corerun waitanyex2a.exe
    Testing Mutex and non-Mutex and signaling the other element
    Acquire the Mutex
    Holding the Mutex
    Waiting...
    WaitAny did not throw AbandonedMutexException. Result: 1
    Test Failed
    in ReleaseLock
    Expected: 100
    Actual: 255
    END EXECUTION - FAILED
    Test Harness Exitcode is : 1
    To run the test:
    &gt; set CORE_ROOT=/home/helixbot/dotnetbuild/work/64020330-e696-44f2-9aa4-7a362aff9f95/Payload
    &gt; /home/helixbot/dotnetbuild/work/64020330-e696-44f2-9aa4-7a362aff9f95/Work/78d4e7b9-e498-41b3-b8c1-8cc91a8385b3/Unzip/waithandle/waitany/waitanyex2a/waitanyex2a.sh
    Expected: True
    Actual:   False
        Stack Trace:
Build : 3.0 - 20180810.01 (Ready-To-Run Tests)
Failing configurations:
- ubuntu.1404.amd64
  - x64
Details: https://mc.dot.net/#/product/netcore/30/source/official~2Fcoreclr~2Fmaster~2F/type/test~2Ffunctional~2Fr2r~2Fcli~2F/build/20180810.01/workItem/baseservices.threading.XUnitWrapper/analysis/xunit/baseservices_threading._waithandle_waitany_waitanyex2a_waitanyex2a_~2F_waithandle_waitany_waitanyex2a_waitanyex2a_cmd</t>
  </si>
  <si>
    <t>Test failure: baseservices_threading._waithandle_waitany_waitanyex2a_waitanyex2a_/_waithandle_waitany_waitanyex2a_waitanyex2a_cmd Opened on behalf of @Sunny-pu
The test  has failed.
    Return code:      1
    Raw output file:      /home/helixbot/dotnetbuild/work/64020330-e696-44f2-9aa4-7a362aff9f95/Work/78d4e7b9-e498-41b3-b8c1-8cc91a8385b3/Unzip/Reports\\baseservices.threading\\waithandle\\waitany\\waitanyex2a\\waitanyex2a.output.txt
    Raw output:
    BEGIN EXECUTION
    in takeLock
    /home/helixbot/dotnetbuild/work/64020330-e696-44f2-9aa4-7a362aff9f95/Payload/crossgen /Platform_Assemblies_Paths /home/helixbot/dotnetbuild/work/64020330-e696-44f2-9aa4-7a362aff9f95/Payload:/home/helixbot/dotnetbuild/work/64020330-e696-44f2-9aa4-7a362aff9f95/Work/78d4e7b9-e498-41b3-b8c1-8cc91a8385b3/Unzip/waithandle/waitany/waitanyex2a/IL:/home/helixbot/dotnetbuild/work/64020330-e696-44f2-9aa4-7a362aff9f95/Work/78d4e7b9-e498-41b3-b8c1-8cc91a8385b3/Unzip/waithandle/waitany/waitanyex2a /in waitanyex2a.org /out waitanyex2a.exe
    Microsoft (R) CoreCLR Native Image Generator - Version 4.5.30319.0
    Copyright (c) Microsoft Corporation.  All rights reserved.
    Native image waitanyex2a.exe generated successfully.
    in ReleaseLock
    in takeLock
    /home/helixbot/dotnetbuild/work/64020330-e696-44f2-9aa4-7a362aff9f95/Payload/corerun waitanyex2a.exe
    Testing Mutex and non-Mutex and signaling the other element
    Acquire the Mutex
    Holding the Mutex
    Waiting...
    WaitAny did not throw AbandonedMutexException. Result: 1
    Test Failed
    in ReleaseLock
    Expected: 100
    Actual: 255
    END EXECUTION - FAILED
    Test Harness Exitcode is : 1
    To run the test:
    &gt; set CORE_ROOT=/home/helixbot/dotnetbuild/work/64020330-e696-44f2-9aa4-7a362aff9f95/Payload
    &gt; /home/helixbot/dotnetbuild/work/64020330-e696-44f2-9aa4-7a362aff9f95/Work/78d4e7b9-e498-41b3-b8c1-8cc91a8385b3/Unzip/waithandle/waitany/waitanyex2a/waitanyex2a.sh
    Expected: True
    Actual:   False
        Stack Trace:
Build : 3.0 - 20180810.01 (Ready-To-Run Tests)
Failing configurations:
- ubuntu.1404.amd64
  - x64
Details: https://mc.dot.net/#/product/netcore/30/source/official~2Fcoreclr~2Fmaster~2F/type/test~2Ffunctional~2Fr2r~2Fcli~2F/build/20180810.01/workItem/baseservices.threading.XUnitWrapper/analysis/xunit/baseservices_threading._waithandle_waitany_waitanyex2a_waitanyex2a_~2F_waithandle_waitany_waitanyex2a_waitanyex2a_cmd</t>
  </si>
  <si>
    <t>Test failure: CoreMangLib_cti._system_collections_generic_dictionary_DictionaryAdd_DictionaryAdd_/_system_collections_generic_dictionary_DictionaryAdd_DictionaryAdd_cmd</t>
  </si>
  <si>
    <t>Opened on behalf of @Sunny-pu
The test  has failed.
coreclr_initialize failed - status: 0x80004005
    Return code:      1
    Raw output file:      /home/helixbot/dotnetbuild/work/44e226a1-fc4e-4168-97d8-c8030a8ad273/Work/075808ac-aef4-4559-9400-c36cfddf85ed/Unzip/Reports\\CoreMangLib.cti\\system\\collections\\generic\\dictionary\\DictionaryAdd\\DictionaryAdd.output.txt
    Raw output:
    BEGIN EXECUTION
    /home/helixbot/dotnetbuild/work/44e226a1-fc4e-4168-97d8-c8030a8ad273/Payload/corerun DictionaryAdd.exe
    Expected: 100
    Actual: 255
    END EXECUTION - FAILED
    Test Harness Exitcode is : 1
    To run the test:
    &gt; set CORE_ROOT=/home/helixbot/dotnetbuild/work/44e226a1-fc4e-4168-97d8-c8030a8ad273/Payload
    &gt; /home/helixbot/dotnetbuild/work/44e226a1-fc4e-4168-97d8-c8030a8ad273/Work/075808ac-aef4-4559-9400-c36cfddf85ed/Unzip/system/collections/generic/dictionary/DictionaryAdd/DictionaryAdd.sh
    Expected: True
    Actual:   False
        Stack Trace:
Build : 3.0 - 20180810.01 (Core Tests)
Failing configurations:
- opensuse.423.amd64-x64
  - 
Details:
https://mc.dot.net/#/product/netcore/30/source/official~2Fcoreclr~2Fmaster~2F/type/test~2Ffunctional~2Fcli~2F/build/20180810.01/workItem/CoreMangLib.cti.XUnitWrapper/analysis/xunit/CoreMangLib_cti._system_collections_generic_dictionary_DictionaryAdd_DictionaryAdd_~2F_system_collections_generic_dictionary_DictionaryAdd_DictionaryAdd_cmd</t>
  </si>
  <si>
    <t>Test failure: CoreMangLib_cti._system_collections_generic_dictionary_DictionaryAdd_DictionaryAdd_/_system_collections_generic_dictionary_DictionaryAdd_DictionaryAdd_cmd Opened on behalf of @Sunny-pu
The test  has failed.
coreclr_initialize failed - status: 0x80004005
    Return code:      1
    Raw output file:      /home/helixbot/dotnetbuild/work/44e226a1-fc4e-4168-97d8-c8030a8ad273/Work/075808ac-aef4-4559-9400-c36cfddf85ed/Unzip/Reports\\CoreMangLib.cti\\system\\collections\\generic\\dictionary\\DictionaryAdd\\DictionaryAdd.output.txt
    Raw output:
    BEGIN EXECUTION
    /home/helixbot/dotnetbuild/work/44e226a1-fc4e-4168-97d8-c8030a8ad273/Payload/corerun DictionaryAdd.exe
    Expected: 100
    Actual: 255
    END EXECUTION - FAILED
    Test Harness Exitcode is : 1
    To run the test:
    &gt; set CORE_ROOT=/home/helixbot/dotnetbuild/work/44e226a1-fc4e-4168-97d8-c8030a8ad273/Payload
    &gt; /home/helixbot/dotnetbuild/work/44e226a1-fc4e-4168-97d8-c8030a8ad273/Work/075808ac-aef4-4559-9400-c36cfddf85ed/Unzip/system/collections/generic/dictionary/DictionaryAdd/DictionaryAdd.sh
    Expected: True
    Actual:   False
        Stack Trace:
Build : 3.0 - 20180810.01 (Core Tests)
Failing configurations:
- opensuse.423.amd64-x64
  - 
Details:
https://mc.dot.net/#/product/netcore/30/source/official~2Fcoreclr~2Fmaster~2F/type/test~2Ffunctional~2Fcli~2F/build/20180810.01/workItem/CoreMangLib.cti.XUnitWrapper/analysis/xunit/CoreMangLib_cti._system_collections_generic_dictionary_DictionaryAdd_DictionaryAdd_~2F_system_collections_generic_dictionary_DictionaryAdd_DictionaryAdd_cmd</t>
  </si>
  <si>
    <t>Test failure: reflection_regression._dev10bugs_Dev10_629953_Dev10_629953_/_dev10bugs_Dev10_629953_Dev10_629953_cmd</t>
  </si>
  <si>
    <t>Opened on behalf of @Sunny-pu
The test  has failed.
Test Infrastructure Failure: System.TypeInitializationException: The type initializer for 'System.Diagnostics.Process' threw an exception. ---&gt; System.IO.FileNotFoundException: Could not load file or assembly 'System.Text.Encoding.Extensions Version=4.1.1.0 Culture=neutral PublicKeyToken=b03f5f7f11d50a3a'. The system cannot find the file specified.
       at System.Diagnostics.Process..cctor()
       --- End of inner exception stack trace ---
       at System.Diagnostics.Process.EnsureSigChildHandler()
       at System.Diagnostics.Process.StartCore(ProcessStartInfo startInfo)
       at System.Diagnostics.Process.Start()
       at CoreclrTestLib.CoreclrTestWrapperLib.RunTest(String executable String outputFile String errorFile)
       at reflection_regression._dev10bugs_Dev10_630880_Dev10_630880_._dev10bugs_Dev10_630880_Dev10_630880_cmd()
    Expected: True
    Actual:   False
        Stack Trace:
Build : 3.0 - 20180810.01 (Core Tests)
Failing configurations:
- opensuse.423.amd64-x64
  - 
Details:
https://mc.dot.net/#/product/netcore/30/source/official~2Fcoreclr~2Fmaster~2F/type/test~2Ffunctional~2Fcli~2F/build/20180810.01/workItem/reflection.regression.XUnitWrapper/analysis/xunit/reflection_regression._dev10bugs_Dev10_629953_Dev10_629953_~2F_dev10bugs_Dev10_629953_Dev10_629953_cmd</t>
  </si>
  <si>
    <t>Test failure: reflection_regression._dev10bugs_Dev10_629953_Dev10_629953_/_dev10bugs_Dev10_629953_Dev10_629953_cmd Opened on behalf of @Sunny-pu
The test  has failed.
Test Infrastructure Failure: System.TypeInitializationException: The type initializer for 'System.Diagnostics.Process' threw an exception. ---&gt; System.IO.FileNotFoundException: Could not load file or assembly 'System.Text.Encoding.Extensions Version=4.1.1.0 Culture=neutral PublicKeyToken=b03f5f7f11d50a3a'. The system cannot find the file specified.
       at System.Diagnostics.Process..cctor()
       --- End of inner exception stack trace ---
       at System.Diagnostics.Process.EnsureSigChildHandler()
       at System.Diagnostics.Process.StartCore(ProcessStartInfo startInfo)
       at System.Diagnostics.Process.Start()
       at CoreclrTestLib.CoreclrTestWrapperLib.RunTest(String executable String outputFile String errorFile)
       at reflection_regression._dev10bugs_Dev10_630880_Dev10_630880_._dev10bugs_Dev10_630880_Dev10_630880_cmd()
    Expected: True
    Actual:   False
        Stack Trace:
Build : 3.0 - 20180810.01 (Core Tests)
Failing configurations:
- opensuse.423.amd64-x64
  - 
Details:
https://mc.dot.net/#/product/netcore/30/source/official~2Fcoreclr~2Fmaster~2F/type/test~2Ffunctional~2Fcli~2F/build/20180810.01/workItem/reflection.regression.XUnitWrapper/analysis/xunit/reflection_regression._dev10bugs_Dev10_629953_Dev10_629953_~2F_dev10bugs_Dev10_629953_Dev10_629953_cmd</t>
  </si>
  <si>
    <t>OSX CoreFX CI Leg is Consistently Failing</t>
  </si>
  <si>
    <t>It appears that all runs of this CI leg are failing due to tests timing out: https://ci.dot.net/job/dotnet_coreclr/job/master/job/x64_debug_osx10.12_corefx_innerloop_prtest/</t>
  </si>
  <si>
    <t>OSX CoreFX CI Leg is Consistently Failing It appears that all runs of this CI leg are failing due to tests timing out: https://ci.dot.net/job/dotnet_coreclr/job/master/job/x64_debug_osx10.12_corefx_innerloop_prtest/</t>
  </si>
  <si>
    <t>Run DotNet Core App on X86 Without OS</t>
  </si>
  <si>
    <t>How to run DotNet Core app on X86 without OS?</t>
  </si>
  <si>
    <t>Run DotNet Core App on X86 Without OS How to run DotNet Core app on X86 without OS?</t>
  </si>
  <si>
    <t>update order of locks so gcstress is unblocked</t>
  </si>
  <si>
    <t xml:space="preserve">update order of locks so gcstress is unblocked </t>
  </si>
  <si>
    <t>Track conversion of Intel Hardware Intrinsics tests to generated format</t>
  </si>
  <si>
    <t xml:space="preserve">This is an umbrella issue to track progress of conversion of all tests as detailed in #19245 and #19246
### Avx
 [ ]  Blend
 [ ]  BroadcastScalarToVector128
 [ ]  BroadcastScalarToVector256
 [ ]  BroadcastVector128ToVector256
 [ ]  CompareScalar
 [ ]  Compare
 [ ]  ConvertToSingle
 [ ]  ConvertToVector
 [ ]  DotProduct
 [ ]  HorizontalAdd
 [ ]  HorizontalSubtract
 [ ]  InsertExtractVector128
 [ ]  LoadAlignedVector256
 [ ]  LoadDquVector256
 [ ]  LoadVector256
 [ ]  MaskLoad
 [ ]  MoveMask
 [ ]  Permute2x128.Avx
 [ ]  SetAllVector256
 [ ]  SetVector256
 [ ]  SetZeroVector256
 [ ]  Sqrt
 [ ]  StaticCast
 [ ]  StoreAlignedNonTemporal
 [ ]  StoreAligned
 [ ]  Store
 [ ]  UnpackHigh
 [ ]  UnpackLow
### Avx2
 [ ]  AddSaturate
 [ ]  BroadcastVector128ToVector256
 [ ]  ConvertToVector256
 [ ]  HorizontalAdd
 [ ]  HorizontalSubtract
 [ ]  LoadAlignedVector256NonTemporal
 [ ]  MoveMask
 [ ]  Multiply
 [ ]  ShiftLeftLogicalVariable
 [ ]  ShiftRightLogicalVariable
 [ ]  SubtractSaturate
 [ ]  UnpackHigh
 [ ]  UnpackLow
### Sse
 [ ]  ConvertScalarToVector128Single
 [ ]  ConvertToInt32WithTruncation #19998
 [ ]  ConvertToInt32 #19998
 [ ]  ConvertToInt64WithTruncation #19998
 [ ]  ConvertToInt64 #19998
 [ ]  ConvertToSingle #19998
 [ ]  LoadAlignedVector128
 [ ]  LoadHigh
 [ ]  LoadLow
 [ ]  LoadScalarVector128
 [ ]  LoadVector128
 [ ]  MoveHighToLow
 [ ]  MoveLowToHigh
 [ ]  MoveMask
 [ ]  MoveScalar
 [ ]  Prefetch
 [ ]  ReciprocalScalar
 [ ]  ReciprocalSqrtScalar
 [ ]  ReciprocalSqrt
 [ ]  Reciprocal
 [ ]  SetAllVector128
 [ ]  SetScalarVector128
 [ ]  SetVector128
 [ ]  SetZeroVector128
 [ ]  Shuffle
 [ ]  SqrtScalar
 [ ]  Sqrt
 [ ]  StaticCast
 [ ]  StoreAlignedNonTemporal
 [ ]  StoreAligned
 [ ]  StoreFence
 [ ]  StoreHigh
 [ ]  StoreLow
 [ ]  StoreScalar
 [ ]  Store
 [ ]  UnpackHigh
 [ ]  UnpackLow
### Sse2
 [x]  CompareEqualOrderedScalar #19673
 [x]  CompareEqualScalar #19673
 [x]  CompareEqualUnorderedScalar #19673
 [x]  CompareGreaterThanOrderedScalar #19673
 [x]  CompareGreaterThanOrEqualOrderedScalar #19673
 [x]  CompareGreaterThanOrEqualScalar #19673
 [x]  CompareGreaterThanOrEqualUnorderedScalar #19673
 [x]  CompareGreaterThanScalar #19673
 [x]  CompareGreaterThanUnorderedScalar #19673
 [x]  CompareLessThanOrderedScalar #19673
 [x]  CompareLessThanOrEqualOrderedScalar #19673
 [x]  CompareLessThanOrEqualScalar #19673
 [x]  CompareLessThanOrEqualUnorderedScalar #19673
 [x]  CompareLessThanScalar #19673
 [x]  CompareLessThanUnorderedScalar #19673
 [x]  CompareNotEqualOrderedScalar #19673
 [x]  CompareNotEqualScalar #19673
 [x]  CompareNotEqualUnorderedScalar #19673
 [x]  CompareNotGreaterThanOrEqualScalar #19673
 [x]  CompareNotGreaterThanScalar #19673
 [x]  CompareNotLessThanOrEqualScalar #19673
 [x]  CompareNotLessThanScalar #19673
 [x]  CompareOrderedScalar #19673
 [x]  CompareUnorderedScalar #19673
 [ ]  ConvertScalarToVector128Double
 [ ]  ConvertScalarToVector128Int32 #19998
 [ ]  ConvertScalarToVector128Int64 #19998
 [ ]  ConvertScalarToVector128Single
 [ ]  ConvertScalarToVector128UInt32 #19998
 [ ]  ConvertScalarToVector128UInt64 #19998
 [x]  ConvertToDouble #19677 
 [x]  ConvertToInt32WithTruncation #19677
 [x]  ConvertToInt32 #19677
 [x]  ConvertToInt64WithTruncation #19677
 [x]  ConvertToInt64 #19677
 [x]  ConvertToUInt32 #19677
 [x]  ConvertToUInt64 #19677
 [x]  ConvertToVector128Double #19677
 [x]  ConvertToVector128Int32WithTruncation #19677
 [x]  ConvertToVector128Int32 #19677
 [x]  ConvertToVector128Single #19677
 [ ]  LoadAlignedVector128
 [ ]  LoadFence
 [ ]  LoadHigh
 [ ]  LoadLow
 [ ]  LoadScalarVector128
 [ ]  LoadVector128
 [ ]  MaskMove
 [ ]  MemoryFence
 [ ]  MoveMask
 [ ]  MoveScalar.Int64
 [ ]  MoveScalar.UInt64
 [ ]  MoveScalar
 [ ]  MultiplyHigh
 [ ]  MultiplyHorizontalAdd
 [ ]  MultiplyLow
 [ ]  Multiply
 [ ]  PackSignedSaturate #19670
 [ ]  PackUnsignedSaturate #19670
 [ ]  SetScalarVector128
 [ ]  SetVector128
 [ ]  SetZeroVector128
 [ ]  ShuffleHigh
 [ ]  ShuffleLow
 [ ]  Shuffle
 [ ]  SqrtScalar
 [ ]  Sqrt
 [ ]  StoreAlignedNonTemporal
 [ ]  StoreAligned
 [ ]  StoreHigh
 [ ]  StoreLow
 [ ]  StoreNonTemporal
 [ ]  StoreScalar
 [ ]  Store
 [ ]  SumAbsoluteDifferences
 [ ]  UnpackHigh #19670
 [ ]  UnpackLow #19670
### Sse3
 [ ]  LoadAndDuplicateToVector128
 [ ]  LoadDquVector128
 [ ]  MoveAndDuplicate
 [ ]  MoveHighAndDuplicate
 [ ]  MoveLowAndDuplicate
### Sse41
 [ ]  Blend
 [ ]  ConvertToVector128
 [ ]  DotProduct
 [ ]  LoadAlignedVector128NonTemporal
 [ ]  MinHorizontal
 [ ]  MultipleSumAbsoluteDifferences
 [ ]  Multiply
### Sse42
 [ ]  Crc32
### Ssse3
 [ ]  AlignRight
</t>
  </si>
  <si>
    <t xml:space="preserve">Track conversion of Intel Hardware Intrinsics tests to generated format This is an umbrella issue to track progress of conversion of all tests as detailed in #19245 and #19246
### Avx
 [ ]  Blend
 [ ]  BroadcastScalarToVector128
 [ ]  BroadcastScalarToVector256
 [ ]  BroadcastVector128ToVector256
 [ ]  CompareScalar
 [ ]  Compare
 [ ]  ConvertToSingle
 [ ]  ConvertToVector
 [ ]  DotProduct
 [ ]  HorizontalAdd
 [ ]  HorizontalSubtract
 [ ]  InsertExtractVector128
 [ ]  LoadAlignedVector256
 [ ]  LoadDquVector256
 [ ]  LoadVector256
 [ ]  MaskLoad
 [ ]  MoveMask
 [ ]  Permute2x128.Avx
 [ ]  SetAllVector256
 [ ]  SetVector256
 [ ]  SetZeroVector256
 [ ]  Sqrt
 [ ]  StaticCast
 [ ]  StoreAlignedNonTemporal
 [ ]  StoreAligned
 [ ]  Store
 [ ]  UnpackHigh
 [ ]  UnpackLow
### Avx2
 [ ]  AddSaturate
 [ ]  BroadcastVector128ToVector256
 [ ]  ConvertToVector256
 [ ]  HorizontalAdd
 [ ]  HorizontalSubtract
 [ ]  LoadAlignedVector256NonTemporal
 [ ]  MoveMask
 [ ]  Multiply
 [ ]  ShiftLeftLogicalVariable
 [ ]  ShiftRightLogicalVariable
 [ ]  SubtractSaturate
 [ ]  UnpackHigh
 [ ]  UnpackLow
### Sse
 [ ]  ConvertScalarToVector128Single
 [ ]  ConvertToInt32WithTruncation #19998
 [ ]  ConvertToInt32 #19998
 [ ]  ConvertToInt64WithTruncation #19998
 [ ]  ConvertToInt64 #19998
 [ ]  ConvertToSingle #19998
 [ ]  LoadAlignedVector128
 [ ]  LoadHigh
 [ ]  LoadLow
 [ ]  LoadScalarVector128
 [ ]  LoadVector128
 [ ]  MoveHighToLow
 [ ]  MoveLowToHigh
 [ ]  MoveMask
 [ ]  MoveScalar
 [ ]  Prefetch
 [ ]  ReciprocalScalar
 [ ]  ReciprocalSqrtScalar
 [ ]  ReciprocalSqrt
 [ ]  Reciprocal
 [ ]  SetAllVector128
 [ ]  SetScalarVector128
 [ ]  SetVector128
 [ ]  SetZeroVector128
 [ ]  Shuffle
 [ ]  SqrtScalar
 [ ]  Sqrt
 [ ]  StaticCast
 [ ]  StoreAlignedNonTemporal
 [ ]  StoreAligned
 [ ]  StoreFence
 [ ]  StoreHigh
 [ ]  StoreLow
 [ ]  StoreScalar
 [ ]  Store
 [ ]  UnpackHigh
 [ ]  UnpackLow
### Sse2
 [x]  CompareEqualOrderedScalar #19673
 [x]  CompareEqualScalar #19673
 [x]  CompareEqualUnorderedScalar #19673
 [x]  CompareGreaterThanOrderedScalar #19673
 [x]  CompareGreaterThanOrEqualOrderedScalar #19673
 [x]  CompareGreaterThanOrEqualScalar #19673
 [x]  CompareGreaterThanOrEqualUnorderedScalar #19673
 [x]  CompareGreaterThanScalar #19673
 [x]  CompareGreaterThanUnorderedScalar #19673
 [x]  CompareLessThanOrderedScalar #19673
 [x]  CompareLessThanOrEqualOrderedScalar #19673
 [x]  CompareLessThanOrEqualScalar #19673
 [x]  CompareLessThanOrEqualUnorderedScalar #19673
 [x]  CompareLessThanScalar #19673
 [x]  CompareLessThanUnorderedScalar #19673
 [x]  CompareNotEqualOrderedScalar #19673
 [x]  CompareNotEqualScalar #19673
 [x]  CompareNotEqualUnorderedScalar #19673
 [x]  CompareNotGreaterThanOrEqualScalar #19673
 [x]  CompareNotGreaterThanScalar #19673
 [x]  CompareNotLessThanOrEqualScalar #19673
 [x]  CompareNotLessThanScalar #19673
 [x]  CompareOrderedScalar #19673
 [x]  CompareUnorderedScalar #19673
 [ ]  ConvertScalarToVector128Double
 [ ]  ConvertScalarToVector128Int32 #19998
 [ ]  ConvertScalarToVector128Int64 #19998
 [ ]  ConvertScalarToVector128Single
 [ ]  ConvertScalarToVector128UInt32 #19998
 [ ]  ConvertScalarToVector128UInt64 #19998
 [x]  ConvertToDouble #19677 
 [x]  ConvertToInt32WithTruncation #19677
 [x]  ConvertToInt32 #19677
 [x]  ConvertToInt64WithTruncation #19677
 [x]  ConvertToInt64 #19677
 [x]  ConvertToUInt32 #19677
 [x]  ConvertToUInt64 #19677
 [x]  ConvertToVector128Double #19677
 [x]  ConvertToVector128Int32WithTruncation #19677
 [x]  ConvertToVector128Int32 #19677
 [x]  ConvertToVector128Single #19677
 [ ]  LoadAlignedVector128
 [ ]  LoadFence
 [ ]  LoadHigh
 [ ]  LoadLow
 [ ]  LoadScalarVector128
 [ ]  LoadVector128
 [ ]  MaskMove
 [ ]  MemoryFence
 [ ]  MoveMask
 [ ]  MoveScalar.Int64
 [ ]  MoveScalar.UInt64
 [ ]  MoveScalar
 [ ]  MultiplyHigh
 [ ]  MultiplyHorizontalAdd
 [ ]  MultiplyLow
 [ ]  Multiply
 [ ]  PackSignedSaturate #19670
 [ ]  PackUnsignedSaturate #19670
 [ ]  SetScalarVector128
 [ ]  SetVector128
 [ ]  SetZeroVector128
 [ ]  ShuffleHigh
 [ ]  ShuffleLow
 [ ]  Shuffle
 [ ]  SqrtScalar
 [ ]  Sqrt
 [ ]  StoreAlignedNonTemporal
 [ ]  StoreAligned
 [ ]  StoreHigh
 [ ]  StoreLow
 [ ]  StoreNonTemporal
 [ ]  StoreScalar
 [ ]  Store
 [ ]  SumAbsoluteDifferences
 [ ]  UnpackHigh #19670
 [ ]  UnpackLow #19670
### Sse3
 [ ]  LoadAndDuplicateToVector128
 [ ]  LoadDquVector128
 [ ]  MoveAndDuplicate
 [ ]  MoveHighAndDuplicate
 [ ]  MoveLowAndDuplicate
### Sse41
 [ ]  Blend
 [ ]  ConvertToVector128
 [ ]  DotProduct
 [ ]  LoadAlignedVector128NonTemporal
 [ ]  MinHorizontal
 [ ]  MultipleSumAbsoluteDifferences
 [ ]  Multiply
### Sse42
 [ ]  Crc32
### Ssse3
 [ ]  AlignRight
</t>
  </si>
  <si>
    <t>[dev/unix_test_workflow] Add crossgen_comparison job</t>
  </si>
  <si>
    <t xml:space="preserve">[dev/unix_test_workflow] Add crossgen_comparison job </t>
  </si>
  <si>
    <t>Assertion failed 'op1-&gt;OperGet() == GT_LONG || op1-&gt;OperGet() == GT_MUL_LONG'</t>
  </si>
  <si>
    <t xml:space="preserve">x86 Checked Windows CoreFX JitStressRegs=8
https://ci.dot.net/job/dotnet_coreclr/job/master/view/x86/job/jitstress/job/x86_checked_windows_nt_corefx_jitstressregs8/554/consoleText
hundreds of instances of:
This has been failing for a while.
@dotnet/jit-contrib </t>
  </si>
  <si>
    <t xml:space="preserve">Assertion failed 'op1-&gt;OperGet() == GT_LONG || op1-&gt;OperGet() == GT_MUL_LONG' x86 Checked Windows CoreFX JitStressRegs=8
https://ci.dot.net/job/dotnet_coreclr/job/master/view/x86/job/jitstress/job/x86_checked_windows_nt_corefx_jitstressregs8/554/consoleText
hundreds of instances of:
This has been failing for a while.
@dotnet/jit-contrib </t>
  </si>
  <si>
    <t>WIP NO-MERGE Dummy test for dev/unix_test_workflow change of build VMs</t>
  </si>
  <si>
    <t xml:space="preserve">WIP NO-MERGE Dummy test for dev/unix_test_workflow change of build VMs </t>
  </si>
  <si>
    <t>[Win/Infrastructure] Regression introduced by #19324 - removed parallel msbuild for tests</t>
  </si>
  <si>
    <t xml:space="preserve">PR #19324 lost default MSBuild argument  /maxcpucount which enabled parallel MSBuild test build. Build time on my laptop increased 2x.
cc @AaronRobinsonMSFT </t>
  </si>
  <si>
    <t xml:space="preserve">[Win/Infrastructure] Regression introduced by #19324 - removed parallel msbuild for tests PR #19324 lost default MSBuild argument  /maxcpucount which enabled parallel MSBuild test build. Build time on my laptop increased 2x.
cc @AaronRobinsonMSFT </t>
  </si>
  <si>
    <t>Fix a couple of apartment state issues</t>
  </si>
  <si>
    <t>Fix for https://github.com/dotnet/coreclr/issues/17822
- The apartment state now defaults to MTA for the main thread along with a CoInitialize
- Calling  as expected (different behavior from previous netcore same behavior as netfx)
Fix for https://github.com/dotnet/coreclr/issues/19225</t>
  </si>
  <si>
    <t>Fix a couple of apartment state issues Fix for https://github.com/dotnet/coreclr/issues/17822
- The apartment state now defaults to MTA for the main thread along with a CoInitialize
- Calling  as expected (different behavior from previous netcore same behavior as netfx)
Fix for https://github.com/dotnet/coreclr/issues/19225</t>
  </si>
  <si>
    <t>Introduce reinterpret in Span&lt;T&gt;</t>
  </si>
  <si>
    <t>Hello
I know that there are discussions around Span&lt;T&gt; and having a reinterpret. I'm not quite sure though if this means if there is an explicit method for this or if it will be implicit. So maybe you can point me in some direction with the code below and if Span&lt;T&gt; will support it:
I have a filestream where I read my data. Unfortunately there is no ReadArray&lt;T&gt; but only a ReadBytes().
For that reason I have currently following code.
Are there any plans or suggestions?</t>
  </si>
  <si>
    <t>Introduce reinterpret in Span&lt;T&gt; Hello
I know that there are discussions around Span&lt;T&gt; and having a reinterpret. I'm not quite sure though if this means if there is an explicit method for this or if it will be implicit. So maybe you can point me in some direction with the code below and if Span&lt;T&gt; will support it:
I have a filestream where I read my data. Unfortunately there is no ReadArray&lt;T&gt; but only a ReadBytes().
For that reason I have currently following code.
Are there any plans or suggestions?</t>
  </si>
  <si>
    <t>CoreClr failed to build on Windows due to MSBUILD ERROR : error MSB1001: Unknown switch. Switch: --</t>
  </si>
  <si>
    <t>Hello
I am testing CoreCLR on Windows with VS 2017 15.7.2. It failed due to the "error MSB1001: Unknown switch. Switch: --". It casued by commit:https://github.com/dotnet/coreclr/commit/b37c6d8ee5b4ad9833f21cfc30582b56797e37b4.
I noticed you removed '--' on purpose I am surprised why does not support '--' to add  extra MSBUILD options? Is there other way that we can add extra MSBUILD flags when building source!
You can repro the issue as the steps below:
1. git clone https://github.com/dotnet/coreclr D:\CoreCLR\src
2. Open a clean x86 prompt (C:\windows\syswow64\cmd.exe) and browse to D:\CoreCLR\src
3. build x86 release -- /clp:ShowCommandLine
Could you please give me a workaround for this or consider rollback this to use '--' when building?
Thank you!</t>
  </si>
  <si>
    <t>CoreClr failed to build on Windows due to MSBUILD ERROR : error MSB1001: Unknown switch. Switch: -- Hello
I am testing CoreCLR on Windows with VS 2017 15.7.2. It failed due to the "error MSB1001: Unknown switch. Switch: --". It casued by commit:https://github.com/dotnet/coreclr/commit/b37c6d8ee5b4ad9833f21cfc30582b56797e37b4.
I noticed you removed '--' on purpose I am surprised why does not support '--' to add  extra MSBUILD options? Is there other way that we can add extra MSBUILD flags when building source!
You can repro the issue as the steps below:
1. git clone https://github.com/dotnet/coreclr D:\CoreCLR\src
2. Open a clean x86 prompt (C:\windows\syswow64\cmd.exe) and browse to D:\CoreCLR\src
3. build x86 release -- /clp:ShowCommandLine
Could you please give me a workaround for this or consider rollback this to use '--' when building?
Thank you!</t>
  </si>
  <si>
    <t>[Question] Strange behavior when loading assemblies and its dependencies programatically</t>
  </si>
  <si>
    <t>Not sure if it's a bug I asked on SO but it seems no one has idea on it. [Question](https://stackoverflow.com/questions/51738633/strange-behavior-when-loading-assemblies-and-its-dependencies-programatically)</t>
  </si>
  <si>
    <t>[Question] Strange behavior when loading assemblies and its dependencies programatically Not sure if it's a bug I asked on SO but it seems no one has idea on it. [Question](https://stackoverflow.com/questions/51738633/strange-behavior-when-loading-assemblies-and-its-dependencies-programatically)</t>
  </si>
  <si>
    <t>JIT generates binary different code in x86_arm and arm_arm due to host NaN representation</t>
  </si>
  <si>
    <t>It seems that assumption that two crossgens (x86_arm and arm_arm) generate binary identical code is not 100% true. 
I encountered this for 
@dotnet/jit-contrib Is there any better idea how to approach this issue?</t>
  </si>
  <si>
    <t>JIT generates binary different code in x86_arm and arm_arm due to host NaN representation It seems that assumption that two crossgens (x86_arm and arm_arm) generate binary identical code is not 100% true. 
I encountered this for 
@dotnet/jit-contrib Is there any better idea how to approach this issue?</t>
  </si>
  <si>
    <t>[RyuJIT/arm64] Implement ELT hooks</t>
  </si>
  <si>
    <t xml:space="preserve">It looks like genProfilingEnterCallback and genProfilingLeaveCallback will NYI on arm64.
</t>
  </si>
  <si>
    <t xml:space="preserve">[RyuJIT/arm64] Implement ELT hooks It looks like genProfilingEnterCallback and genProfilingLeaveCallback will NYI on arm64.
</t>
  </si>
  <si>
    <t>Segfault in libcoreclr.so</t>
  </si>
  <si>
    <t>I'm experiencing a segmentation fault on .NET Core 2 on Linux/docker under versions 2.1.2 and 2.0.9 when my process is under heavy load and using a lot of memory. 
I haven't tried to reproduce outside of Linux/docker but I have reproduced on both AWS Kubernetes and my local Docker for Windows with identical stack traces.
Here are some details from capturing the segfault under the debugger:
I don't have the coredump from this particular crash (because it got OOM killed after calling VerifyHeap!) but most times it crashes the top of the stack is identical to this (see attached file 4 for one of the times it didn't look like this). 
Unfortunately I can't post the code because it's proprietary. We're working on trying to produce a minimal test case but that's a lot easier said than done. However if you have somewhere secure and private to upload core dumps to I could do that.
I have also attached information from the debugger from other crashes (the one above is file 3):
[dumpinfo1.txt](https://github.com/dotnet/coreclr/files/2271414/dumpinfo1.txt)
[dumpinfo2.txt](https://github.com/dotnet/coreclr/files/2271413/dumpinfo2.txt)
[dumpinfo3.txt](https://github.com/dotnet/coreclr/files/2271412/dumpinfo3.txt)
[dumpinfo4.txt](https://github.com/dotnet/coreclr/files/2271415/dumpinfo4.txt)
The environment I set up to reproduce the issue is here: https://github.com/ist-ltd/dotnet-core-debug-helper-tools - but it relies on a private docker image.</t>
  </si>
  <si>
    <t>Segfault in libcoreclr.so I'm experiencing a segmentation fault on .NET Core 2 on Linux/docker under versions 2.1.2 and 2.0.9 when my process is under heavy load and using a lot of memory. 
I haven't tried to reproduce outside of Linux/docker but I have reproduced on both AWS Kubernetes and my local Docker for Windows with identical stack traces.
Here are some details from capturing the segfault under the debugger:
I don't have the coredump from this particular crash (because it got OOM killed after calling VerifyHeap!) but most times it crashes the top of the stack is identical to this (see attached file 4 for one of the times it didn't look like this). 
Unfortunately I can't post the code because it's proprietary. We're working on trying to produce a minimal test case but that's a lot easier said than done. However if you have somewhere secure and private to upload core dumps to I could do that.
I have also attached information from the debugger from other crashes (the one above is file 3):
[dumpinfo1.txt](https://github.com/dotnet/coreclr/files/2271414/dumpinfo1.txt)
[dumpinfo2.txt](https://github.com/dotnet/coreclr/files/2271413/dumpinfo2.txt)
[dumpinfo3.txt](https://github.com/dotnet/coreclr/files/2271412/dumpinfo3.txt)
[dumpinfo4.txt](https://github.com/dotnet/coreclr/files/2271415/dumpinfo4.txt)
The environment I set up to reproduce the issue is here: https://github.com/ist-ltd/dotnet-core-debug-helper-tools - but it relies on a private docker image.</t>
  </si>
  <si>
    <t>Invalid flag causing test build failures in master</t>
  </si>
  <si>
    <t>Opened on behalf of @MattGal
Maybe something to do with escaping quote characters?
Warnings: 1
Status Message: failed
Build : 3.0 - 20180808.04 (Product Build)
Failing configurations:
- Alpine3.6
  - Build-Tests-R2R-Release
  - Build-Tests-Release
- RedHat6
  - Build-Tests-R2R-Release
  - Build-Tests-Release
- RedHat 7
  - Build-Tests-R2R-Release
  - Build-Tests-Release
- OSX
  - Build-Tests-R2R-Release
  - Build-Tests-Release
- Windows
  - Build-Tests-R2R-Release-arm64
  - Build-Tests-Release-arm64
  - Build-Tests-R2R-Release
  - Build-Tests-Release
[Mission Control Build Info](https://mc.dot.net/#/product/netcore/30/source/official~2Fcoreclr~2Fmaster~2F/type/build~2Fproduct~2F/build/20180808.04/workItem/Orchestration/analysis/external/Link)</t>
  </si>
  <si>
    <t>Invalid flag causing test build failures in master Opened on behalf of @MattGal
Maybe something to do with escaping quote characters?
Warnings: 1
Status Message: failed
Build : 3.0 - 20180808.04 (Product Build)
Failing configurations:
- Alpine3.6
  - Build-Tests-R2R-Release
  - Build-Tests-Release
- RedHat6
  - Build-Tests-R2R-Release
  - Build-Tests-Release
- RedHat 7
  - Build-Tests-R2R-Release
  - Build-Tests-Release
- OSX
  - Build-Tests-R2R-Release
  - Build-Tests-Release
- Windows
  - Build-Tests-R2R-Release-arm64
  - Build-Tests-Release-arm64
  - Build-Tests-R2R-Release
  - Build-Tests-Release
[Mission Control Build Info](https://mc.dot.net/#/product/netcore/30/source/official~2Fcoreclr~2Fmaster~2F/type/build~2Fproduct~2F/build/20180808.04/workItem/Orchestration/analysis/external/Link)</t>
  </si>
  <si>
    <t>MS build failure compling test sources</t>
  </si>
  <si>
    <t>Opened on behalf of @spshant
@russkeldorph Can you please take a look:
2018-08-08T12:59:47.9671610Z E:\A\_work\99\s\tests\publishdependency.targets(915): warning : Your project is not referencing the ".NETCoreAppVersion=v3.0" framework. Add a reference to ".NETCoreAppVersion=v3.0" in the "frameworks" section of your project.json and then re-run NuGet restore. [E:\A\_work\99\s\tests\runtest.proj]
2018-08-08T12:59:47.9672360Z E:\A\_work\99\s\tests\publishdependency.targets(915): warning : Your project is not referencing the ".NETCoreAppVersion=v3.0" framework. Add a reference to ".NETCoreAppVersion=v3.0" in the "frameworks" section of your project.json and then re-run NuGet restore. [E:\A\_work\99\s\tests\runtest.proj]
2018-08-08T12:59:47.9673128Z E:\A\_work\99\s\tests\publishdependency.targets(915): warning : Your project is not referencing the ".NETCoreAppVersion=v3.0" framework. Add a reference to ".NETCoreAppVersion=v3.0" in the "frameworks" section of your project.json and then re-run NuGet restore. [E:\A\_work\99\s\tests\runtest.proj]
2018-08-08T12:59:47.9673619Z     7 Warning(s)
2018-08-08T12:59:47.9673822Z     0 Error(s)
2018-08-08T12:59:47.9674005Z 
2018-08-08T12:59:47.9674211Z Time Elapsed 00:00:00.29
2018-08-08T12:59:47.9854416Z Command execution succeeded.
2018-08-08T12:59:47.9934777Z BUILDTEST: Starting the Managed Tests Build
2018-08-08T12:59:47.9970898Z BUILDTEST: Building tests group 2 with 16 subgroups
2018-08-08T12:59:48.0716070Z MSBUILD : error MSB1001: Unknown switch.
2018-08-08T12:59:48.0716402Z Switch: --
2018-08-08T12:59:48.0716528Z 
Warnings: 1
Status Message: failed
Build : 3.0 - 20180808.04 (Product Build)
Failing configurations:
- Alpine3.6
  - Build-Tests-R2R-Release
- RedHat6
  - Build-Tests-R2R-Release
- RedHat 7
  - Build-Tests-R2R-Release
- OSX
  - Build-Tests-R2R-Release
- Windows
  - Build-Tests-R2R-Release-arm64
  - Build-Tests-R2R-Release
[Mission Control Build Info](https://mc.dot.net/#/product/netcore/30/source/official~2Fcoreclr~2Fmaster~2F/type/build~2Fproduct~2F/build/20180808.04/workItem/Orchestration/analysis/external/Link)</t>
  </si>
  <si>
    <t>MS build failure compling test sources Opened on behalf of @spshant
@russkeldorph Can you please take a look:
2018-08-08T12:59:47.9671610Z E:\A\_work\99\s\tests\publishdependency.targets(915): warning : Your project is not referencing the ".NETCoreAppVersion=v3.0" framework. Add a reference to ".NETCoreAppVersion=v3.0" in the "frameworks" section of your project.json and then re-run NuGet restore. [E:\A\_work\99\s\tests\runtest.proj]
2018-08-08T12:59:47.9672360Z E:\A\_work\99\s\tests\publishdependency.targets(915): warning : Your project is not referencing the ".NETCoreAppVersion=v3.0" framework. Add a reference to ".NETCoreAppVersion=v3.0" in the "frameworks" section of your project.json and then re-run NuGet restore. [E:\A\_work\99\s\tests\runtest.proj]
2018-08-08T12:59:47.9673128Z E:\A\_work\99\s\tests\publishdependency.targets(915): warning : Your project is not referencing the ".NETCoreAppVersion=v3.0" framework. Add a reference to ".NETCoreAppVersion=v3.0" in the "frameworks" section of your project.json and then re-run NuGet restore. [E:\A\_work\99\s\tests\runtest.proj]
2018-08-08T12:59:47.9673619Z     7 Warning(s)
2018-08-08T12:59:47.9673822Z     0 Error(s)
2018-08-08T12:59:47.9674005Z 
2018-08-08T12:59:47.9674211Z Time Elapsed 00:00:00.29
2018-08-08T12:59:47.9854416Z Command execution succeeded.
2018-08-08T12:59:47.9934777Z BUILDTEST: Starting the Managed Tests Build
2018-08-08T12:59:47.9970898Z BUILDTEST: Building tests group 2 with 16 subgroups
2018-08-08T12:59:48.0716070Z MSBUILD : error MSB1001: Unknown switch.
2018-08-08T12:59:48.0716402Z Switch: --
2018-08-08T12:59:48.0716528Z 
Warnings: 1
Status Message: failed
Build : 3.0 - 20180808.04 (Product Build)
Failing configurations:
- Alpine3.6
  - Build-Tests-R2R-Release
- RedHat6
  - Build-Tests-R2R-Release
- RedHat 7
  - Build-Tests-R2R-Release
- OSX
  - Build-Tests-R2R-Release
- Windows
  - Build-Tests-R2R-Release-arm64
  - Build-Tests-R2R-Release
[Mission Control Build Info](https://mc.dot.net/#/product/netcore/30/source/official~2Fcoreclr~2Fmaster~2F/type/build~2Fproduct~2F/build/20180808.04/workItem/Orchestration/analysis/external/Link)</t>
  </si>
  <si>
    <t>Report a better error message when assembly version conflict is encountered</t>
  </si>
  <si>
    <t>I’m seeing very odd intermittent failures on .NET Core 2.1.400-preview-009088 when loading a dependency from a build task.
An example of such failure is https://devdiv.visualstudio.com/DevDiv/_build/results?buildId=1916424&amp;_a=summary&amp;view=logs 
E:\A\_work\154\s\.packages\microsoft.dotnet.arcade.sdk\1.0.0-prerelease-63202-02\tools\Sign.proj(395): error MSB4018: System.IO.FileLoadException: Could not load file or assembly 'System.IO.Packaging Version=4.0.3.0 Culture=neutral PublicKeyToken=b03f5f7f11d50a3a'. Could not find or load a specific file. (Exception from HRESULT: 0x80131621)
E:\A\_work\154\s\.packages\microsoft.dotnet.arcade.sdk\1.0.0-prerelease-63202-02\tools\Sign.proj(395): error MSB4018: File name: 'System.IO.Packaging Version=4.0.3.0 Culture=neutral PublicKeyToken=b03f5f7f11d50a3a'
The file being loaded (System.IO.Packaging) is located in the same directory as the build task assembly.
Memory dump: %internal_share%\tomat\Bugs\CoreLoaderBug
Turns out we have two tasks that depend on a different version of System.IO.Packaging - 4.0.2.0 and 4.0.3.0. The load error is intermittent since it depends on the order in which these two versions are loaded. The solution to this problem would be to load tasks to separate Assembly Load Contexts: https://github.com/Microsoft/msbuild/issues/1754.
However the assembly loader should report an error that indicates the version mismatch instead of the above error.</t>
  </si>
  <si>
    <t>Report a better error message when assembly version conflict is encountered I’m seeing very odd intermittent failures on .NET Core 2.1.400-preview-009088 when loading a dependency from a build task.
An example of such failure is https://devdiv.visualstudio.com/DevDiv/_build/results?buildId=1916424&amp;_a=summary&amp;view=logs 
E:\A\_work\154\s\.packages\microsoft.dotnet.arcade.sdk\1.0.0-prerelease-63202-02\tools\Sign.proj(395): error MSB4018: System.IO.FileLoadException: Could not load file or assembly 'System.IO.Packaging Version=4.0.3.0 Culture=neutral PublicKeyToken=b03f5f7f11d50a3a'. Could not find or load a specific file. (Exception from HRESULT: 0x80131621)
E:\A\_work\154\s\.packages\microsoft.dotnet.arcade.sdk\1.0.0-prerelease-63202-02\tools\Sign.proj(395): error MSB4018: File name: 'System.IO.Packaging Version=4.0.3.0 Culture=neutral PublicKeyToken=b03f5f7f11d50a3a'
The file being loaded (System.IO.Packaging) is located in the same directory as the build task assembly.
Memory dump: %internal_share%\tomat\Bugs\CoreLoaderBug
Turns out we have two tasks that depend on a different version of System.IO.Packaging - 4.0.2.0 and 4.0.3.0. The load error is intermittent since it depends on the order in which these two versions are loaded. The solution to this problem would be to load tasks to separate Assembly Load Contexts: https://github.com/Microsoft/msbuild/issues/1754.
However the assembly loader should report an error that indicates the version mismatch instead of the above error.</t>
  </si>
  <si>
    <t>Slowdown of code when doing subtraction of ints.</t>
  </si>
  <si>
    <t>[Reproduction repo](https://github.com/aensidhe/dotnet-core-minus-regression)
**Problem**
Code with writing  class but it's of much smaller magnitude.
If we choose smaller ints (like 200 not 1&lt;&lt;30) it will not change anything.</t>
  </si>
  <si>
    <t>Slowdown of code when doing subtraction of ints. [Reproduction repo](https://github.com/aensidhe/dotnet-core-minus-regression)
**Problem**
Code with writing  class but it's of much smaller magnitude.
If we choose smaller ints (like 200 not 1&lt;&lt;30) it will not change anything.</t>
  </si>
  <si>
    <t>Add PInvoke/Structures tests</t>
  </si>
  <si>
    <t xml:space="preserve">Add PInvoke/Structures tests </t>
  </si>
  <si>
    <t>Add PInvoke/SizeParamIndex tests</t>
  </si>
  <si>
    <t xml:space="preserve">Add PInvoke/SizeParamIndex tests </t>
  </si>
  <si>
    <t>Assert failure: !IsAfContentType_WindowsRuntime(pModule-&gt;GetAssemblyRefFlags(tkType))</t>
  </si>
  <si>
    <t xml:space="preserve">Seen in Ubuntu arm32 Checked R2R testing:
https://ci.dot.net/job/dotnet_coreclr/job/master/view/arm/job/arm_cross_checked_ubuntu_r2r_flow/20/
Also e.g. Ubuntu x64 Checked R2R:
https://ci.dot.net/job/dotnet_coreclr/job/master/view/x64/job/x64_checked_ubuntu_r2r_flow/2364/
</t>
  </si>
  <si>
    <t xml:space="preserve">Assert failure: !IsAfContentType_WindowsRuntime(pModule-&gt;GetAssemblyRefFlags(tkType)) Seen in Ubuntu arm32 Checked R2R testing:
https://ci.dot.net/job/dotnet_coreclr/job/master/view/arm/job/arm_cross_checked_ubuntu_r2r_flow/20/
Also e.g. Ubuntu x64 Checked R2R:
https://ci.dot.net/job/dotnet_coreclr/job/master/view/x64/job/x64_checked_ubuntu_r2r_flow/2364/
</t>
  </si>
  <si>
    <t>Assertion failed 'varDsc-&gt;lvImplicitlyReferenced'</t>
  </si>
  <si>
    <t xml:space="preserve">Looks like a regression due to https://github.com/dotnet/coreclr/pull/19325
https://ci.dot.net/job/dotnet_coreclr/job/master/view/x64/job/checked_windows_nt/10114/consoleText
3 failures e.g.
@AndyAyersMS 
cc @dotnet/jit-contrib </t>
  </si>
  <si>
    <t xml:space="preserve">Assertion failed 'varDsc-&gt;lvImplicitlyReferenced' Looks like a regression due to https://github.com/dotnet/coreclr/pull/19325
https://ci.dot.net/job/dotnet_coreclr/job/master/view/x64/job/checked_windows_nt/10114/consoleText
3 failures e.g.
@AndyAyersMS 
cc @dotnet/jit-contrib </t>
  </si>
  <si>
    <t>WIP NO-MERGE Dummy change</t>
  </si>
  <si>
    <t xml:space="preserve">WIP NO-MERGE Dummy change </t>
  </si>
  <si>
    <t>Test failure in tracing\runtimeeventsource\runtimeeventsource\runtimeeventsource.cmd</t>
  </si>
  <si>
    <t xml:space="preserve">There is a recent regression in tracing\runtimeeventsource\runtimeeventsource\runtimeeventsource.cmd in (at least?) the Window x64 zapdisable test leg run with:
</t>
  </si>
  <si>
    <t xml:space="preserve">Test failure in tracing\runtimeeventsource\runtimeeventsource\runtimeeventsource.cmd There is a recent regression in tracing\runtimeeventsource\runtimeeventsource\runtimeeventsource.cmd in (at least?) the Window x64 zapdisable test leg run with:
</t>
  </si>
  <si>
    <t>GThread inconsistent test failures</t>
  </si>
  <si>
    <t xml:space="preserve">I see inconsistent failures in baseservices\threading\generics\threadstart\GThread23\GThread23.cmd as well as GThread22 GThread24 for Windows x64 Checked test jobs in the CI. Looks like timeouts:
Overall: https://ci.dot.net/job/dotnet_coreclr/job/master/view/x64/job/checked_windows_nt/
Also saw one timeout in Regressions\coreclr\1514\InterlockExchange\InterlockExchange.cmd
</t>
  </si>
  <si>
    <t xml:space="preserve">GThread inconsistent test failures I see inconsistent failures in baseservices\threading\generics\threadstart\GThread23\GThread23.cmd as well as GThread22 GThread24 for Windows x64 Checked test jobs in the CI. Looks like timeouts:
Overall: https://ci.dot.net/job/dotnet_coreclr/job/master/view/x64/job/checked_windows_nt/
Also saw one timeout in Regressions\coreclr\1514\InterlockExchange\InterlockExchange.cmd
</t>
  </si>
  <si>
    <t>PDBs for crossgenned binaries on Linux/macOS?</t>
  </si>
  <si>
    <t>I've been working on https://github.com/PowerShell/PowerShell/issues/7348 trying to get symbols available for PowerShell releases.
It looks like PDB generation for crossgen builds is:
 - possible on Windows with https://github.com/dotnet/coreclr/pull/4572
 - but not possible on Linux/macOS with DiaSymReader not open source (based on https://github.com/dotnet/coreclr/issues/8175)
Is that still correct?
Just want to register that PowerShell would get use out of PDBs for crossgen builds on Linux/macOS.</t>
  </si>
  <si>
    <t>PDBs for crossgenned binaries on Linux/macOS? I've been working on https://github.com/PowerShell/PowerShell/issues/7348 trying to get symbols available for PowerShell releases.
It looks like PDB generation for crossgen builds is:
 - possible on Windows with https://github.com/dotnet/coreclr/pull/4572
 - but not possible on Linux/macOS with DiaSymReader not open source (based on https://github.com/dotnet/coreclr/issues/8175)
Is that still correct?
Just want to register that PowerShell would get use out of PDBs for crossgen builds on Linux/macOS.</t>
  </si>
  <si>
    <t>I detected changes in the release/2.1 branch which have not been merged yet to release/2.2.
I'm a robot and am configured to help you automatically keep release/2.2 up to date so
I've opened this PR.
This PR merges commits made on release/2.1 by the following committers:
* @joshfree
## Instructions for merging
This PR will not be auto-merged. When pull request checks pass please complete this PR
by creating a merge commit *not* a squash or rebase commit.
&lt;img alt="merge button instructions" src="https://i.imgur.com/GepcNJV.png" width="300" /&gt;
You can also do this on command line:
:warning: If there are merge conflicts you will need to resolve them manually before merging.
Please contact ASP.NET Core Engineering if you have questions or issues.
Also if this PR was generated incorrectly help us fix it. See https://github.com/aspnet/BuildTools/blob/master/scripts/GitHubMergeBranches.ps1.</t>
  </si>
  <si>
    <t>[automated] Merge branch 'release/2.1' =&gt; 'release/2.2' I detected changes in the release/2.1 branch which have not been merged yet to release/2.2.
I'm a robot and am configured to help you automatically keep release/2.2 up to date so
I've opened this PR.
This PR merges commits made on release/2.1 by the following committers:
* @joshfree
## Instructions for merging
This PR will not be auto-merged. When pull request checks pass please complete this PR
by creating a merge commit *not* a squash or rebase commit.
&lt;img alt="merge button instructions" src="https://i.imgur.com/GepcNJV.png" width="300" /&gt;
You can also do this on command line:
:warning: If there are merge conflicts you will need to resolve them manually before merging.
Please contact ASP.NET Core Engineering if you have questions or issues.
Also if this PR was generated incorrectly help us fix it. See https://github.com/aspnet/BuildTools/blob/master/scripts/GitHubMergeBranches.ps1.</t>
  </si>
  <si>
    <t>os-tizen</t>
  </si>
  <si>
    <t>Add PInvoke/SafeHandles tests</t>
  </si>
  <si>
    <t xml:space="preserve">Add PInvoke/SafeHandles tests </t>
  </si>
  <si>
    <t>Add PInvoke/NativeCallManagedComVisible tests</t>
  </si>
  <si>
    <t xml:space="preserve">Add PInvoke/NativeCallManagedComVisible tests </t>
  </si>
  <si>
    <t>Bad check test count</t>
  </si>
  <si>
    <t xml:space="preserve">Bad check test count </t>
  </si>
  <si>
    <t>Add PInvoke/Miscellaneous tests</t>
  </si>
  <si>
    <t xml:space="preserve">Add PInvoke/Miscellaneous tests </t>
  </si>
  <si>
    <t>Use dotnet MSBuild for tests</t>
  </si>
  <si>
    <t xml:space="preserve">Revert the revert of #19254
cc @BruceForstall @chsienki </t>
  </si>
  <si>
    <t xml:space="preserve">Use dotnet MSBuild for tests Revert the revert of #19254
cc @BruceForstall @chsienki </t>
  </si>
  <si>
    <t>Add PInvoke/Delegate tests</t>
  </si>
  <si>
    <t xml:space="preserve">Add PInvoke/Delegate tests </t>
  </si>
  <si>
    <t>some methods unexpectedly bypass tier0 jitting and go straight to tier1</t>
  </si>
  <si>
    <t xml:space="preserve">Noticed this while messing about with the interpreter. A few methods from corelib unexpectedly end up getting jitted initially at tier1 and bypass tier0. 
@kouvel compiled this list for MusicStore:
These all seem to be methods that use Vector or HW intrinsics. So perhaps when they bail out from crossgen something important gets bypassed and as a result tiering thinks that they're not tiering-eligible.
cc @noahfalk </t>
  </si>
  <si>
    <t xml:space="preserve">some methods unexpectedly bypass tier0 jitting and go straight to tier1 Noticed this while messing about with the interpreter. A few methods from corelib unexpectedly end up getting jitted initially at tier1 and bypass tier0. 
@kouvel compiled this list for MusicStore:
These all seem to be methods that use Vector or HW intrinsics. So perhaps when they bail out from crossgen something important gets bypassed and as a result tiering thinks that they're not tiering-eligible.
cc @noahfalk </t>
  </si>
  <si>
    <t>spmi shim counter accesses mcs before it is initialized</t>
  </si>
  <si>
    <t xml:space="preserve">To repro: build then set up environment:
</t>
  </si>
  <si>
    <t xml:space="preserve">spmi shim counter accesses mcs before it is initialized To repro: build then set up environment:
</t>
  </si>
  <si>
    <t>Only register signals and create alt exception stack in coreclr.</t>
  </si>
  <si>
    <t>There was a couple of places where the DAC (IsValidObject GetAppDomainForObject)
assumed that a NULL target/debuggee address would throw an exception that would
be caught by try/catch. Any other invalid address is handled with a software
exception throwed by the read memory functions. In general it is a better overall
design not to have any of the DBI/DAC etc. code depend on hardware exceptions
being caught. On Linux the C++ runtime sometimes can't handle it. There is a
slight risk that there are other places in the DAC that make the NULL address
assumption but testing so far has found any.
Added PAL_SetInitializeDLLFlags as a fallback to allow the PAL_InitializeDLL flags
to be set for a PAL instance for the DAC where we could still register h/w signals
but not the altstack switching to reduce this risk. The flags can't be build time
conditional because we only build one coreclrpal.a library that all the modules
used. Having a PAL_InitializeFlags function doesn't really help either because of
the PAL_RegisterModule call to PAL_IntializeDLL and the LoadLibrary dance/protocol
that uses it to call the loading module's DLLMain.
Remove flags from PAL_INITIALIZE and PAL_INITIALIZE_DLL default. Add PAL_InitializeFlags()
to allow the default to be overridden.</t>
  </si>
  <si>
    <t>Only register signals and create alt exception stack in coreclr. There was a couple of places where the DAC (IsValidObject GetAppDomainForObject)
assumed that a NULL target/debuggee address would throw an exception that would
be caught by try/catch. Any other invalid address is handled with a software
exception throwed by the read memory functions. In general it is a better overall
design not to have any of the DBI/DAC etc. code depend on hardware exceptions
being caught. On Linux the C++ runtime sometimes can't handle it. There is a
slight risk that there are other places in the DAC that make the NULL address
assumption but testing so far has found any.
Added PAL_SetInitializeDLLFlags as a fallback to allow the PAL_InitializeDLL flags
to be set for a PAL instance for the DAC where we could still register h/w signals
but not the altstack switching to reduce this risk. The flags can't be build time
conditional because we only build one coreclrpal.a library that all the modules
used. Having a PAL_InitializeFlags function doesn't really help either because of
the PAL_RegisterModule call to PAL_IntializeDLL and the LoadLibrary dance/protocol
that uses it to call the loading module's DLLMain.
Remove flags from PAL_INITIALIZE and PAL_INITIALIZE_DLL default. Add PAL_InitializeFlags()
to allow the default to be overridden.</t>
  </si>
  <si>
    <t>Fix type of cast node generated by box import</t>
  </si>
  <si>
    <t xml:space="preserve">Importing box to primitive type may produce a cast node that has "incorrect" type:
https://github.com/dotnet/coreclr/blob/ac8f8e52c49b0ffa712d68730a41883d281bea01/src/jit/importer.cpp#L5681
Normally the type of the cast node is </t>
  </si>
  <si>
    <t xml:space="preserve">Fix type of cast node generated by box import Importing box to primitive type may produce a cast node that has "incorrect" type:
https://github.com/dotnet/coreclr/blob/ac8f8e52c49b0ffa712d68730a41883d281bea01/src/jit/importer.cpp#L5681
Normally the type of the cast node is </t>
  </si>
  <si>
    <t>Support for reflection-invoking methods that take pointers by reference</t>
  </si>
  <si>
    <t>dotnet/coreclr#17732 added support for reflection-invoking methods that return unmanaged pointers by reference (so e.g. .
(Note this behavior is on parity with the desktop CLR so it has quite likely been this broken for 17 years.)</t>
  </si>
  <si>
    <t>Support for reflection-invoking methods that take pointers by reference dotnet/coreclr#17732 added support for reflection-invoking methods that return unmanaged pointers by reference (so e.g. .
(Note this behavior is on parity with the desktop CLR so it has quite likely been this broken for 17 years.)</t>
  </si>
  <si>
    <t>Add PInvoke/Primitives/Int tests</t>
  </si>
  <si>
    <t xml:space="preserve">Add PInvoke/Primitives/Int tests </t>
  </si>
  <si>
    <t>Add PInvoke/ExactSpelling tests</t>
  </si>
  <si>
    <t xml:space="preserve">Add PInvoke/ExactSpelling tests </t>
  </si>
  <si>
    <t>Test failure: tracing_eventsource._eventpipeandetw_eventpipeandetw_eventpipeandetw_/_eventpipeandetw_eventpipeandetw_eventpipeandetw_cmd</t>
  </si>
  <si>
    <t>Opened on behalf of @Sunny-pu
The test  has failed.
    Unhandled Exception: System.InvalidOperationException: TdhEnumerateProviders failed.\r
       at Microsoft.Diagnostics.Tracing.Session.TraceEventSession.get_ProviderNameToGuid()\r
       at Microsoft.Diagnostics.Tracing.Session.TraceEventProviders.GetProviderGuidByName(String name)\r
       at Microsoft.Diagnostics.Tracing.Session.TraceEventSession.EnableProvider(String providerName TraceEventLevel providerLevel UInt64 matchAnyKeywords TraceEventProviderOptions options)\r
       at Tracing.Tests.EventPipeAndEtw.EnableETW(EventSource eventSource EventKeywords keywords String outputFile) in E:\\A\\_work\\138\\s\\tests\\src\\tracing\\eventsource\\eventpipeandetw\\EventPipeAndEtw.cs:line 113\r
       at Tracing.Tests.EventPipeAndEtw.RoundOne(String[] args) in E:\\A\\_work\\138\\s\\tests\\src\\tracing\\eventsource\\eventpipeandetw\\EventPipeAndEtw.cs:line 144\r
       at Tracing.Tests.EventPipeAndEtw.Main(String[] args) in E:\\A\\_work\\138\\s\\tests\\src\\tracing\\eventsource\\eventpipeandetw\\EventPipeAndEtw.cs:line 287
    Return code:      1
    Raw output file:      C:\\work\\f2125dcf-0985-4d70-b7d0-00824a6edc84\\Work\\c8415983-ece0-46e7-b42d-256fbc794b63\\Unzip\\Reports\\tracing.eventsource\\eventpipeandetw\\eventpipeandetw\\eventpipeandetw.output.txt
    Raw output:
    BEGIN EXECUTION\r
            1 file(s) copied.\r
    \" C:\\work\\f2125dcf-0985-4d70-b7d0-00824a6edc84\\Payload\\crossgen.exe\" /Platform_Assemblies_Paths C:\\work\\f2125dcf-0985-4d70-b7d0-00824a6edc84\\Payload;C:\\work\\f2125dcf-0985-4d70-b7d0-00824a6edc84\\Work\\c8415983-ece0-46e7-b42d-256fbc794b63\\Unzip\\eventpipeandetw\\eventpipeandetw\\IL;C:\\work\\f2125dcf-0985-4d70-b7d0-00824a6edc84\\Work\\c8415983-ece0-46e7-b42d-256fbc794b63\\Unzip\\eventpipeandetw\\eventpipeandetw /in eventpipeandetw.org /out eventpipeandetw.exe\r
    Microsoft (R) CoreCLR Native Image Generator - Version 4.5.30319.0\r
    Copyright (c) Microsoft Corporation.  All rights reserved.\r
    \r
    Native image eventpipeandetw.exe generated successfully.\r
     \"C:\\work\\f2125dcf-0985-4d70-b7d0-00824a6edc84\\Payload\\corerun.exe\" eventpipeandetw.exe \r
    \tStart: Enable EventPipe.\r
    \tEnd: Enable EventPipe.
    \r
    \tStart: Enable ETW.\r
    Expected: 100\r
    Actual: -532462766\r
    END EXECUTION - FAILED\r
    FAILED\r
    Test Harness Exitcode is : 1\r
    To run the test:
    &gt; set CORE_ROOT=C:\\work\\f2125dcf-0985-4d70-b7d0-00824a6edc84\\Payload
    &gt; C:\\work\\f2125dcf-0985-4d70-b7d0-00824a6edc84\\Work\\c8415983-ece0-46e7-b42d-256fbc794b63\\Unzip\\eventpipeandetw\\eventpipeandetw\\eventpipeandetw.cmd
    \r
    Expected: True\r
    Actual:   False
        Stack Trace:
Build : 3.0 - 20180806.01 (Ready-To-Run Tests)
Failing configurations:
- Windows.10.Nano.Amd64
  - x64
Details: https://mc.dot.net/#/product/netcore/30/source/official~2Fcoreclr~2Fmaster~2F/type/test~2Ffunctional~2Fr2r~2Fcli~2F/build/20180806.01/workItem/tracing.eventsource.XUnitWrapper/analysis/xunit/tracing_eventsource._eventpipeandetw_eventpipeandetw_eventpipeandetw_~2F_eventpipeandetw_eventpipeandetw_eventpipeandetw_cmd</t>
  </si>
  <si>
    <t>Test failure: tracing_eventsource._eventpipeandetw_eventpipeandetw_eventpipeandetw_/_eventpipeandetw_eventpipeandetw_eventpipeandetw_cmd Opened on behalf of @Sunny-pu
The test  has failed.
    Unhandled Exception: System.InvalidOperationException: TdhEnumerateProviders failed.\r
       at Microsoft.Diagnostics.Tracing.Session.TraceEventSession.get_ProviderNameToGuid()\r
       at Microsoft.Diagnostics.Tracing.Session.TraceEventProviders.GetProviderGuidByName(String name)\r
       at Microsoft.Diagnostics.Tracing.Session.TraceEventSession.EnableProvider(String providerName TraceEventLevel providerLevel UInt64 matchAnyKeywords TraceEventProviderOptions options)\r
       at Tracing.Tests.EventPipeAndEtw.EnableETW(EventSource eventSource EventKeywords keywords String outputFile) in E:\\A\\_work\\138\\s\\tests\\src\\tracing\\eventsource\\eventpipeandetw\\EventPipeAndEtw.cs:line 113\r
       at Tracing.Tests.EventPipeAndEtw.RoundOne(String[] args) in E:\\A\\_work\\138\\s\\tests\\src\\tracing\\eventsource\\eventpipeandetw\\EventPipeAndEtw.cs:line 144\r
       at Tracing.Tests.EventPipeAndEtw.Main(String[] args) in E:\\A\\_work\\138\\s\\tests\\src\\tracing\\eventsource\\eventpipeandetw\\EventPipeAndEtw.cs:line 287
    Return code:      1
    Raw output file:      C:\\work\\f2125dcf-0985-4d70-b7d0-00824a6edc84\\Work\\c8415983-ece0-46e7-b42d-256fbc794b63\\Unzip\\Reports\\tracing.eventsource\\eventpipeandetw\\eventpipeandetw\\eventpipeandetw.output.txt
    Raw output:
    BEGIN EXECUTION\r
            1 file(s) copied.\r
    \" C:\\work\\f2125dcf-0985-4d70-b7d0-00824a6edc84\\Payload\\crossgen.exe\" /Platform_Assemblies_Paths C:\\work\\f2125dcf-0985-4d70-b7d0-00824a6edc84\\Payload;C:\\work\\f2125dcf-0985-4d70-b7d0-00824a6edc84\\Work\\c8415983-ece0-46e7-b42d-256fbc794b63\\Unzip\\eventpipeandetw\\eventpipeandetw\\IL;C:\\work\\f2125dcf-0985-4d70-b7d0-00824a6edc84\\Work\\c8415983-ece0-46e7-b42d-256fbc794b63\\Unzip\\eventpipeandetw\\eventpipeandetw /in eventpipeandetw.org /out eventpipeandetw.exe\r
    Microsoft (R) CoreCLR Native Image Generator - Version 4.5.30319.0\r
    Copyright (c) Microsoft Corporation.  All rights reserved.\r
    \r
    Native image eventpipeandetw.exe generated successfully.\r
     \"C:\\work\\f2125dcf-0985-4d70-b7d0-00824a6edc84\\Payload\\corerun.exe\" eventpipeandetw.exe \r
    \tStart: Enable EventPipe.\r
    \tEnd: Enable EventPipe.
    \r
    \tStart: Enable ETW.\r
    Expected: 100\r
    Actual: -532462766\r
    END EXECUTION - FAILED\r
    FAILED\r
    Test Harness Exitcode is : 1\r
    To run the test:
    &gt; set CORE_ROOT=C:\\work\\f2125dcf-0985-4d70-b7d0-00824a6edc84\\Payload
    &gt; C:\\work\\f2125dcf-0985-4d70-b7d0-00824a6edc84\\Work\\c8415983-ece0-46e7-b42d-256fbc794b63\\Unzip\\eventpipeandetw\\eventpipeandetw\\eventpipeandetw.cmd
    \r
    Expected: True\r
    Actual:   False
        Stack Trace:
Build : 3.0 - 20180806.01 (Ready-To-Run Tests)
Failing configurations:
- Windows.10.Nano.Amd64
  - x64
Details: https://mc.dot.net/#/product/netcore/30/source/official~2Fcoreclr~2Fmaster~2F/type/test~2Ffunctional~2Fr2r~2Fcli~2F/build/20180806.01/workItem/tracing.eventsource.XUnitWrapper/analysis/xunit/tracing_eventsource._eventpipeandetw_eventpipeandetw_eventpipeandetw_~2F_eventpipeandetw_eventpipeandetw_eventpipeandetw_cmd</t>
  </si>
  <si>
    <t>Add PInvoke/Decimal tests</t>
  </si>
  <si>
    <t>Fixes #18908</t>
  </si>
  <si>
    <t>Add PInvoke/Decimal tests Fixes #18908</t>
  </si>
  <si>
    <t>Cannot run linux-arm64 published binary on CentOS 7 ARM64: GLIBCXX_3.4.21 not found</t>
  </si>
  <si>
    <t xml:space="preserve">The nuget packages built for linux-arm64 uses higher GLIBCXX versions than that on CentOS 7.
Steps to reproduce:
On a x86_64 machine with latest .NET Core SDK installed:
</t>
  </si>
  <si>
    <t xml:space="preserve">Cannot run linux-arm64 published binary on CentOS 7 ARM64: GLIBCXX_3.4.21 not found The nuget packages built for linux-arm64 uses higher GLIBCXX versions than that on CentOS 7.
Steps to reproduce:
On a x86_64 machine with latest .NET Core SDK installed:
</t>
  </si>
  <si>
    <t>Test failure: JIT_HardwareIntrinsics._X86_Avx_Avx_ro_Avx_ro_/_X86_Avx_Avx_ro_Avx_ro_cmd</t>
  </si>
  <si>
    <t>Opened on behalf of @Sunny-pu
The test  has failed.
/Users/dotnet-bot/dotnetbuild/work/94bf0b1f-9c0f-4b51-8b45-bc2c3b20cff7/Work/acf3d313-bf55-4ff6-952f-68bfbb7b9dbf/Unzip/X86/Avx/Avx_ro/Avx_ro.sh: line 244: 76085 Abort trap: 6           $_DebuggerFullPath \"$CORE_ROOT/corerun\" $ExePath $CLRTestExecutionArguments
    Return code:      1
    Raw output file:      /Users/dotnet-bot/dotnetbuild/work/94bf0b1f-9c0f-4b51-8b45-bc2c3b20cff7/Work/acf3d313-bf55-4ff6-952f-68bfbb7b9dbf/Unzip/Reports\\JIT.HardwareIntrinsics\\X86\\Avx\\Avx_ro\\Avx_ro.output.txt
    Raw output:
    BEGIN EXECUTION
    /Users/dotnet-bot/dotnetbuild/work/94bf0b1f-9c0f-4b51-8b45-bc2c3b20cff7/Payload/corerun Avx_ro.exe
    Supported ISAs:
      AES:       False
      AVX:       True
      AVX2:      False
      BMI1:      False
      BMI2:      False
      FMA:       False
      LZCNT:     False
      PCLMULQDQ: False
      POPCNT:    True
      SSE:       True
      SSE2:      True
      SSE3:      True
      SSE4.1:    True
      SSE4.2:    True
      SSSE3:     True
    Beginning test case Add.Double at 08/05/2018 19:26:15
    Random seed: 20010415; set environment variable CORECLR_SEED to this value to repro
    Ending test case at 08/05/2018 19:26:16
    Beginning test case Add.Single at 08/05/2018 19:26:16
    Random seed: 20010415; set environment variable CORECLR_SEED to this value to repro
    Ending test case at 08/05/2018 19:26:16
    Beginning test case AddSubtract.Double at 08/05/2018 19:26:16
    Random seed: 20010415; set environment variable CORECLR_SEED to this value to repro
    Ending test case at 08/05/2018 19:26:16
    Beginning test case AddSubtract.Single at 08/05/2018 19:26:16
    Random seed: 20010415; set environment variable CORECLR_SEED to this value to repro
    Ending test case at 08/05/2018 19:26:16
    Beginning test case And.Double at 08/05/2018 19:26:16
    Random seed: 20010415; set environment variable CORECLR_SEED to this value to repro
    Ending test case at 08/05/2018 19:26:16
    Beginning test case And.Single at 08/05/2018 19:26:16
    Random seed: 20010415; set environment variable CORECLR_SEED to this value to repro
    Ending test case at 08/05/2018 19:26:16
    Beginning test case AndNot.Double at 08/05/2018 19:26:16
    Random seed: 20010415; set environment variable CORECLR_SEED to this value to repro
    Ending test case at 08/05/2018 19:26:16
    Beginning test case AndNot.Single at 08/05/2018 19:26:16
    Random seed: 20010415; set environment variable CORECLR_SEED to this value to repro
    Ending test case at 08/05/2018 19:26:16
    Beginning test case BlendVariable.Double at 08/05/2018 19:26:16
    Random seed: 20010415; set environment variable CORECLR_SEED to this value to repro
    Ending test case at 08/05/2018 19:26:16
    Beginning test case BlendVariable.Single at 08/05/2018 19:26:16
    Random seed: 20010415; set environment variable CORECLR_SEED to this value to repro
    Ending test case at 08/05/2018 19:26:16
    Beginning test case Ceiling.Double at 08/05/2018 19:26:16
    Random seed: 20010415; set environment variable CORECLR_SEED to this value to repro
    Ending test case at 08/05/2018 19:26:16
    Beginning test case Ceiling.Single at 08/05/2018 19:26:16
    Random seed: 20010415; set environment variable CORECLR_SEED to this value to repro
    Ending test case at 08/05/2018 19:26:16
    Beginning test case Divide.Double at 08/05/2018 19:26:16
    Random seed: 20010415; set environment variable CORECLR_SEED to this value to repro
    Ending test case at 08/05/2018 19:26:16
    Beginning test case Divide.Single at 08/05/2018 19:26:16
    Random seed: 20010415; set environment variable CORECLR_SEED to this value to repro
    Ending test case at 08/05/2018 19:26:16
    Beginning test case DuplicateEvenIndexed.Double at 08/05/2018 19:26:16
    Random seed: 20010415; set environment variable CORECLR_SEED to this value to repro
    Ending test case at 08/05/2018 19:26:16
    Beginning test case DuplicateEvenIndexed.Single at 08/05/2018 19:26:16
    Random seed: 20010415; set environment variable CORECLR_SEED to this value to repro
    Ending test case at 08/05/2018 19:26:16
    Beginning test case DuplicateOddIndexed.Single at 08/05/2018 19:26:16
    Random seed: 20010415; set environment variable CORECLR_SEED to this value to repro
    Ending test case at 08/05/2018 19:26:16
    Beginning test case Extract.Byte.1 at 08/05/2018 19:26:16
    Random seed: 20010415; set environment variable CORECLR_SEED to this value to repro
    Expected: 100
    Actual: 134
    END EXECUTION - FAILED
    Test Harness Exitcode is : 1
    To run the test:
    &gt; set CORE_ROOT=/Users/dotnet-bot/dotnetbuild/work/94bf0b1f-9c0f-4b51-8b45-bc2c3b20cff7/Payload
    &gt; /Users/dotnet-bot/dotnetbuild/work/94bf0b1f-9c0f-4b51-8b45-bc2c3b20cff7/Work/acf3d313-bf55-4ff6-952f-68bfbb7b9dbf/Unzip/X86/Avx/Avx_ro/Avx_ro.sh
    Expected: True
    Actual:   False
        Stack Trace:
Build : 3.0 - 20180806.01 (Core Tests)
Failing configurations:
- osx.1013.amd64-x64
  - 
- osx.1012.amd64-x64
  - 
Details: https://mc.dot.net/#/product/netcore/30/source/official~2Fcoreclr~2Fmaster~2F/type/test~2Ffunctional~2Fcli~2F/build/20180806.01/workItem/JIT.HardwareIntrinsics.XUnitWrapper/analysis/xunit/JIT_HardwareIntrinsics._X86_Avx_Avx_ro_Avx_ro_~2F_X86_Avx_Avx_ro_Avx_ro_cmd</t>
  </si>
  <si>
    <t>Test failure: JIT_HardwareIntrinsics._X86_Avx_Avx_ro_Avx_ro_/_X86_Avx_Avx_ro_Avx_ro_cmd Opened on behalf of @Sunny-pu
The test  has failed.
/Users/dotnet-bot/dotnetbuild/work/94bf0b1f-9c0f-4b51-8b45-bc2c3b20cff7/Work/acf3d313-bf55-4ff6-952f-68bfbb7b9dbf/Unzip/X86/Avx/Avx_ro/Avx_ro.sh: line 244: 76085 Abort trap: 6           $_DebuggerFullPath \"$CORE_ROOT/corerun\" $ExePath $CLRTestExecutionArguments
    Return code:      1
    Raw output file:      /Users/dotnet-bot/dotnetbuild/work/94bf0b1f-9c0f-4b51-8b45-bc2c3b20cff7/Work/acf3d313-bf55-4ff6-952f-68bfbb7b9dbf/Unzip/Reports\\JIT.HardwareIntrinsics\\X86\\Avx\\Avx_ro\\Avx_ro.output.txt
    Raw output:
    BEGIN EXECUTION
    /Users/dotnet-bot/dotnetbuild/work/94bf0b1f-9c0f-4b51-8b45-bc2c3b20cff7/Payload/corerun Avx_ro.exe
    Supported ISAs:
      AES:       False
      AVX:       True
      AVX2:      False
      BMI1:      False
      BMI2:      False
      FMA:       False
      LZCNT:     False
      PCLMULQDQ: False
      POPCNT:    True
      SSE:       True
      SSE2:      True
      SSE3:      True
      SSE4.1:    True
      SSE4.2:    True
      SSSE3:     True
    Beginning test case Add.Double at 08/05/2018 19:26:15
    Random seed: 20010415; set environment variable CORECLR_SEED to this value to repro
    Ending test case at 08/05/2018 19:26:16
    Beginning test case Add.Single at 08/05/2018 19:26:16
    Random seed: 20010415; set environment variable CORECLR_SEED to this value to repro
    Ending test case at 08/05/2018 19:26:16
    Beginning test case AddSubtract.Double at 08/05/2018 19:26:16
    Random seed: 20010415; set environment variable CORECLR_SEED to this value to repro
    Ending test case at 08/05/2018 19:26:16
    Beginning test case AddSubtract.Single at 08/05/2018 19:26:16
    Random seed: 20010415; set environment variable CORECLR_SEED to this value to repro
    Ending test case at 08/05/2018 19:26:16
    Beginning test case And.Double at 08/05/2018 19:26:16
    Random seed: 20010415; set environment variable CORECLR_SEED to this value to repro
    Ending test case at 08/05/2018 19:26:16
    Beginning test case And.Single at 08/05/2018 19:26:16
    Random seed: 20010415; set environment variable CORECLR_SEED to this value to repro
    Ending test case at 08/05/2018 19:26:16
    Beginning test case AndNot.Double at 08/05/2018 19:26:16
    Random seed: 20010415; set environment variable CORECLR_SEED to this value to repro
    Ending test case at 08/05/2018 19:26:16
    Beginning test case AndNot.Single at 08/05/2018 19:26:16
    Random seed: 20010415; set environment variable CORECLR_SEED to this value to repro
    Ending test case at 08/05/2018 19:26:16
    Beginning test case BlendVariable.Double at 08/05/2018 19:26:16
    Random seed: 20010415; set environment variable CORECLR_SEED to this value to repro
    Ending test case at 08/05/2018 19:26:16
    Beginning test case BlendVariable.Single at 08/05/2018 19:26:16
    Random seed: 20010415; set environment variable CORECLR_SEED to this value to repro
    Ending test case at 08/05/2018 19:26:16
    Beginning test case Ceiling.Double at 08/05/2018 19:26:16
    Random seed: 20010415; set environment variable CORECLR_SEED to this value to repro
    Ending test case at 08/05/2018 19:26:16
    Beginning test case Ceiling.Single at 08/05/2018 19:26:16
    Random seed: 20010415; set environment variable CORECLR_SEED to this value to repro
    Ending test case at 08/05/2018 19:26:16
    Beginning test case Divide.Double at 08/05/2018 19:26:16
    Random seed: 20010415; set environment variable CORECLR_SEED to this value to repro
    Ending test case at 08/05/2018 19:26:16
    Beginning test case Divide.Single at 08/05/2018 19:26:16
    Random seed: 20010415; set environment variable CORECLR_SEED to this value to repro
    Ending test case at 08/05/2018 19:26:16
    Beginning test case DuplicateEvenIndexed.Double at 08/05/2018 19:26:16
    Random seed: 20010415; set environment variable CORECLR_SEED to this value to repro
    Ending test case at 08/05/2018 19:26:16
    Beginning test case DuplicateEvenIndexed.Single at 08/05/2018 19:26:16
    Random seed: 20010415; set environment variable CORECLR_SEED to this value to repro
    Ending test case at 08/05/2018 19:26:16
    Beginning test case DuplicateOddIndexed.Single at 08/05/2018 19:26:16
    Random seed: 20010415; set environment variable CORECLR_SEED to this value to repro
    Ending test case at 08/05/2018 19:26:16
    Beginning test case Extract.Byte.1 at 08/05/2018 19:26:16
    Random seed: 20010415; set environment variable CORECLR_SEED to this value to repro
    Expected: 100
    Actual: 134
    END EXECUTION - FAILED
    Test Harness Exitcode is : 1
    To run the test:
    &gt; set CORE_ROOT=/Users/dotnet-bot/dotnetbuild/work/94bf0b1f-9c0f-4b51-8b45-bc2c3b20cff7/Payload
    &gt; /Users/dotnet-bot/dotnetbuild/work/94bf0b1f-9c0f-4b51-8b45-bc2c3b20cff7/Work/acf3d313-bf55-4ff6-952f-68bfbb7b9dbf/Unzip/X86/Avx/Avx_ro/Avx_ro.sh
    Expected: True
    Actual:   False
        Stack Trace:
Build : 3.0 - 20180806.01 (Core Tests)
Failing configurations:
- osx.1013.amd64-x64
  - 
- osx.1012.amd64-x64
  - 
Details: https://mc.dot.net/#/product/netcore/30/source/official~2Fcoreclr~2Fmaster~2F/type/test~2Ffunctional~2Fcli~2F/build/20180806.01/workItem/JIT.HardwareIntrinsics.XUnitWrapper/analysis/xunit/JIT_HardwareIntrinsics._X86_Avx_Avx_ro_Avx_ro_~2F_X86_Avx_Avx_ro_Avx_ro_cmd</t>
  </si>
  <si>
    <t>Add PInvoke/DateTime tests</t>
  </si>
  <si>
    <t xml:space="preserve">Add PInvoke/DateTime tests </t>
  </si>
  <si>
    <t>Add PInvoke/CriticalHandles tests</t>
  </si>
  <si>
    <t xml:space="preserve">Add PInvoke/CriticalHandles tests </t>
  </si>
  <si>
    <t>Frequent failure in CoreFX ReadAsyncCompletesIfFlushAsyncCanceledMidFlush test</t>
  </si>
  <si>
    <t xml:space="preserve">This fails in Jenkins frequently though not always e.g.:
Windows x86:
https://ci.dot.net/job/dotnet_coreclr/job/master/job/jitstress/job/x86_checked_windows_nt_corefx_baseline/562/
https://ci.dot.net/job/dotnet_coreclr/job/master/job/jitstress/job/x86_checked_windows_nt_corefx_baseline/560/
https://ci.dot.net/job/dotnet_coreclr/job/master/job/jitstress/job/x86_checked_windows_nt_corefx_baseline/558/
https://ci.dot.net/job/dotnet_coreclr/job/master/job/jitstress/job/x86_checked_windows_nt_corefx_baseline/557/
https://ci.dot.net/job/dotnet_coreclr/job/master/job/jitstress/job/x86_checked_windows_nt_corefx_baseline/554/
Windows x64:
https://ci.dot.net/job/dotnet_coreclr/job/master/job/jitstress/job/x64_checked_windows_nt_corefx_baseline/590/
</t>
  </si>
  <si>
    <t xml:space="preserve">Frequent failure in CoreFX ReadAsyncCompletesIfFlushAsyncCanceledMidFlush test This fails in Jenkins frequently though not always e.g.:
Windows x86:
https://ci.dot.net/job/dotnet_coreclr/job/master/job/jitstress/job/x86_checked_windows_nt_corefx_baseline/562/
https://ci.dot.net/job/dotnet_coreclr/job/master/job/jitstress/job/x86_checked_windows_nt_corefx_baseline/560/
https://ci.dot.net/job/dotnet_coreclr/job/master/job/jitstress/job/x86_checked_windows_nt_corefx_baseline/558/
https://ci.dot.net/job/dotnet_coreclr/job/master/job/jitstress/job/x86_checked_windows_nt_corefx_baseline/557/
https://ci.dot.net/job/dotnet_coreclr/job/master/job/jitstress/job/x86_checked_windows_nt_corefx_baseline/554/
Windows x64:
https://ci.dot.net/job/dotnet_coreclr/job/master/job/jitstress/job/x64_checked_windows_nt_corefx_baseline/590/
</t>
  </si>
  <si>
    <t>pakrym</t>
  </si>
  <si>
    <t>Array -&gt; Memory -&gt; Span overly defensive?</t>
  </si>
  <si>
    <t xml:space="preserve">Creating a {ReadOnly}Memory from an array does lots of checks; which is correct
https://github.com/dotnet/coreclr/blob/9d1e7dd8eb744b14eb4a90b401e854d7a5f79fff/src/System.Private.CoreLib/shared/System/Memory.cs#L96-L113
Slicing a {ReadOnly}Memory also performs bounds checks based on the confirmed offset and lengths
However creating a Span from and array backed {ReadOnly}Memory uses the regular array constructor
https://github.com/dotnet/coreclr/blob/9d1e7dd8eb744b14eb4a90b401e854d7a5f79fff/src/System.Private.CoreLib/shared/System/Memory.cs#L286-L289
Which then rechecks all the parameters again 
https://github.com/dotnet/coreclr/blob/9d1e7dd8eb744b14eb4a90b401e854d7a5f79fff/src/System.Private.CoreLib/shared/System/Span.Fast.cs#L73-L89
This makes an array backed Memory the most expensive kind of Span creator.
Does it need to recheck everything or can it use an internal Span .ctor that bypasses the additional checks?
/cc @jkotas @stephentoub @GrabYourPitchforks @davidfowl @ahsonkhan </t>
  </si>
  <si>
    <t xml:space="preserve">Array -&gt; Memory -&gt; Span overly defensive? Creating a {ReadOnly}Memory from an array does lots of checks; which is correct
https://github.com/dotnet/coreclr/blob/9d1e7dd8eb744b14eb4a90b401e854d7a5f79fff/src/System.Private.CoreLib/shared/System/Memory.cs#L96-L113
Slicing a {ReadOnly}Memory also performs bounds checks based on the confirmed offset and lengths
However creating a Span from and array backed {ReadOnly}Memory uses the regular array constructor
https://github.com/dotnet/coreclr/blob/9d1e7dd8eb744b14eb4a90b401e854d7a5f79fff/src/System.Private.CoreLib/shared/System/Memory.cs#L286-L289
Which then rechecks all the parameters again 
https://github.com/dotnet/coreclr/blob/9d1e7dd8eb744b14eb4a90b401e854d7a5f79fff/src/System.Private.CoreLib/shared/System/Span.Fast.cs#L73-L89
This makes an array backed Memory the most expensive kind of Span creator.
Does it need to recheck everything or can it use an internal Span .ctor that bypasses the additional checks?
/cc @jkotas @stephentoub @GrabYourPitchforks @davidfowl @ahsonkhan </t>
  </si>
  <si>
    <t>.NET Core 2.1: Non-GAC DLLs Not Found</t>
  </si>
  <si>
    <t>See https://github.com/PowerShell/PowerShell/issues/7326 and https://github.com/PowerShell/PowerShell/issues/7076 for further details. Thank you!</t>
  </si>
  <si>
    <t>.NET Core 2.1: Non-GAC DLLs Not Found See https://github.com/PowerShell/PowerShell/issues/7326 and https://github.com/PowerShell/PowerShell/issues/7076 for further details. Thank you!</t>
  </si>
  <si>
    <t>AggressiveInlining flaw?</t>
  </si>
  <si>
    <t xml:space="preserve">I can understand why a method with MethodImplOptions.AggressiveInlining attribute passed as Action cannot be in-lined when called. However I don't see any reason why such method couldn't be in-lined in case it is passed to a constructor and stored in a readonly field. See the following code fragment.
I believe the call to </t>
  </si>
  <si>
    <t xml:space="preserve">AggressiveInlining flaw? I can understand why a method with MethodImplOptions.AggressiveInlining attribute passed as Action cannot be in-lined when called. However I don't see any reason why such method couldn't be in-lined in case it is passed to a constructor and stored in a readonly field. See the following code fragment.
I believe the call to </t>
  </si>
  <si>
    <t>Incorrect up-sizing for non-power-of-2 structs that are not LclVars</t>
  </si>
  <si>
    <t>When loading a struct from an arbitrary location it is not safe to load any more bytes than the specified size of the struct. For instance in the case where you're loading a 3-byte struct that's in the last three bytes of a page the next byte following the struct may be on a page that is unmapped or not readable.
A JIT dump showed this transformation during the morph process (note the 
This branch was modified a couple of months ago in https://github.com/dotnet/coreclr/pull/18358 to remove an additional check in there that was also checking if the source was a LclVar before adjusting the size.
@CarolEidt Can you please take a look and determine whether we need to reintroduce that check or make a better fix?</t>
  </si>
  <si>
    <t>Incorrect up-sizing for non-power-of-2 structs that are not LclVars When loading a struct from an arbitrary location it is not safe to load any more bytes than the specified size of the struct. For instance in the case where you're loading a 3-byte struct that's in the last three bytes of a page the next byte following the struct may be on a page that is unmapped or not readable.
A JIT dump showed this transformation during the morph process (note the 
This branch was modified a couple of months ago in https://github.com/dotnet/coreclr/pull/18358 to remove an additional check in there that was also checking if the source was a LclVar before adjusting the size.
@CarolEidt Can you please take a look and determine whether we need to reintroduce that check or make a better fix?</t>
  </si>
  <si>
    <t>r2rdump test failure: FileNotFoundException HelloWorld.xml</t>
  </si>
  <si>
    <t xml:space="preserve">Looks like the x64 release build has been failing with this problem for a while.
https://ci.dot.net/job/dotnet_coreclr/job/master/view/x64/job/release_windows_nt/
@acmyu @nattress </t>
  </si>
  <si>
    <t xml:space="preserve">r2rdump test failure: FileNotFoundException HelloWorld.xml Looks like the x64 release build has been failing with this problem for a while.
https://ci.dot.net/job/dotnet_coreclr/job/master/view/x64/job/release_windows_nt/
@acmyu @nattress </t>
  </si>
  <si>
    <t>[RyuJIT] switch statement can be further optimized when using bitmasks</t>
  </si>
  <si>
    <t>RyuJIT has room for optimization in switch statements like the case below.
 logic and I'm seeing patterns very similar to this in the optimized code.
category:cq
theme:optimization
skill-level:intermediate
cost:large</t>
  </si>
  <si>
    <t>[RyuJIT] switch statement can be further optimized when using bitmasks RyuJIT has room for optimization in switch statements like the case below.
 logic and I'm seeing patterns very similar to this in the optimized code.
category:cq
theme:optimization
skill-level:intermediate
cost:large</t>
  </si>
  <si>
    <t>WIP Update base services tests to SDK style projects</t>
  </si>
  <si>
    <t>Update all the tests in baseservices to be SDK style projects</t>
  </si>
  <si>
    <t>WIP Update base services tests to SDK style projects Update all the tests in baseservices to be SDK style projects</t>
  </si>
  <si>
    <t>chsienki</t>
  </si>
  <si>
    <t>[Feature] Have optimizer aggressively fold branches</t>
  </si>
  <si>
    <t>I'd like the JIT to detect when one branch leads to another branch and fold them into a single branch.
I'm sure this optimization has a specific name in compiler theory but I don't know it. If you'll excuse a dumb example:
 manually inlined. Having the compiler optimize away these tests would make a huge difference to me.
category:cq
theme:optimization
skill-level:expert
cost:large</t>
  </si>
  <si>
    <t>[Feature] Have optimizer aggressively fold branches I'd like the JIT to detect when one branch leads to another branch and fold them into a single branch.
I'm sure this optimization has a specific name in compiler theory but I don't know it. If you'll excuse a dumb example:
 manually inlined. Having the compiler optimize away these tests would make a huge difference to me.
category:cq
theme:optimization
skill-level:expert
cost:large</t>
  </si>
  <si>
    <t>Test failure: readytorun_r2rdump._R2RDumpTest_R2RDumpTest_/_R2RDumpTest_R2RDumpTest_cmd</t>
  </si>
  <si>
    <t xml:space="preserve">Opened on behalf of @RussKeldorph
The test  has failed.
The system cannot find the path specified.\r
    The system cannot find the path specified.\r
    The system cannot find the path specified.\r
    The system cannot find the path specified.\r
    Return code:      1
    Raw output file:      C:\\dotnetbuild\\work\\83984791-e58e-4726-a52b-550c3a40b9d5\\Work\\9abd53db-5b26-435c-b386-5cb7c26699a8\\Unzip\\Reports\\readytorun.r2rdump\\R2RDumpTest\\R2RDumpTest.output.txt
    Raw output:
    BEGIN EXECUTION\r
    The system cannot find the path specified.\r
    Microsoft (R) CoreCLR Native Image Generator - Version 4.5.30319.0\r
    Copyright (c) Microsoft Corporation.  All rights reserved.\r
    \r
    Native image HelloWorld.ni.dll generated successfully.\r
    Microsoft (R) CoreCLR Native Image Generator - Version 4.5.30319.0\r
    Copyright (c) Microsoft Corporation.  All rights reserved.\r
    \r
    Native image GcInfoTransitions.ni.dll generated successfully.\r
    Microsoft (R) CoreCLR Native Image Generator - Version 4.5.30319.0\r
    Copyright (c) Microsoft Corporation.  All rights reserved.\r
    \r
    Native image GenericFunctions.ni.dll generated successfully.\r
    Microsoft (R) CoreCLR Native Image Generator - Version 4.5.30319.0\r
    Copyright (c) Microsoft Corporation.  All rights reserved.\r
    \r
    Native image MultipleRuntimeFunctions.ni.dll generated successfully.\r
     \"C:\\dotnetbuild\\work\\83984791-e58e-4726-a52b-550c3a40b9d5\\Payload\\corerun.exe\" R2RDumpTest.exe \r
    Starting the test\r
    Expected: 100\r
    Actual: -532462766\r
    END EXECUTION - FAILED\r
    FAILED\r
    Test Harness Exitcode is : 1\r
    To run the test:
    &gt; set CORE_ROOT=C:\\dotnetbuild\\work\\83984791-e58e-4726-a52b-550c3a40b9d5\\Payload
    &gt; C:\\dotnetbuild\\work\\83984791-e58e-4726-a52b-550c3a40b9d5\\Work\\9abd53db-5b26-435c-b386-5cb7c26699a8\\Unzip\\R2RDumpTest\\R2RDumpTest.cmd
    \r
    Expected: True\r
    Actual:   False
        Stack Trace:
           at readytorun_r2rdump._R2RDumpTest_R2RDumpTest_._R2RDumpTest_R2RDumpTest_cmd() in E:\A\_work\105\s\bin\tests\Windows_NT.arm.Release\TestWrappers\readytorun.r2rdump\readytorun.r2rdump.XUnitWrapper.cs:line 109
Build : 3.0 - 20180803.04 (Core Tests)
Failing configurations:
- windows.10.arm64-arm
  - 
- osx.1013.amd64-x64
  - 
- osx.1012.amd64-x64
  - 
- sles.12.amd64-x64
  - 
- opensuse.423.amd64-x64
  - 
- ubuntu.1804.amd64-x64
  - 
- ubuntu.1710.amd64-x64
  - 
- ubuntu.1604.amd64-x64
  - 
- ubuntu.1404.amd64-x64
  - 
- redhat.73.amd64-x64
  - 
- fedora.27.amd64-x64
  - 
- fedora.26.amd64-x64
  - 
- debian.82.amd64-x64
  - 
- redhat.69.amd64-x64
  - 
- Alpine.36.Amd64-x64
  - 
- Windows.81.Amd64-x64
  - 
- Windows.7.Amd64-x64
  - 
- Windows.10.Amd64.Core-x64
  - 
- Windows.10.Nano.Amd64-x64
  - 
- Windows.10.Amd64-x64
  - 
</t>
  </si>
  <si>
    <t xml:space="preserve">Test failure: readytorun_r2rdump._R2RDumpTest_R2RDumpTest_/_R2RDumpTest_R2RDumpTest_cmd Opened on behalf of @RussKeldorph
The test  has failed.
The system cannot find the path specified.\r
    The system cannot find the path specified.\r
    The system cannot find the path specified.\r
    The system cannot find the path specified.\r
    Return code:      1
    Raw output file:      C:\\dotnetbuild\\work\\83984791-e58e-4726-a52b-550c3a40b9d5\\Work\\9abd53db-5b26-435c-b386-5cb7c26699a8\\Unzip\\Reports\\readytorun.r2rdump\\R2RDumpTest\\R2RDumpTest.output.txt
    Raw output:
    BEGIN EXECUTION\r
    The system cannot find the path specified.\r
    Microsoft (R) CoreCLR Native Image Generator - Version 4.5.30319.0\r
    Copyright (c) Microsoft Corporation.  All rights reserved.\r
    \r
    Native image HelloWorld.ni.dll generated successfully.\r
    Microsoft (R) CoreCLR Native Image Generator - Version 4.5.30319.0\r
    Copyright (c) Microsoft Corporation.  All rights reserved.\r
    \r
    Native image GcInfoTransitions.ni.dll generated successfully.\r
    Microsoft (R) CoreCLR Native Image Generator - Version 4.5.30319.0\r
    Copyright (c) Microsoft Corporation.  All rights reserved.\r
    \r
    Native image GenericFunctions.ni.dll generated successfully.\r
    Microsoft (R) CoreCLR Native Image Generator - Version 4.5.30319.0\r
    Copyright (c) Microsoft Corporation.  All rights reserved.\r
    \r
    Native image MultipleRuntimeFunctions.ni.dll generated successfully.\r
     \"C:\\dotnetbuild\\work\\83984791-e58e-4726-a52b-550c3a40b9d5\\Payload\\corerun.exe\" R2RDumpTest.exe \r
    Starting the test\r
    Expected: 100\r
    Actual: -532462766\r
    END EXECUTION - FAILED\r
    FAILED\r
    Test Harness Exitcode is : 1\r
    To run the test:
    &gt; set CORE_ROOT=C:\\dotnetbuild\\work\\83984791-e58e-4726-a52b-550c3a40b9d5\\Payload
    &gt; C:\\dotnetbuild\\work\\83984791-e58e-4726-a52b-550c3a40b9d5\\Work\\9abd53db-5b26-435c-b386-5cb7c26699a8\\Unzip\\R2RDumpTest\\R2RDumpTest.cmd
    \r
    Expected: True\r
    Actual:   False
        Stack Trace:
           at readytorun_r2rdump._R2RDumpTest_R2RDumpTest_._R2RDumpTest_R2RDumpTest_cmd() in E:\A\_work\105\s\bin\tests\Windows_NT.arm.Release\TestWrappers\readytorun.r2rdump\readytorun.r2rdump.XUnitWrapper.cs:line 109
Build : 3.0 - 20180803.04 (Core Tests)
Failing configurations:
- windows.10.arm64-arm
  - 
- osx.1013.amd64-x64
  - 
- osx.1012.amd64-x64
  - 
- sles.12.amd64-x64
  - 
- opensuse.423.amd64-x64
  - 
- ubuntu.1804.amd64-x64
  - 
- ubuntu.1710.amd64-x64
  - 
- ubuntu.1604.amd64-x64
  - 
- ubuntu.1404.amd64-x64
  - 
- redhat.73.amd64-x64
  - 
- fedora.27.amd64-x64
  - 
- fedora.26.amd64-x64
  - 
- debian.82.amd64-x64
  - 
- redhat.69.amd64-x64
  - 
- Alpine.36.Amd64-x64
  - 
- Windows.81.Amd64-x64
  - 
- Windows.7.Amd64-x64
  - 
- Windows.10.Amd64.Core-x64
  - 
- Windows.10.Nano.Amd64-x64
  - 
- Windows.10.Amd64-x64
  - 
</t>
  </si>
  <si>
    <t>[Linux/ARM] SIGSEGV during GC under managed debugger</t>
  </si>
  <si>
    <t>In some cases SIGSEGV occurs during gc:
 is always not NULL in this case for ARM?
Thank you!</t>
  </si>
  <si>
    <t>[Linux/ARM] SIGSEGV during GC under managed debugger In some cases SIGSEGV occurs during gc:
 is always not NULL in this case for ARM?
Thank you!</t>
  </si>
  <si>
    <t>RyuJIT: Morph forgets about side effects when optimizing casted shift</t>
  </si>
  <si>
    <t xml:space="preserve">The following example does not print anything in release:
</t>
  </si>
  <si>
    <t xml:space="preserve">RyuJIT: Morph forgets about side effects when optimizing casted shift The following example does not print anything in release:
</t>
  </si>
  <si>
    <t>HW intrinsics: Expose REP MOVSB/D in API to allow conscious use of ERMSB feature</t>
  </si>
  <si>
    <t>Please expose REP MOVSB/D in HW intrinsics API to allow use of ERMSB feature to copy memory blocks without use of SSE and later. obvious use case is - transfer of large memory areas like set of VM pages (typically N x 4Kb for Windows).
Example of numbers obtained by benchmarking and some descriptive text can be found here:
https://stackoverflow.com/a/43574756
category:proposal
theme:intrinsics
skill-level:intermediate
cost:medium</t>
  </si>
  <si>
    <t>HW intrinsics: Expose REP MOVSB/D in API to allow conscious use of ERMSB feature Please expose REP MOVSB/D in HW intrinsics API to allow use of ERMSB feature to copy memory blocks without use of SSE and later. obvious use case is - transfer of large memory areas like set of VM pages (typically N x 4Kb for Windows).
Example of numbers obtained by benchmarking and some descriptive text can be found here:
https://stackoverflow.com/a/43574756
category:proposal
theme:intrinsics
skill-level:intermediate
cost:medium</t>
  </si>
  <si>
    <t>Add PInvoke/DllImportpath tests</t>
  </si>
  <si>
    <t xml:space="preserve">Add PInvoke/DllImportpath tests </t>
  </si>
  <si>
    <t>Add PInvoke/BestFitMapping tests</t>
  </si>
  <si>
    <t xml:space="preserve">Add PInvoke/BestFitMapping tests </t>
  </si>
  <si>
    <t>Test failure: tracing_runtimeeventsource._runtimeeventsource_runtimeeventsource_/_runtimeeventsource_runtimeeventsource_cmd</t>
  </si>
  <si>
    <t>Opened on behalf of @Sunny-pu
The test  has failed.
    Unhandled Exception: System.Exception: Condition 'listener.EventCount &gt; 0' is not true\r
       at Tracing.Tests.Common.Assert.True(String name Boolean condition)\r
       at Tracing.Tests.RuntimeEventSourceTest.Main(String[] args)
    Return code:      1
    Raw output file:      C:\\dotnetbuild\\work\\e7ea211b-8ea4-4f83-8f9c-587faa935083\\Work\\40455e47-1819-41ce-8ba1-d1c1be28e5bf\\Unzip\\Reports\\tracing.runtimeeventsource\\runtimeeventsource\\runtimeeventsource.output.txt
    Raw output:
    BEGIN EXECUTION\r
            1 file(s) copied.\r
    \" C:\\dotnetbuild\\work\\e7ea211b-8ea4-4f83-8f9c-587faa935083\\Payload\\crossgen.exe\" /Platform_Assemblies_Paths C:\\dotnetbuild\\work\\e7ea211b-8ea4-4f83-8f9c-587faa935083\\Payload;C:\\dotnetbuild\\work\\e7ea211b-8ea4-4f83-8f9c-587faa935083\\Work\\40455e47-1819-41ce-8ba1-d1c1be28e5bf\\Unzip\\runtimeeventsource\\IL;C:\\dotnetbuild\\work\\e7ea211b-8ea4-4f83-8f9c-587faa935083\\Work\\40455e47-1819-41ce-8ba1-d1c1be28e5bf\\Unzip\\runtimeeventsource /in runtimeeventsource.org /out runtimeeventsource.exe\r
    Microsoft (R) CoreCLR Native Image Generator - Version 4.5.30319.0\r
    Copyright (c) Microsoft Corporation.  All rights reserved.\r
    \r
    Native image runtimeeventsource.exe generated successfully.\r
     \"C:\\dotnetbuild\\work\\e7ea211b-8ea4-4f83-8f9c-587faa935083\\Payload\\corerun.exe\" runtimeeventsource.exe \r
    [Simple] ThreadID = 2768 ID = 200 Name = IncreaseMemoryPressure\r
    TimeStamp: 8/3/2018 2:33:49 AM\r
    LocalTime: 8/3/2018 2:33:49 AM\r
    Difference: -00:00:00.0000304\r
    [Simple] ThreadID = 632 ID = 0 Name = EventSourceMessage\r
    TimeStamp: 8/3/2018 2:33:49 AM\r
    LocalTime: 8/3/2018 2:33:49 AM\r
    Difference: 00:00:00\r
    [NoEvents] ThreadID = 632 ID = 0 Name = EventSourceMessage\r
    TimeStamp: 8/3/2018 2:33:49 AM\r
    LocalTime: 8/3/2018 2:33:49 AM\r
    Difference: 00:00:00\r
    Expected: 100\r
    Actual: -532462766\r
    END EXECUTION - FAILED\r
    FAILED\r
    Test Harness Exitcode is : 1\r
    To run the test:
    &gt; set CORE_ROOT=C:\\dotnetbuild\\work\\e7ea211b-8ea4-4f83-8f9c-587faa935083\\Payload
    &gt; C:\\dotnetbuild\\work\\e7ea211b-8ea4-4f83-8f9c-587faa935083\\Work\\40455e47-1819-41ce-8ba1-d1c1be28e5bf\\Unzip\\runtimeeventsource\\runtimeeventsource.cmd
    \r
    Expected: True\r
    Actual:   False
        Stack Trace:
Build : 3.0 - 20180803.01 (Ready-To-Run Tests)
Failing configurations:
- Windows.7.Amd64
  - x64
Details: https://mc.dot.net/#/product/netcore/30/source/official~2Fcoreclr~2Fmaster~2F/type/test~2Ffunctional~2Fr2r~2Fcli~2F/build/20180803.01/workItem/tracing.runtimeeventsource.XUnitWrapper/analysis/xunit/tracing_runtimeeventsource._runtimeeventsource_runtimeeventsource_~2F_runtimeeventsource_runtimeeventsource_cmd</t>
  </si>
  <si>
    <t>Test failure: tracing_runtimeeventsource._runtimeeventsource_runtimeeventsource_/_runtimeeventsource_runtimeeventsource_cmd Opened on behalf of @Sunny-pu
The test  has failed.
    Unhandled Exception: System.Exception: Condition 'listener.EventCount &gt; 0' is not true\r
       at Tracing.Tests.Common.Assert.True(String name Boolean condition)\r
       at Tracing.Tests.RuntimeEventSourceTest.Main(String[] args)
    Return code:      1
    Raw output file:      C:\\dotnetbuild\\work\\e7ea211b-8ea4-4f83-8f9c-587faa935083\\Work\\40455e47-1819-41ce-8ba1-d1c1be28e5bf\\Unzip\\Reports\\tracing.runtimeeventsource\\runtimeeventsource\\runtimeeventsource.output.txt
    Raw output:
    BEGIN EXECUTION\r
            1 file(s) copied.\r
    \" C:\\dotnetbuild\\work\\e7ea211b-8ea4-4f83-8f9c-587faa935083\\Payload\\crossgen.exe\" /Platform_Assemblies_Paths C:\\dotnetbuild\\work\\e7ea211b-8ea4-4f83-8f9c-587faa935083\\Payload;C:\\dotnetbuild\\work\\e7ea211b-8ea4-4f83-8f9c-587faa935083\\Work\\40455e47-1819-41ce-8ba1-d1c1be28e5bf\\Unzip\\runtimeeventsource\\IL;C:\\dotnetbuild\\work\\e7ea211b-8ea4-4f83-8f9c-587faa935083\\Work\\40455e47-1819-41ce-8ba1-d1c1be28e5bf\\Unzip\\runtimeeventsource /in runtimeeventsource.org /out runtimeeventsource.exe\r
    Microsoft (R) CoreCLR Native Image Generator - Version 4.5.30319.0\r
    Copyright (c) Microsoft Corporation.  All rights reserved.\r
    \r
    Native image runtimeeventsource.exe generated successfully.\r
     \"C:\\dotnetbuild\\work\\e7ea211b-8ea4-4f83-8f9c-587faa935083\\Payload\\corerun.exe\" runtimeeventsource.exe \r
    [Simple] ThreadID = 2768 ID = 200 Name = IncreaseMemoryPressure\r
    TimeStamp: 8/3/2018 2:33:49 AM\r
    LocalTime: 8/3/2018 2:33:49 AM\r
    Difference: -00:00:00.0000304\r
    [Simple] ThreadID = 632 ID = 0 Name = EventSourceMessage\r
    TimeStamp: 8/3/2018 2:33:49 AM\r
    LocalTime: 8/3/2018 2:33:49 AM\r
    Difference: 00:00:00\r
    [NoEvents] ThreadID = 632 ID = 0 Name = EventSourceMessage\r
    TimeStamp: 8/3/2018 2:33:49 AM\r
    LocalTime: 8/3/2018 2:33:49 AM\r
    Difference: 00:00:00\r
    Expected: 100\r
    Actual: -532462766\r
    END EXECUTION - FAILED\r
    FAILED\r
    Test Harness Exitcode is : 1\r
    To run the test:
    &gt; set CORE_ROOT=C:\\dotnetbuild\\work\\e7ea211b-8ea4-4f83-8f9c-587faa935083\\Payload
    &gt; C:\\dotnetbuild\\work\\e7ea211b-8ea4-4f83-8f9c-587faa935083\\Work\\40455e47-1819-41ce-8ba1-d1c1be28e5bf\\Unzip\\runtimeeventsource\\runtimeeventsource.cmd
    \r
    Expected: True\r
    Actual:   False
        Stack Trace:
Build : 3.0 - 20180803.01 (Ready-To-Run Tests)
Failing configurations:
- Windows.7.Amd64
  - x64
Details: https://mc.dot.net/#/product/netcore/30/source/official~2Fcoreclr~2Fmaster~2F/type/test~2Ffunctional~2Fr2r~2Fcli~2F/build/20180803.01/workItem/tracing.runtimeeventsource.XUnitWrapper/analysis/xunit/tracing_runtimeeventsource._runtimeeventsource_runtimeeventsource_~2F_runtimeeventsource_runtimeeventsource_cmd</t>
  </si>
  <si>
    <t>Test failure: JIT_CodeGenBringUpTests._DblRoots_r_DblRoots_r_/_DblRoots_r_DblRoots_r_cmd</t>
  </si>
  <si>
    <t>Opened on behalf of @Sunny-pu
The test  has failed.
The system cannot find the file specified.\r
    Error compiling DblRoots_r.org: The system cannot find the file specified. (Exception from HRESULT: 0x80070002)\r
    Error: file \"DblRoots_r.org\" or one of its dependencies was not found\r
    Return code:      1
    Raw output file:      C:\\work\\02b4a928-9662-4407-b289-c7f586bb1e7b\\Work\\942af0b4-095f-4dd4-b8b3-f240d618c442\\Unzip\\Reports\\JIT.CodeGenBringUpTests\\DblRoots_r\\DblRoots_r.output.txt
    Raw output:
    BEGIN EXECUTION\r
    The system cannot find the file specified.\r
    \" C:\\work\\02b4a928-9662-4407-b289-c7f586bb1e7b\\Payload\\crossgen.exe\" /Platform_Assemblies_Paths C:\\work\\02b4a928-9662-4407-b289-c7f586bb1e7b\\Payload;C:\\work\\02b4a928-9662-4407-b289-c7f586bb1e7b\\Work\\942af0b4-095f-4dd4-b8b3-f240d618c442\\Unzip\\DblRoots_r\\IL;C:\\work\\02b4a928-9662-4407-b289-c7f586bb1e7b\\Work\\942af0b4-095f-4dd4-b8b3-f240d618c442\\Unzip\\DblRoots_r /in DblRoots_r.org /out DblRoots_r.exe\r
    Microsoft (R) CoreCLR Native Image Generator - Version 4.5.30319.0\r
    Copyright (c) Microsoft Corporation.  All rights reserved.\r
    \r
    Crossgen failed with exitcode - -3\r
    Test Harness Exitcode is : 1\r
    To run the test:
    &gt; set CORE_ROOT=C:\\work\\02b4a928-9662-4407-b289-c7f586bb1e7b\\Payload
    &gt; C:\\work\\02b4a928-9662-4407-b289-c7f586bb1e7b\\Work\\942af0b4-095f-4dd4-b8b3-f240d618c442\\Unzip\\DblRoots_r\\DblRoots_r.cmd
    \r
    Expected: True\r
    Actual:   False
        Stack Trace:
Build : 3.0 - 20180803.01 (Ready-To-Run Tests)
Failing configurations:
- Windows.10.Nano.Amd64
  - x64
Details: https://mc.dot.net/#/product/netcore/30/source/official~2Fcoreclr~2Fmaster~2F/type/test~2Ffunctional~2Fr2r~2Fcli~2F/build/20180803.01/workItem/JIT.CodeGenBringUpTests.XUnitWrapper</t>
  </si>
  <si>
    <t>Test failure: JIT_CodeGenBringUpTests._DblRoots_r_DblRoots_r_/_DblRoots_r_DblRoots_r_cmd Opened on behalf of @Sunny-pu
The test  has failed.
The system cannot find the file specified.\r
    Error compiling DblRoots_r.org: The system cannot find the file specified. (Exception from HRESULT: 0x80070002)\r
    Error: file \"DblRoots_r.org\" or one of its dependencies was not found\r
    Return code:      1
    Raw output file:      C:\\work\\02b4a928-9662-4407-b289-c7f586bb1e7b\\Work\\942af0b4-095f-4dd4-b8b3-f240d618c442\\Unzip\\Reports\\JIT.CodeGenBringUpTests\\DblRoots_r\\DblRoots_r.output.txt
    Raw output:
    BEGIN EXECUTION\r
    The system cannot find the file specified.\r
    \" C:\\work\\02b4a928-9662-4407-b289-c7f586bb1e7b\\Payload\\crossgen.exe\" /Platform_Assemblies_Paths C:\\work\\02b4a928-9662-4407-b289-c7f586bb1e7b\\Payload;C:\\work\\02b4a928-9662-4407-b289-c7f586bb1e7b\\Work\\942af0b4-095f-4dd4-b8b3-f240d618c442\\Unzip\\DblRoots_r\\IL;C:\\work\\02b4a928-9662-4407-b289-c7f586bb1e7b\\Work\\942af0b4-095f-4dd4-b8b3-f240d618c442\\Unzip\\DblRoots_r /in DblRoots_r.org /out DblRoots_r.exe\r
    Microsoft (R) CoreCLR Native Image Generator - Version 4.5.30319.0\r
    Copyright (c) Microsoft Corporation.  All rights reserved.\r
    \r
    Crossgen failed with exitcode - -3\r
    Test Harness Exitcode is : 1\r
    To run the test:
    &gt; set CORE_ROOT=C:\\work\\02b4a928-9662-4407-b289-c7f586bb1e7b\\Payload
    &gt; C:\\work\\02b4a928-9662-4407-b289-c7f586bb1e7b\\Work\\942af0b4-095f-4dd4-b8b3-f240d618c442\\Unzip\\DblRoots_r\\DblRoots_r.cmd
    \r
    Expected: True\r
    Actual:   False
        Stack Trace:
Build : 3.0 - 20180803.01 (Ready-To-Run Tests)
Failing configurations:
- Windows.10.Nano.Amd64
  - x64
Details: https://mc.dot.net/#/product/netcore/30/source/official~2Fcoreclr~2Fmaster~2F/type/test~2Ffunctional~2Fr2r~2Fcli~2F/build/20180803.01/workItem/JIT.CodeGenBringUpTests.XUnitWrapper</t>
  </si>
  <si>
    <t>Add PInvoke/Array tests</t>
  </si>
  <si>
    <t xml:space="preserve">Add PInvoke/Array tests </t>
  </si>
  <si>
    <t>Update debugging doc with symbol downloader instructions.</t>
  </si>
  <si>
    <t xml:space="preserve">Update debugging doc with symbol downloader instructions. </t>
  </si>
  <si>
    <t>JIT: emitter assert running PMI</t>
  </si>
  <si>
    <t>Compile attached test case (from #9066 requires 
category:correctness
theme:ir
skill-level:expert
cost:large</t>
  </si>
  <si>
    <t>JIT: emitter assert running PMI Compile attached test case (from #9066 requires 
category:correctness
theme:ir
skill-level:expert
cost:large</t>
  </si>
  <si>
    <t>RyuJIT: Argument written to stack too early on Linux</t>
  </si>
  <si>
    <t>On Linux x64 the following program prints 
This does not repro on Windows which is likely related to the fact that both args are passed by reference there.</t>
  </si>
  <si>
    <t>RyuJIT: Argument written to stack too early on Linux On Linux x64 the following program prints 
This does not repro on Windows which is likely related to the fact that both args are passed by reference there.</t>
  </si>
  <si>
    <t>[armel][2.1.1] Incorrect stepping in debugger</t>
  </si>
  <si>
    <t xml:space="preserve">After setting break point we try to make step but CoreCLR crash with abort.
If we attach with gdb we'll see several .
We've checked latest master and it works. There are several PRs which fix stepping after 2.1 release:
https://github.com/dotnet/coreclr/pull/17617
https://github.com/dotnet/coreclr/pull/17879
https://github.com/dotnet/coreclr/pull/17990
https://github.com/dotnet/coreclr/pull/18129
https://github.com/dotnet/coreclr/pull/18247
They help but not at all - application crashed but little bit later with the same abort.
Are there any others fixes which we've missed?
cc @jkotas @BruceForstall @kbaladurin @BredPet </t>
  </si>
  <si>
    <t xml:space="preserve">[armel][2.1.1] Incorrect stepping in debugger After setting break point we try to make step but CoreCLR crash with abort.
If we attach with gdb we'll see several .
We've checked latest master and it works. There are several PRs which fix stepping after 2.1 release:
https://github.com/dotnet/coreclr/pull/17617
https://github.com/dotnet/coreclr/pull/17879
https://github.com/dotnet/coreclr/pull/17990
https://github.com/dotnet/coreclr/pull/18129
https://github.com/dotnet/coreclr/pull/18247
They help but not at all - application crashed but little bit later with the same abort.
Are there any others fixes which we've missed?
cc @jkotas @BruceForstall @kbaladurin @BredPet </t>
  </si>
  <si>
    <t>[arm32] Test failures in finalizearraysleep finalizearray</t>
  </si>
  <si>
    <t xml:space="preserve">With JitStress=1
https://ci.dot.net/job/dotnet_coreclr/job/master/view/arm/job/jitstress/job/arm_cross_checked_windows_nt_jitstress1_tst/36/artifact/bin/tests/Windows_NT.arm.Checked/Smarty.run.0/Smarty.0.fail.smrt/*view*/
@dotnet/arm32-contrib </t>
  </si>
  <si>
    <t xml:space="preserve">[arm32] Test failures in finalizearraysleep, finalizearray With JitStress=1
https://ci.dot.net/job/dotnet_coreclr/job/master/view/arm/job/jitstress/job/arm_cross_checked_windows_nt_jitstress1_tst/36/artifact/bin/tests/Windows_NT.arm.Checked/Smarty.run.0/Smarty.0.fail.smrt/*view*/
@dotnet/arm32-contrib </t>
  </si>
  <si>
    <t>Remaining non-generated HWIntrinsic tests should be moved to be generated</t>
  </si>
  <si>
    <t>Currently there are a number of HWIntrinsic tests that are hand written which leads to maintainability issues and gaps in coverage as compared to the other HWIntrinsic tests (templates have been updated a few times in order to fix bugs or add new scenarios which impacts the vast majority of other HWIntrinsic tests).
It would be beneficial to move them to the same code generation templates as the other HWIntrinsic tests. 
category:testing
theme:vector-codegen
skill-level:intermediate
cost:medium</t>
  </si>
  <si>
    <t>Remaining non-generated HWIntrinsic tests should be moved to be generated Currently there are a number of HWIntrinsic tests that are hand written which leads to maintainability issues and gaps in coverage as compared to the other HWIntrinsic tests (templates have been updated a few times in order to fix bugs or add new scenarios which impacts the vast majority of other HWIntrinsic tests).
It would be beneficial to move them to the same code generation templates as the other HWIntrinsic tests. 
category:testing
theme:vector-codegen
skill-level:intermediate
cost:medium</t>
  </si>
  <si>
    <t>SSE2 HWIntrinsics tests should be moved to use the code templates</t>
  </si>
  <si>
    <t>Currently the majority of the SSE2 HWIntrinsic tests are hand written which leads to maintainability issues and gaps in coverage as compared to the other HWIntrinsic tests (templates have been updated a few times in order to fix bugs or add new scenarios which impacts the vast majority of other HWIntrinsic tests).
It would be beneficial to move them to the same code generation templates as the other HWIntrinsic tests. Additionally if the SSE2 tests were covering relevant code patterns not covered by the existing templates it should be reviewed whether or not adding those scenarios to the templates would be generally beneficial.</t>
  </si>
  <si>
    <t>SSE2 HWIntrinsics tests should be moved to use the code templates Currently the majority of the SSE2 HWIntrinsic tests are hand written which leads to maintainability issues and gaps in coverage as compared to the other HWIntrinsic tests (templates have been updated a few times in order to fix bugs or add new scenarios which impacts the vast majority of other HWIntrinsic tests).
It would be beneficial to move them to the same code generation templates as the other HWIntrinsic tests. Additionally if the SSE2 tests were covering relevant code patterns not covered by the existing templates it should be reviewed whether or not adding those scenarios to the templates would be generally beneficial.</t>
  </si>
  <si>
    <t>RyuJIT: Invalid ordering when assigning ref-return</t>
  </si>
  <si>
    <t xml:space="preserve">The following example gives different results in debug and release:
</t>
  </si>
  <si>
    <t xml:space="preserve">RyuJIT: Invalid ordering when assigning ref-return The following example gives different results in debug and release:
</t>
  </si>
  <si>
    <t>[WIP] dummy change to test dev/unix_test_workflow</t>
  </si>
  <si>
    <t xml:space="preserve">[WIP] dummy change to test dev/unix_test_workflow </t>
  </si>
  <si>
    <t>Fix interop test targets</t>
  </si>
  <si>
    <t>Remove TargetFramework from Interop.settings.targets since it already gets handled by the build environment and 2.0 doesn't work.</t>
  </si>
  <si>
    <t>Fix interop test targets Remove TargetFramework from Interop.settings.targets since it already gets handled by the build environment and 2.0 doesn't work.</t>
  </si>
  <si>
    <t>[WIP] dummy change to test dev/unix_test_workflow branch</t>
  </si>
  <si>
    <t xml:space="preserve">[WIP] dummy change to test dev/unix_test_workflow branch </t>
  </si>
  <si>
    <t>Improve StreamWriter format perf</t>
  </si>
  <si>
    <t>Override the format overloads for TextWriter and skip the extra string allocation for the formatted string by using StringBuilder directly copying straight to the output buffer.
Improves performance roughtly 10% and cuts allocations by 10x and up (formatting a string into a string goes to *zero* allocations).</t>
  </si>
  <si>
    <t>Improve StreamWriter format perf Override the format overloads for TextWriter and skip the extra string allocation for the formatted string by using StringBuilder directly copying straight to the output buffer.
Improves performance roughtly 10% and cuts allocations by 10x and up (formatting a string into a string goes to *zero* allocations).</t>
  </si>
  <si>
    <t>Support O_DIRECT file open option handling for FileStream.Unix</t>
  </si>
  <si>
    <t xml:space="preserve">As discussed in #19229 changes are very small. The value 0x4000 is [from Mono](https://github.com/mono/mono/blob/78eb8324b20b29544233c3fe42f6c12e78041ba7/mcs/class/Mono.Posix/Mono.Unix.Native/Syscall.cs#L150) and cross-checked with some Google search.
</t>
  </si>
  <si>
    <t xml:space="preserve">Support O_DIRECT file open option handling for FileStream.Unix As discussed in #19229 changes are very small. The value 0x4000 is [from Mono](https://github.com/mono/mono/blob/78eb8324b20b29544233c3fe42f6c12e78041ba7/mcs/class/Mono.Posix/Mono.Unix.Native/Syscall.cs#L150) and cross-checked with some Google search.
</t>
  </si>
  <si>
    <t>Better diagnostics for fail-fast conditions</t>
  </si>
  <si>
    <t xml:space="preserve">Given the simulation process used for rich debugging purposes it may happen that bugs could lead the runtime to an unsafe state. 
When CoreCLR crashes the runtime because of fail-fast conditions it should give (if possible) information about the underlying fail-fast trigger that causes the crash.  It doesn't have to be perfect but it could use something better than COR_E_EXECUTIONENGINE(0x80131506). For the impact of not having the information readily available take a look at #19220 
cc @AndyAyersMS </t>
  </si>
  <si>
    <t xml:space="preserve">Better diagnostics for fail-fast conditions Given the simulation process used for rich debugging purposes it may happen that bugs could lead the runtime to an unsafe state. 
When CoreCLR crashes the runtime because of fail-fast conditions it should give (if possible) information about the underlying fail-fast trigger that causes the crash.  It doesn't have to be perfect but it could use something better than COR_E_EXECUTIONENGINE(0x80131506). For the impact of not having the information readily available take a look at #19220 
cc @AndyAyersMS </t>
  </si>
  <si>
    <t>Add O_DIRECT file open option handling for FileStream.Unix</t>
  </si>
  <si>
    <t xml:space="preserve">[Here](https://github.com/dotnet/coreclr/blob/75e62c545ac5c7195bf846b47e28c4f27736d64c/src/System.Private.CoreLib/shared/System/IO/FileStream.cs#L204) </t>
  </si>
  <si>
    <t xml:space="preserve">Add O_DIRECT file open option handling for FileStream.Unix [Here](https://github.com/dotnet/coreclr/blob/75e62c545ac5c7195bf846b47e28c4f27736d64c/src/System.Private.CoreLib/shared/System/IO/FileStream.cs#L204) </t>
  </si>
  <si>
    <t>WIndows does not decode EventSource events if they use enums that not based on int or long.</t>
  </si>
  <si>
    <t xml:space="preserve">@brianrob 
See the VS bug https://microsoft.visualstudio.com/OS/_workitems/edit/18408493 which is where this issue arose.  I have copied the important part in the next comment in case the link break. </t>
  </si>
  <si>
    <t xml:space="preserve">WIndows does not decode EventSource events if they use enums that not based on int or long. @brianrob 
See the VS bug https://microsoft.visualstudio.com/OS/_workitems/edit/18408493 which is where this issue arose.  I have copied the important part in the next comment in case the link break. </t>
  </si>
  <si>
    <t>CRT Pow function has bad performance on Windows</t>
  </si>
  <si>
    <t>During benchmarking AoS/SoA ray-tracer https://github.com/dotnet/coreclr/pull/18839 we found that the  on Linux.
The data is collected on Core i9 + VS2017 but Core i7+ VS2015 has the same performance gap.</t>
  </si>
  <si>
    <t>CRT Pow function has bad performance on Windows During benchmarking AoS/SoA ray-tracer https://github.com/dotnet/coreclr/pull/18839 we found that the  on Linux.
The data is collected on Core i9 + VS2017 but Core i7+ VS2015 has the same performance gap.</t>
  </si>
  <si>
    <t>1) Changes the default state of the tiered compilation feature check to be ON BY DEFAULT
2) Removed comments about the source about this being a work in progress. Although it will surely continue to evolve and improve remaining issues would be better tracked in our issue tracking system with the same default presumption as other runtime features - assume it works unless noted otherwise.
3) Adjusts a number of tests and automated scripts that made assumptions that the default setting of this feature is off.
4) Stop accepting the deprecated env var COMPLUS_EXPERIMENTAL_TieredCompilation. I'm not aware it has any remaining usage but if so we're going to find out.</t>
  </si>
  <si>
    <t>Enable Tiered Compilation by default 1) Changes the default state of the tiered compilation feature check to be ON BY DEFAULT
2) Removed comments about the source about this being a work in progress. Although it will surely continue to evolve and improve remaining issues would be better tracked in our issue tracking system with the same default presumption as other runtime features - assume it works unless noted otherwise.
3) Adjusts a number of tests and automated scripts that made assumptions that the default setting of this feature is off.
4) Stop accepting the deprecated env var COMPLUS_EXPERIMENTAL_TieredCompilation. I'm not aware it has any remaining usage but if so we're going to find out.</t>
  </si>
  <si>
    <t>Why doesn't the EE save volatile registers for profiler function callbacks?</t>
  </si>
  <si>
    <t>Apologies in advance if this question is particularly ignorant or does not belong here. I browsed the repo for things tagged ):
&gt; It is VERY IMPORTANT to note that these function implementations must be
&gt; __declspec(naked) since the EE is not saving any registers before calling
&gt; any of them.  YOU MUST SAVE ALL REGISTERS YOU USE INCLUDING FPU REGISTERS
&gt; IF THE FPU STACK IS NOT EMPTY AND YOU INTEND TO USE IT.
Alright so... *why* does the EE not save any registers (as opposed to following the platform ABI rules for volatiles)? This mostly leads to profilers doing a predictable [register saving dance](https://github.com/Microsoft/clr-samples/blob/master/ProfilingAPI/ELTProfiler/CorProfiler.cpp#L27) before invoking another function the regular way. This is nasty since it requires some platform-specific assembler that's not covered by intrinsics (the alternative being [IL rewriting](https://github.com/Microsoft/clr-samples/blob/master/ProfilingAPI/ReJITEnterLeaveHooks/CorProfiler.cpp) of any and all methods you want to instrument which has its own issues).
What's the design or implementation rationale behind this? Speed? But if every profiler has to save registers anyway (practically speaking assuming not too many are written in raw asm) where would those savings come in? If no hook is set surely the EE could just invoke a stub that literally does nothing (as I believe it already does) while if a hook *is* set it can call a stub to save the volatiles before the profiler proper removing this burden from profilers?
This requirement gets onerous as you're going cross-platform as #18977 illustrates but I'm just interested in why this is (or was deemed) necessary/expedient in the first place.</t>
  </si>
  <si>
    <t>Why doesn't the EE save volatile registers for profiler function callbacks? Apologies in advance if this question is particularly ignorant or does not belong here. I browsed the repo for things tagged ):
&gt; It is VERY IMPORTANT to note that these function implementations must be
&gt; __declspec(naked) since the EE is not saving any registers before calling
&gt; any of them.  YOU MUST SAVE ALL REGISTERS YOU USE INCLUDING FPU REGISTERS
&gt; IF THE FPU STACK IS NOT EMPTY AND YOU INTEND TO USE IT.
Alright so... *why* does the EE not save any registers (as opposed to following the platform ABI rules for volatiles)? This mostly leads to profilers doing a predictable [register saving dance](https://github.com/Microsoft/clr-samples/blob/master/ProfilingAPI/ELTProfiler/CorProfiler.cpp#L27) before invoking another function the regular way. This is nasty since it requires some platform-specific assembler that's not covered by intrinsics (the alternative being [IL rewriting](https://github.com/Microsoft/clr-samples/blob/master/ProfilingAPI/ReJITEnterLeaveHooks/CorProfiler.cpp) of any and all methods you want to instrument which has its own issues).
What's the design or implementation rationale behind this? Speed? But if every profiler has to save registers anyway (practically speaking assuming not too many are written in raw asm) where would those savings come in? If no hook is set surely the EE could just invoke a stub that literally does nothing (as I believe it already does) while if a hook *is* set it can call a stub to save the volatiles before the profiler proper removing this burden from profilers?
This requirement gets onerous as you're going cross-platform as #18977 illustrates but I'm just interested in why this is (or was deemed) necessary/expedient in the first place.</t>
  </si>
  <si>
    <t>Add prefix to DAC's PAL exports for alpine</t>
  </si>
  <si>
    <t>Added some cmake logic to create assembly include mapping files. One that maps the
prefixed name (DAC_foo) to the actual name (foo) which is included in the DAC module
and another that maps the actual name to the prefixed name that is included in the SOS
DBI and createdump modules.
The data exports like IID_IUnknown are not prefixed and don't need to be (immutable static data).
There were some C++ exports functions exported with their decorated names in
the CatchHardwareExceptionHolder and NativeExceptionHolderBase classes. Created
PAL_* style export functions that implements the code.
Fix lldb plugin cmake file to use LLDB_H/LLDB_LIB env vars to build it.</t>
  </si>
  <si>
    <t>Add prefix to DAC's PAL exports for alpine Added some cmake logic to create assembly include mapping files. One that maps the
prefixed name (DAC_foo) to the actual name (foo) which is included in the DAC module
and another that maps the actual name to the prefixed name that is included in the SOS
DBI and createdump modules.
The data exports like IID_IUnknown are not prefixed and don't need to be (immutable static data).
There were some C++ exports functions exported with their decorated names in
the CatchHardwareExceptionHolder and NativeExceptionHolderBase classes. Created
PAL_* style export functions that implements the code.
Fix lldb plugin cmake file to use LLDB_H/LLDB_LIB env vars to build it.</t>
  </si>
  <si>
    <t>[JITMinOpts=1] CoreFX System.Numerics.Vectors.Tests (Vector3EqualsTest) crashes under minopts</t>
  </si>
  <si>
    <t xml:space="preserve">The test crashes on Windows and Unix under JITMinOpts=1 or TieredCompilation=1. Stack:
</t>
  </si>
  <si>
    <t xml:space="preserve">[JITMinOpts=1] CoreFX System.Numerics.Vectors.Tests (Vector3EqualsTest) crashes under minopts The test crashes on Windows and Unix under JITMinOpts=1 or TieredCompilation=1. Stack:
</t>
  </si>
  <si>
    <t>Fix mscordbi metadata reader alignment bug on Linux.</t>
  </si>
  <si>
    <t>Works fine on Windows minidumps but on Linux (via OpenVirtualProcess
for production breakpoints and future core dumps) the compiler's struct
alignment rules are different. On Windows classes/structs are aligned
based on the largest field. On Linux they are 4 byte aligned regardless
of the field sizes.
https://github.com/dotnet/coreclr/issues/17692</t>
  </si>
  <si>
    <t>Fix mscordbi metadata reader alignment bug on Linux. Works fine on Windows minidumps but on Linux (via OpenVirtualProcess
for production breakpoints and future core dumps) the compiler's struct
alignment rules are different. On Windows classes/structs are aligned
based on the largest field. On Linux they are 4 byte aligned regardless
of the field sizes.
https://github.com/dotnet/coreclr/issues/17692</t>
  </si>
  <si>
    <t>Add ICustomMarshaler tests</t>
  </si>
  <si>
    <t>Finally got round to getting https://github.com/dotnet/corefx/pull/17804 into coreclr
@AaronRobinsonMSFT @yizhang82 @tijoytom</t>
  </si>
  <si>
    <t>Add ICustomMarshaler tests Finally got round to getting https://github.com/dotnet/corefx/pull/17804 into coreclr
@AaronRobinsonMSFT @yizhang82 @tijoytom</t>
  </si>
  <si>
    <t>Dataflow cancellation crashes console app when debugger is attached</t>
  </si>
  <si>
    <t xml:space="preserve">Platform: Windows
Debugger: Visual Studio 2017
Version: 2.1.2
After pressing Ctrl+C The following program will hang before the 2nd beakpoint is hit but only when debugger is attached:
</t>
  </si>
  <si>
    <t xml:space="preserve">Dataflow cancellation crashes console app when debugger is attached Platform: Windows
Debugger: Visual Studio 2017
Version: 2.1.2
After pressing Ctrl+C The following program will hang before the 2nd beakpoint is hit but only when debugger is attached:
</t>
  </si>
  <si>
    <t>Unable to catch in managed code any user exception thrown from native Linux code</t>
  </si>
  <si>
    <t>Basically I have a solution that contains one project of managed C# .NET Core and another native linux C++ project. The managed code project uses the native one. In the native code I throw various C++ exceptions (such as  (again - although I thought I'm not dealing with corrupted-state exceptions).
All to no avail.
I've set-up [this Minimal Complete and Verifiable example](https://github.com/yaireclipse/CatchNativeExceptions) that demonstrates what I currently fail to achieve and the different attempts to solve it.
Tested with .NET Core 2.0 on Ubuntu 16.04.2 LTS (via Bash on Ubuntu on Windows) and CentOS Linux release 7.5.1804 (via Docker for Windows).
This was actually [asked in the past on Stackoverflow](https://stackoverflow.com/questions/50851329/catch-native-exception-in-dotnet-core) by @levhaikin a colleage of mine with no answers so we turn to you :) :
1.  Is my expectation correct? Meaning is there a way in .NET Core to catch an exception thrown from native code in managed code?
2.  If so what am I doing wrong? How should it be done?
Thanks
Yair</t>
  </si>
  <si>
    <t>Unable to catch in managed code any user exception thrown from native Linux code Basically I have a solution that contains one project of managed C# .NET Core and another native linux C++ project. The managed code project uses the native one. In the native code I throw various C++ exceptions (such as  (again - although I thought I'm not dealing with corrupted-state exceptions).
All to no avail.
I've set-up [this Minimal Complete and Verifiable example](https://github.com/yaireclipse/CatchNativeExceptions) that demonstrates what I currently fail to achieve and the different attempts to solve it.
Tested with .NET Core 2.0 on Ubuntu 16.04.2 LTS (via Bash on Ubuntu on Windows) and CentOS Linux release 7.5.1804 (via Docker for Windows).
This was actually [asked in the past on Stackoverflow](https://stackoverflow.com/questions/50851329/catch-native-exception-in-dotnet-core) by @levhaikin a colleage of mine with no answers so we turn to you :) :
1.  Is my expectation correct? Meaning is there a way in .NET Core to catch an exception thrown from native code in managed code?
2.  If so what am I doing wrong? How should it be done?
Thanks
Yair</t>
  </si>
  <si>
    <t>[x64/OSX] JitStress=2 JitStressregs=3 Hardware Intrinsics AVX AVX2 test failures</t>
  </si>
  <si>
    <t xml:space="preserve">Recent OSX PR test failed due to several Hardware Intrinsics failures on:
1.  OSX x64 JitStress=2 JitStressregs=3 
2. OSX x64 JitStress=2
https://ci.dot.net/job/dotnet_coreclr/job/master/job/jitstress/job/x64_checked_osx10.12_jitstress2_jitstressregs3_tst_prtest/2/
https://ci.dot.net/job/dotnet_coreclr/job/master/job/jitstress/job/x64_checked_osx10.12_jitstress2_flow_prtest/9/
The failures are as follows:
@tannergooding @fiigii @CarolEidt </t>
  </si>
  <si>
    <t xml:space="preserve">[x64/OSX] JitStress=2 JitStressregs=3 Hardware Intrinsics AVX, AVX2 test failures Recent OSX PR test failed due to several Hardware Intrinsics failures on:
1.  OSX x64 JitStress=2 JitStressregs=3 
2. OSX x64 JitStress=2
https://ci.dot.net/job/dotnet_coreclr/job/master/job/jitstress/job/x64_checked_osx10.12_jitstress2_jitstressregs3_tst_prtest/2/
https://ci.dot.net/job/dotnet_coreclr/job/master/job/jitstress/job/x64_checked_osx10.12_jitstress2_flow_prtest/9/
The failures are as follows:
@tannergooding @fiigii @CarolEidt </t>
  </si>
  <si>
    <t>JIT: Unnecessary field load for promoted struct</t>
  </si>
  <si>
    <t>&lt;sub&gt;tl;dr: tried to go plaid got polka dots&lt;/sub&gt;
C# code:
 is completely pointless since it's immediately overwritten.</t>
  </si>
  <si>
    <t>JIT: Unnecessary field load for promoted struct &lt;sub&gt;tl;dr: tried to go plaid got polka dots&lt;/sub&gt;
C# code:
 is completely pointless since it's immediately overwritten.</t>
  </si>
  <si>
    <t>Create CI jobs for long running tests</t>
  </si>
  <si>
    <t xml:space="preserve">In https://github.com/dotnet/coreclr/pull/15388 a number of tests were disabled as "long running" since they exceed normal job timeouts. This means they are currently never running in some scenarios.
Create a new job or set of jobs or other mechanism to run them sometimes.
</t>
  </si>
  <si>
    <t xml:space="preserve">Create CI jobs for long running tests In https://github.com/dotnet/coreclr/pull/15388 a number of tests were disabled as "long running" since they exceed normal job timeouts. This means they are currently never running in some scenarios.
Create a new job or set of jobs or other mechanism to run them sometimes.
</t>
  </si>
  <si>
    <t>[arm32] CQ: improved call sequence for JIT code</t>
  </si>
  <si>
    <t>JIT'ed code (but not crossgen/ngen code) always generates direct calls using a 10-byte movw/movt/blx sequence e.g.:
 whether it is ok. For ARM32 this function always says no. (For NGEN it says yes but then if we overflow the required relocs by generating a too-large ngen image it restarts the ngen process and disallows direct branches.)
It might be worth doing some investigation to see how many of these calls are likely to be possible to be made direct. Most seem to be to JIT helpers so it would require the generated code buffer to be relatively close to coreclr.dll.
category:cq
theme:optimization
skill-level:expert
cost:large</t>
  </si>
  <si>
    <t>[arm32] CQ: improved call sequence for JIT code JIT'ed code (but not crossgen/ngen code) always generates direct calls using a 10-byte movw/movt/blx sequence e.g.:
 whether it is ok. For ARM32 this function always says no. (For NGEN it says yes but then if we overflow the required relocs by generating a too-large ngen image it restarts the ngen process and disallows direct branches.)
It might be worth doing some investigation to see how many of these calls are likely to be possible to be made direct. Most seem to be to JIT helpers so it would require the generated code buffer to be relatively close to coreclr.dll.
category:cq
theme:optimization
skill-level:expert
cost:large</t>
  </si>
  <si>
    <t>build-test - fix TestWrapper CS warnings</t>
  </si>
  <si>
    <t>@BruceForstall I have splitted my PR #19109 and here is fix for test wrappers only. You can cp or cherry-pick my commit</t>
  </si>
  <si>
    <t>build-test - fix TestWrapper CS warnings @BruceForstall I have splitted my PR #19109 and here is fix for test wrappers only. You can cp or cherry-pick my commit</t>
  </si>
  <si>
    <t xml:space="preserve">Alpine tests are all broken </t>
  </si>
  <si>
    <t xml:space="preserve">https://mc.dot.net/#/product/netcore/30/source/official~2Fcoreclr~2Fmaster~2F/type/test~2Ffunctional~2Fcli~2F/build/20180727.01
It seems some script issue:
Looking back they have been broken for at least a month so we may not be getting any Alpine coverage for that time at least in official runs.
@RussKeldorph </t>
  </si>
  <si>
    <t xml:space="preserve">Alpine tests are all broken  https://mc.dot.net/#/product/netcore/30/source/official~2Fcoreclr~2Fmaster~2F/type/test~2Ffunctional~2Fcli~2F/build/20180727.01
It seems some script issue:
Looking back they have been broken for at least a month so we may not be getting any Alpine coverage for that time at least in official runs.
@RussKeldorph </t>
  </si>
  <si>
    <t>[Windows/arm64] Update runtime used to run tests</t>
  </si>
  <si>
    <t xml:space="preserve">As part of https://github.com/dotnet/coreclr/issues/18048 (building Windows ARM using public tools) we should also update the snapshot of VC CRT used on the test machines.
netci.groovy currently copies a specific cached copy of part of the CRT when running a Windows arm64 job:
</t>
  </si>
  <si>
    <t xml:space="preserve">[Windows/arm64] Update runtime used to run tests As part of https://github.com/dotnet/coreclr/issues/18048 (building Windows ARM using public tools) we should also update the snapshot of VC CRT used on the test machines.
netci.groovy currently copies a specific cached copy of part of the CRT when running a Windows arm64 job:
</t>
  </si>
  <si>
    <t>Add comment explaining the return value of ToUpper/ToLower</t>
  </si>
  <si>
    <t>Fixes https://github.com/dotnet/corefx/issues/31340
cc @Tornhoof @JarLob</t>
  </si>
  <si>
    <t>Add comment explaining the return value of ToUpper/ToLower Fixes https://github.com/dotnet/corefx/issues/31340
cc @Tornhoof @JarLob</t>
  </si>
  <si>
    <t>Reduce the scope of the CCW cache or consider lock free</t>
  </si>
  <si>
    <t>In processes that heavy use of COM can have considerable contention on the CCW cache lock.  Currently the lock is for the whole process (eg. per-appdomain).</t>
  </si>
  <si>
    <t>Reduce the scope of the CCW cache or consider lock free In processes that heavy use of COM can have considerable contention on the CCW cache lock.  Currently the lock is for the whole process (eg. per-appdomain).</t>
  </si>
  <si>
    <t>Make compiler warnings as errors for test projects to enforce explicit handling of warnings during tests build</t>
  </si>
  <si>
    <t xml:space="preserve">Over last couple of months coreclr tests accumulated increasing number of compiler warnings (C# IL C++) which create a lot of noise. According to my checks there were couple of thousands of them for inner loop tests only.
There are increasing number of msbuild warnings as well however they should be fixed after projects are converted to SDK style.
One of actions which would prevent accumulation of warnings would be treating them as errors by compilers what would force everyone to handle them explicitly. Elimination of current warnings may take more than PR and it would be good to avoid them in future.
cc @BruceForstall @jkotas @AaronRobinsonMSFT @jashook @tannergooding @AndyAyersMS 
</t>
  </si>
  <si>
    <t xml:space="preserve">Make compiler warnings as errors for test projects to enforce explicit handling of warnings during tests build Over last couple of months coreclr tests accumulated increasing number of compiler warnings (C# IL C++) which create a lot of noise. According to my checks there were couple of thousands of them for inner loop tests only.
There are increasing number of msbuild warnings as well however they should be fixed after projects are converted to SDK style.
One of actions which would prevent accumulation of warnings would be treating them as errors by compilers what would force everyone to handle them explicitly. Elimination of current warnings may take more than PR and it would be good to avoid them in future.
cc @BruceForstall @jkotas @AaronRobinsonMSFT @jashook @tannergooding @AndyAyersMS 
</t>
  </si>
  <si>
    <t>Lowering: Atomic ops can produce a value</t>
  </si>
  <si>
    <t>This code:
) for the case where the result of an atomic op is passed to a call.</t>
  </si>
  <si>
    <t>Lowering: Atomic ops can produce a value This code:
) for the case where the result of an atomic op is passed to a call.</t>
  </si>
  <si>
    <t>WIP Update baseservices tests to SDK style csprojs</t>
  </si>
  <si>
    <t>Update the base services test projects to SDK style projects</t>
  </si>
  <si>
    <t>WIP Update baseservices tests to SDK style csprojs Update the base services test projects to SDK style projects</t>
  </si>
  <si>
    <t>BuildTest fails in CI for 2.0.0</t>
  </si>
  <si>
    <t xml:space="preserve">&gt; 11:07:05 Locating coredistools.dll
11:07:05 File Not Found
11:07:05 CoreDisTools library path: 
11:07:05 Failed to locate the downloaded library: 
11:07:05 BUILDTEST: Commencing build of native test components for arm/Debug
11:07:05 BUILDTEST: Using environment: "C:\Program Files (x86)\Microsoft Visual Studio\2017\Enterprise\Common7\Tools\\..\..\VC\Auxiliary\Build\vcvarsall.bat" x86_arm
11:07:06 **********************************************************************
11:07:06 ** Visual Studio 2017 Developer Command Prompt v15.0.26730.16
11:07:06 ** Copyright (c) 2017 Microsoft Corporation
11:07:06 **********************************************************************
11:07:06 The input line is too long.
11:07:06 :export_x86
11:07:06  was unexpected at this time.
11:07:06 
https://ci.dot.net/job/dotnet_coreclr/job/release_2.0.0/job/arm_cross_release_windows_nt_prtest/
CC @joshfree </t>
  </si>
  <si>
    <t xml:space="preserve">BuildTest fails in CI for 2.0.0 &gt; 11:07:05 Locating coredistools.dll
11:07:05 File Not Found
11:07:05 CoreDisTools library path: 
11:07:05 Failed to locate the downloaded library: 
11:07:05 BUILDTEST: Commencing build of native test components for arm/Debug
11:07:05 BUILDTEST: Using environment: "C:\Program Files (x86)\Microsoft Visual Studio\2017\Enterprise\Common7\Tools\\..\..\VC\Auxiliary\Build\vcvarsall.bat" x86_arm
11:07:06 **********************************************************************
11:07:06 ** Visual Studio 2017 Developer Command Prompt v15.0.26730.16
11:07:06 ** Copyright (c) 2017 Microsoft Corporation
11:07:06 **********************************************************************
11:07:06 The input line is too long.
11:07:06 :export_x86
11:07:06  was unexpected at this time.
11:07:06 
https://ci.dot.net/job/dotnet_coreclr/job/release_2.0.0/job/arm_cross_release_windows_nt_prtest/
CC @joshfree </t>
  </si>
  <si>
    <t>Suggested enhancements to CheckProjects</t>
  </si>
  <si>
    <t>The CheckProjects jit test is intended to verify that all the jit test project files meet our expectations:
* test suffix convention (_d _do etc) matches projects settings
* the IL generated for the test does not depend on the ambient build environment
#19132 points out some example where the optimization settings were not checked
#19131 some examples where the suffix convention was misused
We should enhance CheckProjects to catch those cases.
#19165 is removing check exclusions for the codegen bring up tests so all jit tests (modulo the bugs above) should now conform.
In addition because it can rewrite project files we might want to enhance it so that all projects have a unique GUID.
If / when we convert tests over to using SDK style projects we should make corresponding updates to the tool.
category:testing
theme:testing
skill-level:beginner
cost:small</t>
  </si>
  <si>
    <t>Suggested enhancements to CheckProjects The CheckProjects jit test is intended to verify that all the jit test project files meet our expectations:
* test suffix convention (_d _do etc) matches projects settings
* the IL generated for the test does not depend on the ambient build environment
#19132 points out some example where the optimization settings were not checked
#19131 some examples where the suffix convention was misused
We should enhance CheckProjects to catch those cases.
#19165 is removing check exclusions for the codegen bring up tests so all jit tests (modulo the bugs above) should now conform.
In addition because it can rewrite project files we might want to enhance it so that all projects have a unique GUID.
If / when we convert tests over to using SDK style projects we should make corresponding updates to the tool.
category:testing
theme:testing
skill-level:beginner
cost:small</t>
  </si>
  <si>
    <t>Interop\COM\NETClients\Primitives\NETClientPrimitives fails on r2r and some jitstress jobs</t>
  </si>
  <si>
    <t>- See PR https://github.com/dotnet/coreclr/pull/19122
- Example: https://ci.dot.net/job/dotnet_coreclr/job/master/job/x64_checked_windows_nt_r2r_prtest/70/
@AaronRobinsonMSFT this test did not seem to get disabled in these jobs by https://github.com/dotnet/coreclr/pull/19047 though I'm not sure if it's related.
@BruceForstall is there something special about the r2r and jitstress jobs do they run in a particular mode? Is there a way to disable a test from those jobs?</t>
  </si>
  <si>
    <t>Interop\COM\NETClients\Primitives\NETClientPrimitives fails on r2r and some jitstress jobs - See PR https://github.com/dotnet/coreclr/pull/19122
- Example: https://ci.dot.net/job/dotnet_coreclr/job/master/job/x64_checked_windows_nt_r2r_prtest/70/
@AaronRobinsonMSFT this test did not seem to get disabled in these jobs by https://github.com/dotnet/coreclr/pull/19047 though I'm not sure if it's related.
@BruceForstall is there something special about the r2r and jitstress jobs do they run in a particular mode? Is there a way to disable a test from those jobs?</t>
  </si>
  <si>
    <t>Temporarily flag a SIMD test as optimization-sensitive</t>
  </si>
  <si>
    <t xml:space="preserve">The test runs in several PR-triggered jobs. It fails with minopts and once tiering is enabled it would fail in every PR. See https://github.com/dotnet/coreclr/issues/19124.
CC @dotnet/jit-contrib </t>
  </si>
  <si>
    <t xml:space="preserve">Temporarily flag a SIMD test as optimization-sensitive The test runs in several PR-triggered jobs. It fails with minopts and once tiering is enabled it would fail in every PR. See https://github.com/dotnet/coreclr/issues/19124.
CC @dotnet/jit-contrib </t>
  </si>
  <si>
    <t>Finalizer is called on live object</t>
  </si>
  <si>
    <t xml:space="preserve">[This test](https://github.com/Spreads/Spreads/blob/d5a9239cbea0df292c14abaac783ecd63efed9d7/tests/Spreads.Core.Tests/Cursors/AsyncCursorTests.cs#L452-L530) fails not always but reliably when [run multiple times in a loop](https://github.com/Spreads/Spreads/blob/d5a9239cbea0df292c14abaac783ecd63efed9d7/tests/Spreads.Core.Run/Program.cs#L10-L17).
The [problem I observe](https://github.com/Spreads/Spreads/blob/d5a9239cbea0df292c14abaac783ecd63efed9d7/tests/Spreads.Core.Tests/Cursors/AsyncCursorTests.cs#L499) is that an object is finalized (and GCed if I comment the finalizer away) when there are strong references to it from within async task that is being awaited later. [Here](https://github.com/Spreads/Spreads/blob/d5a9239cbea0df292c14abaac783ecd63efed9d7/tests/Spreads.Core.Tests/Cursors/AsyncCursorTests.cs#L512) and [here](https://github.com/Spreads/Spreads/blob/d5a9239cbea0df292c14abaac783ecd63efed9d7/tests/Spreads.Core.Tests/Cursors/AsyncCursorTests.cs#L514) there are references that cause side effects (
</t>
  </si>
  <si>
    <t xml:space="preserve">Finalizer is called on live object [This test](https://github.com/Spreads/Spreads/blob/d5a9239cbea0df292c14abaac783ecd63efed9d7/tests/Spreads.Core.Tests/Cursors/AsyncCursorTests.cs#L452-L530) fails not always but reliably when [run multiple times in a loop](https://github.com/Spreads/Spreads/blob/d5a9239cbea0df292c14abaac783ecd63efed9d7/tests/Spreads.Core.Run/Program.cs#L10-L17).
The [problem I observe](https://github.com/Spreads/Spreads/blob/d5a9239cbea0df292c14abaac783ecd63efed9d7/tests/Spreads.Core.Tests/Cursors/AsyncCursorTests.cs#L499) is that an object is finalized (and GCed if I comment the finalizer away) when there are strong references to it from within async task that is being awaited later. [Here](https://github.com/Spreads/Spreads/blob/d5a9239cbea0df292c14abaac783ecd63efed9d7/tests/Spreads.Core.Tests/Cursors/AsyncCursorTests.cs#L512) and [here](https://github.com/Spreads/Spreads/blob/d5a9239cbea0df292c14abaac783ecd63efed9d7/tests/Spreads.Core.Tests/Cursors/AsyncCursorTests.cs#L514) there are references that cause side effects (
</t>
  </si>
  <si>
    <t>Temporary path being defined as C:\Windows.</t>
  </si>
  <si>
    <t>Oddly today while working me and a co-worker experienced a strange encounter where our lockfile was attempting to be created in C:\Windows while running the application as the current logged on user.
We expected this to be a problem with my environment variables however they appear to be set properly.
![image](https://user-images.githubusercontent.com/33913289/43299462-537f9544-9128-11e8-89e6-a534ccea902a.png)
This is the logs from our ASP.NET Core Application.
---
Environment Information:
Windows 10 (10.0.17134 Build 17134)
Dotnet Core/ASP Version: 2.1.2
---
If there's any more information @Wintereise or I can provide we would be glad to help out in solving this issue.</t>
  </si>
  <si>
    <t>Temporary path being defined as C:\Windows. Oddly today while working me and a co-worker experienced a strange encounter where our lockfile was attempting to be created in C:\Windows while running the application as the current logged on user.
We expected this to be a problem with my environment variables however they appear to be set properly.
![image](https://user-images.githubusercontent.com/33913289/43299462-537f9544-9128-11e8-89e6-a534ccea902a.png)
This is the logs from our ASP.NET Core Application.
---
Environment Information:
Windows 10 (10.0.17134 Build 17134)
Dotnet Core/ASP Version: 2.1.2
---
If there's any more information @Wintereise or I can provide we would be glad to help out in solving this issue.</t>
  </si>
  <si>
    <t>Add support for writing EventPipeEvents to ProfAPI</t>
  </si>
  <si>
    <t>This augments the EventPipe framework to send data to the Profiler APIs in addition to any other receivers that may be configured.
This change does not add or remove any requirement on how the eventing system is initialized. Although it does provide a provision to the Profiler APIs that despite whatever the eventing system may be initialized to it can eject itself when it needs to.</t>
  </si>
  <si>
    <t>Add support for writing EventPipeEvents to ProfAPI This augments the EventPipe framework to send data to the Profiler APIs in addition to any other receivers that may be configured.
This change does not add or remove any requirement on how the eventing system is initialized. Although it does provide a provision to the Profiler APIs that despite whatever the eventing system may be initialized to it can eject itself when it needs to.</t>
  </si>
  <si>
    <t>Breaking change in netcoreapp2.1 (possibly JIT bug?) re fixed buffers</t>
  </si>
  <si>
    <t>New in netcoreapp2.1 (doesn't impact netcoreapp2.0 or net47)
Full repro below; synopsis: fixed buffers go pretty wild when used on a field in a key in a  for both; the first item doesn't have data corruption (but fails anyway) - the second item (longer hits 2 elements) has become corrupted.</t>
  </si>
  <si>
    <t>Breaking change in netcoreapp2.1 (possibly JIT bug?) re fixed buffers New in netcoreapp2.1 (doesn't impact netcoreapp2.0 or net47)
Full repro below; synopsis: fixed buffers go pretty wild when used on a field in a key in a  for both; the first item doesn't have data corruption (but fails anyway) - the second item (longer hits 2 elements) has become corrupted.</t>
  </si>
  <si>
    <t>COM object lifetime is subject to Windows rundown policy (6 minute idle)</t>
  </si>
  <si>
    <t>Call CoMarshalInterface with MSHLFLAGS_TABLESTRONG (as opposed to MSHLFLAGS_NORMAL) to avoid COM rundown timeouts.
https://github.com/dotnet/coreclr/blob/8e48db2c113052ef18cdafb43e114a8633864ec0/src/vm/comcache.cpp#L178
The lifetime issue tends to hit very large applications.  Viable workarounds are: 1) use the COM objects regularly or 2) avoid the .NET COM cache and get the raw IntPtr then call GetUniqueObjectForIUnknown.</t>
  </si>
  <si>
    <t>COM object lifetime is subject to Windows rundown policy (6 minute idle) Call CoMarshalInterface with MSHLFLAGS_TABLESTRONG (as opposed to MSHLFLAGS_NORMAL) to avoid COM rundown timeouts.
https://github.com/dotnet/coreclr/blob/8e48db2c113052ef18cdafb43e114a8633864ec0/src/vm/comcache.cpp#L178
The lifetime issue tends to hit very large applications.  Viable workarounds are: 1) use the COM objects regularly or 2) avoid the .NET COM cache and get the raw IntPtr then call GetUniqueObjectForIUnknown.</t>
  </si>
  <si>
    <t>Cannot find libSystem.dylib</t>
  </si>
  <si>
    <t xml:space="preserve">Our .net core 2.1.201 app uses native interop on Mac and has methods attributed with  some customers report that it fails to find libSystem.dylib or one of its dependencies:
</t>
  </si>
  <si>
    <t xml:space="preserve">Cannot find libSystem.dylib Our .net core 2.1.201 app uses native interop on Mac and has methods attributed with  some customers report that it fails to find libSystem.dylib or one of its dependencies:
</t>
  </si>
  <si>
    <t>JIT: assert compiling System.Runtime.Intrinsics.X86.Avx:TestC via PMI</t>
  </si>
  <si>
    <t>I made a couple of improvements to the generic expansions in PMI and am now seeing an assert when running PMI on system.private.corelib:
To repro build x64 checked sync to latest jitutils and build then run the above.</t>
  </si>
  <si>
    <t>JIT: assert compiling System.Runtime.Intrinsics.X86.Avx:TestC via PMI I made a couple of improvements to the generic expansions in PMI and am now seeing an assert when running PMI on system.private.corelib:
To repro build x64 checked sync to latest jitutils and build then run the above.</t>
  </si>
  <si>
    <t>Unnecessary code in System.Numerics.ConstantHelper ?</t>
  </si>
  <si>
    <t xml:space="preserve">most of the methods in [System.Private.CoreLib/shared/System/Numerics/ConstantHelper.cs](https://github.com/dotnet/coreclr/blob/1456a38ed9ee3eda8022b9f162a45334723a0d7a/src/System.Private.CoreLib/shared/System/Numerics/ConstantHelper.cs#L12) are using unsafe/unchecked blocks unnecessarly
shouldn't a simple method like 
</t>
  </si>
  <si>
    <t xml:space="preserve">Unnecessary code in System.Numerics.ConstantHelper ? most of the methods in [System.Private.CoreLib/shared/System/Numerics/ConstantHelper.cs](https://github.com/dotnet/coreclr/blob/1456a38ed9ee3eda8022b9f162a45334723a0d7a/src/System.Private.CoreLib/shared/System/Numerics/ConstantHelper.cs#L12) are using unsafe/unchecked blocks unnecessarly
shouldn't a simple method like 
</t>
  </si>
  <si>
    <t>Build failure: error CS1503: Argument 1: cannot convert from 'System.Runtime.Intrinsics.Vector256&lt;sbyte&gt;' to 'System.Runtime.Intrinsics.Vector256&lt;byte&gt;'</t>
  </si>
  <si>
    <t xml:space="preserve">Opened on behalf of @RussKeldorph
Warnings: 1
Status Message: failed
Build : 2.1 - 20180726.01 (Product Build)
Failing configurations:
- Alpine3.6
  - Build-Tests-R2R-Release
  - Build-Tests-Release
- RedHat6
  - Build-Tests-R2R-Release
  - Build-Tests-Release
- RedHat 7
  - Build-Tests-R2R-Release
  - Build-Tests-Release
- OSX
  - Build-Tests-R2R-Release
  - Build-Tests-Release
- Windows
  - Build-Tests-R2R-Release-arm64
  - Build-Tests-Release-arm64
  - Build-Tests-R2R-Release
  - Build-Tests-Release
[Mission Control Build Info](https://mc.dot.net/#/product/netcore/21/source/prodcon~2Fcoreclr~2Frelease~2F2.1~2F/type/build~2Fproduct~2F/build/20180726.01/workItem/Orchestration/analysis/external/Link)
</t>
  </si>
  <si>
    <t xml:space="preserve">Build failure: error CS1503: Argument 1: cannot convert from 'System.Runtime.Intrinsics.Vector256&lt;sbyte&gt;' to 'System.Runtime.Intrinsics.Vector256&lt;byte&gt;' Opened on behalf of @RussKeldorph
Warnings: 1
Status Message: failed
Build : 2.1 - 20180726.01 (Product Build)
Failing configurations:
- Alpine3.6
  - Build-Tests-R2R-Release
  - Build-Tests-Release
- RedHat6
  - Build-Tests-R2R-Release
  - Build-Tests-Release
- RedHat 7
  - Build-Tests-R2R-Release
  - Build-Tests-Release
- OSX
  - Build-Tests-R2R-Release
  - Build-Tests-Release
- Windows
  - Build-Tests-R2R-Release-arm64
  - Build-Tests-Release-arm64
  - Build-Tests-R2R-Release
  - Build-Tests-Release
[Mission Control Build Info](https://mc.dot.net/#/product/netcore/21/source/prodcon~2Fcoreclr~2Frelease~2F2.1~2F/type/build~2Fproduct~2F/build/20180726.01/workItem/Orchestration/analysis/external/Link)
</t>
  </si>
  <si>
    <t>I detected changes in the release/2.1 branch which have not been merged yet to release/2.2.
I'm a robot and am configured to help you automatically keep release/2.2 up to date so
I've opened this PR.
This PR merges commits made on release/2.1 by the following committers:
* @weshaggard
* @dotnet-maestro-bot
## Instructions for merging
This PR will not be auto-merged. When pull request checks pass please complete this PR
by creating a merge commit *not* a squash or rebase commit.
&lt;img alt="merge button instructions" src="https://i.imgur.com/GepcNJV.png" width="300" /&gt;
You can also do this on command line:
:warning: If there are merge conflicts you will need to resolve them manually before merging.
Please contact ASP.NET Core Engineering if you have questions or issues.
Also if this PR was generated incorrectly help us fix it. See https://github.com/aspnet/BuildTools/blob/master/scripts/GitHubMergeBranches.ps1.</t>
  </si>
  <si>
    <t>[automated] Merge branch 'release/2.1' =&gt; 'release/2.2' I detected changes in the release/2.1 branch which have not been merged yet to release/2.2.
I'm a robot and am configured to help you automatically keep release/2.2 up to date so
I've opened this PR.
This PR merges commits made on release/2.1 by the following committers:
* @weshaggard
* @dotnet-maestro-bot
## Instructions for merging
This PR will not be auto-merged. When pull request checks pass please complete this PR
by creating a merge commit *not* a squash or rebase commit.
&lt;img alt="merge button instructions" src="https://i.imgur.com/GepcNJV.png" width="300" /&gt;
You can also do this on command line:
:warning: If there are merge conflicts you will need to resolve them manually before merging.
Please contact ASP.NET Core Engineering if you have questions or issues.
Also if this PR was generated incorrectly help us fix it. See https://github.com/aspnet/BuildTools/blob/master/scripts/GitHubMergeBranches.ps1.</t>
  </si>
  <si>
    <t>Enable optimizations for interoputil.cpp@SafeRelease</t>
  </si>
  <si>
    <t>https://github.com/dotnet/coreclr/blob/master/src/vm/interoputil.cpp#L1510
Optimizations were disabled years ago due to a likely now fixed native toolset bug.</t>
  </si>
  <si>
    <t>Enable optimizations for interoputil.cpp@SafeRelease https://github.com/dotnet/coreclr/blob/master/src/vm/interoputil.cpp#L1510
Optimizations were disabled years ago due to a likely now fixed native toolset bug.</t>
  </si>
  <si>
    <t>Tiered Compilation: Need an ETW event that explicitly indicates tiering is enabled or disabled</t>
  </si>
  <si>
    <t>Right now PerfView assumes that the lack of a jit compilation tier1 event means tiering was disabled but this is error prone in at least two situations:
a) Short running apps may never have time to tier any methods but the feature was enabled
b) Apps that generate large amounts of ETW events may drop events or exhaust the circular buffer causing all tier1 jit events to be lost (this is exacerbated by PerfView's misleading UI that shows you have enough buffer even when events are being dropped)</t>
  </si>
  <si>
    <t>Tiered Compilation: Need an ETW event that explicitly indicates tiering is enabled or disabled Right now PerfView assumes that the lack of a jit compilation tier1 event means tiering was disabled but this is error prone in at least two situations:
a) Short running apps may never have time to tier any methods but the feature was enabled
b) Apps that generate large amounts of ETW events may drop events or exhaust the circular buffer causing all tier1 jit events to be lost (this is exacerbated by PerfView's misleading UI that shows you have enough buffer even when events are being dropped)</t>
  </si>
  <si>
    <t>Incorrect Optimization setting for tests</t>
  </si>
  <si>
    <t>The naming convention is that 
(related: https://github.com/dotnet/coreclr/pull/19083)</t>
  </si>
  <si>
    <t>Incorrect Optimization setting for tests The naming convention is that 
(related: https://github.com/dotnet/coreclr/pull/19083)</t>
  </si>
  <si>
    <t>Incorrect naming for JIT\HardwareIntrinsics\X86\Sse2 test projects</t>
  </si>
  <si>
    <t xml:space="preserve">The naming of the following doesn't follow the correct naming scheme:
</t>
  </si>
  <si>
    <t xml:space="preserve">Incorrect naming for JIT\HardwareIntrinsics\X86\Sse2 test projects The naming of the following doesn't follow the correct naming scheme:
</t>
  </si>
  <si>
    <t>[RyuJIT] lack of escape analysis makes redundant memory-access of Vector128/256&lt;T&gt; fields</t>
  </si>
  <si>
    <t>Related to https://github.com/dotnet/coreclr/issues/19116
The C# source code below is from https://github.com/dotnet/coreclr/pull/18839
category:cq
theme:optimization
skill-level:expert
cost:large</t>
  </si>
  <si>
    <t>[RyuJIT] lack of escape analysis makes redundant memory-access of Vector128/256&lt;T&gt; fields Related to https://github.com/dotnet/coreclr/issues/19116
The C# source code below is from https://github.com/dotnet/coreclr/pull/18839
category:cq
theme:optimization
skill-level:expert
cost:large</t>
  </si>
  <si>
    <t>reenable corefx System.Runtime.Tests  on arm32</t>
  </si>
  <si>
    <t>the issue #17585 was fixed long time ago but this exclusion was forgotten.</t>
  </si>
  <si>
    <t>reenable corefx System.Runtime.Tests  on arm32 the issue #17585 was fixed long time ago but this exclusion was forgotten.</t>
  </si>
  <si>
    <t>JIT: gcstress failure in BMI1 test x64 minopts</t>
  </si>
  <si>
    <t xml:space="preserve">Suspect this is likely a test bug as the test is new....
To repro: build x64 checked build tests\src\jit\HardwareIntrinsics\X86\bmi1\Bmi1_r.csproj
cc @dotnet/jit-contrib @tannergooding </t>
  </si>
  <si>
    <t xml:space="preserve">JIT: gcstress failure in BMI1 test x64 minopts Suspect this is likely a test bug as the test is new....
To repro: build x64 checked build tests\src\jit\HardwareIntrinsics\X86\bmi1\Bmi1_r.csproj
cc @dotnet/jit-contrib @tannergooding </t>
  </si>
  <si>
    <t>JIT: SysV minopts simd assert in fgMorphMultiregStructArg</t>
  </si>
  <si>
    <t xml:space="preserve">To repro on windows: build x64 checked build the jit\SIMD\VectorExp_ro test.
Assert is that morph sees an unexpected GT_COMMA.
You can also repro via PMI if you pick up dotnet/jitutils#159.
cc @dotnet/jit-contrib </t>
  </si>
  <si>
    <t xml:space="preserve">JIT: SysV minopts simd assert in fgMorphMultiregStructArg To repro on windows: build x64 checked build the jit\SIMD\VectorExp_ro test.
Assert is that morph sees an unexpected GT_COMMA.
You can also repro via PMI if you pick up dotnet/jitutils#159.
cc @dotnet/jit-contrib </t>
  </si>
  <si>
    <t>Add CI PR-triggered Ubuntu x64 innerloop no-tiering job</t>
  </si>
  <si>
    <t xml:space="preserve">Add CI PR-triggered Ubuntu x64 innerloop no-tiering job </t>
  </si>
  <si>
    <t>[WIP] Test new CI jobs for enabling Tiered Compilation by default</t>
  </si>
  <si>
    <t>For https://github.com/dotnet/coreclr/pull/19121</t>
  </si>
  <si>
    <t>[WIP] Test new CI jobs for enabling Tiered Compilation by default For https://github.com/dotnet/coreclr/pull/19121</t>
  </si>
  <si>
    <t>Support .Net Core in RegAsm and TlbExp</t>
  </si>
  <si>
    <t>Currently you can create .net core application with COM object:
How can I register COM objects from .net core and then use it in CPP (existing) application?
I was trying publish application with --self-contained. It doesn't work too.</t>
  </si>
  <si>
    <t>Support .Net Core in RegAsm and TlbExp Currently you can create .net core application with COM object:
How can I register COM objects from .net core and then use it in CPP (existing) application?
I was trying publish application with --self-contained. It doesn't work too.</t>
  </si>
  <si>
    <t>Where is source code for .NET Native toolchain?</t>
  </si>
  <si>
    <t>Hello
I'm trying to find the source code for the .NET Native toolchain.  Is this in some dotnet repo?  Specifically ilc.exe nutc_driver.exe etc.
Thanks so much</t>
  </si>
  <si>
    <t>Where is source code for .NET Native toolchain? Hello
I'm trying to find the source code for the .NET Native toolchain.  Is this in some dotnet repo?  Specifically ilc.exe nutc_driver.exe etc.
Thanks so much</t>
  </si>
  <si>
    <t>IMetaDataImport::GetFieldProps reporting size of field name wrong</t>
  </si>
  <si>
    <t>Working with this API and in this method:
reports as a size of 8.
Any idea why this is?</t>
  </si>
  <si>
    <t>IMetaDataImport::GetFieldProps reporting size of field name wrong Working with this API and in this method:
reports as a size of 8.
Any idea why this is?</t>
  </si>
  <si>
    <t>[RyuJIT] lack of escape analysis makes high GC overhead in SoA SIMD programs</t>
  </si>
  <si>
    <t>According to the VTune characterization https://github.com/dotnet/coreclr/pull/18839#issue-200232155 SoA SIMD programs have higher GC overhead than AoS and scalar programs because of temp object allocation.
SoA SIMD programs use  that will generate so much memory copies and get worse performance.
category:cq
theme:optimization
skill-level:expert
cost:large</t>
  </si>
  <si>
    <t>[RyuJIT] lack of escape analysis makes high GC overhead in SoA SIMD programs According to the VTune characterization https://github.com/dotnet/coreclr/pull/18839#issue-200232155 SoA SIMD programs have higher GC overhead than AoS and scalar programs because of temp object allocation.
SoA SIMD programs use  that will generate so much memory copies and get worse performance.
category:cq
theme:optimization
skill-level:expert
cost:large</t>
  </si>
  <si>
    <t>[WIP] Dummy change PR to dev/unix_test_workflow</t>
  </si>
  <si>
    <t xml:space="preserve">[WIP] Dummy change PR to dev/unix_test_workflow </t>
  </si>
  <si>
    <t>Lightweight and dynamic driving of P/Invoke</t>
  </si>
  <si>
    <t xml:space="preserve">While Mono has 
</t>
  </si>
  <si>
    <t xml:space="preserve">Lightweight and dynamic driving of P/Invoke While Mono has 
</t>
  </si>
  <si>
    <t>CoreCLR failed to run test in VS2017 Update 7</t>
  </si>
  <si>
    <t xml:space="preserve">CoreCLR failed to run test on Windows with VS2017 Update7. Could you please help take a look at this? Thank you!
**You can repro this issue as the steps below:**
1. git clone https://github.com/dotnet/coreclr D:\CoreCLR\src
2. Open a clean x86 prompt (C:\windows\syswow64\cmd.exe) and browse to D:\CoreCLR\src
3. build x86 release -Rebuild -- /clp:ShowCommandLine
4. build-test.cmd x86 release -- /clp:ShowCommandLine
5. tests\runtest.cmd x86 release
**Error info:**
The whole log file please see attachment.
[log_x86_test.log](https://github.com/dotnet/coreclr/files/2223051/log_x86_test.log)
</t>
  </si>
  <si>
    <t xml:space="preserve">CoreCLR failed to run test in VS2017 Update 7 CoreCLR failed to run test on Windows with VS2017 Update7. Could you please help take a look at this? Thank you!
**You can repro this issue as the steps below:**
1. git clone https://github.com/dotnet/coreclr D:\CoreCLR\src
2. Open a clean x86 prompt (C:\windows\syswow64\cmd.exe) and browse to D:\CoreCLR\src
3. build x86 release -Rebuild -- /clp:ShowCommandLine
4. build-test.cmd x86 release -- /clp:ShowCommandLine
5. tests\runtest.cmd x86 release
**Error info:**
The whole log file please see attachment.
[log_x86_test.log](https://github.com/dotnet/coreclr/files/2223051/log_x86_test.log)
</t>
  </si>
  <si>
    <t>Add Interop/PInvoke/Attributes tests</t>
  </si>
  <si>
    <t xml:space="preserve">Add Interop/PInvoke/Attributes tests </t>
  </si>
  <si>
    <t>Leaked ICorProfilerCallback9 in vm/eetoprofinterfaceimpl.cpp</t>
  </si>
  <si>
    <t>Hi guys!
Looks like we forgot to Release  in [EEToProfInterfaceImpl::~EEToProfInterfaceImpl()](https://github.com/dotnet/coreclr/blob/67a66156d0307b49522a13618522d289268bc1f9/src/vm/eetoprofinterfaceimpl.cpp#L964). Can anyone check and fix it? 
cc: @mjsabby 
P.S. I can prepare a pull request for this issue.</t>
  </si>
  <si>
    <t>Leaked ICorProfilerCallback9 in vm/eetoprofinterfaceimpl.cpp Hi guys!
Looks like we forgot to Release  in [EEToProfInterfaceImpl::~EEToProfInterfaceImpl()](https://github.com/dotnet/coreclr/blob/67a66156d0307b49522a13618522d289268bc1f9/src/vm/eetoprofinterfaceimpl.cpp#L964). Can anyone check and fix it? 
cc: @mjsabby 
P.S. I can prepare a pull request for this issue.</t>
  </si>
  <si>
    <t>[ARM32] Split CodeGen::instGen_Set_Reg_To_Imm into relocatable immediate/non-relocatable immediate cases</t>
  </si>
  <si>
    <t>As suggested in https://github.com/dotnet/coreclr/pull/19013#discussion_r204171338 the next step complement to #19013 should be splitting ). 
@BruceForstall Please feel free to add if I missed anything
category:implementation
theme:emitter
skill-level:beginner
cost:small</t>
  </si>
  <si>
    <t>[ARM32] Split CodeGen::instGen_Set_Reg_To_Imm into relocatable immediate/non-relocatable immediate cases As suggested in https://github.com/dotnet/coreclr/pull/19013#discussion_r204171338 the next step complement to #19013 should be splitting ). 
@BruceForstall Please feel free to add if I missed anything
category:implementation
theme:emitter
skill-level:beginner
cost:small</t>
  </si>
  <si>
    <t>Properly document memory semantics for marshalling x-plat</t>
  </si>
  <si>
    <t>One of the base assumptions on Windows was that  were the canonical memory management mechanism when performing an interop. These function do not exist on x-plat scenarios so we need some explicit documentation or example where this is demonstrated.
See https://github.com/dotnet/coreclr/issues/19082</t>
  </si>
  <si>
    <t>Properly document memory semantics for marshalling x-plat One of the base assumptions on Windows was that  were the canonical memory management mechanism when performing an interop. These function do not exist on x-plat scenarios so we need some explicit documentation or example where this is demonstrated.
See https://github.com/dotnet/coreclr/issues/19082</t>
  </si>
  <si>
    <t>Support R2RDump on non-Windows and ARM machines</t>
  </si>
  <si>
    <t>Right now R2RDump is only supported on Windows x64 and x86. It works on Linux but the R2RDumpTests for that OS are disabled because of errors. It hasn't been tested on OSX or ARM.</t>
  </si>
  <si>
    <t>Support R2RDump on non-Windows and ARM machines Right now R2RDump is only supported on Windows x64 and x86. It works on Linux but the R2RDumpTests for that OS are disabled because of errors. It hasn't been tested on OSX or ARM.</t>
  </si>
  <si>
    <t xml:space="preserve">Reduce time in .NET Threadpool's WorkStealingQueue.TrySteal method and ThredPoolWorkQueue.Dequeue methods.  </t>
  </si>
  <si>
    <t xml:space="preserve">A number of different users have noted a large amount of time in the .NET ThreadPool WorkStealingQueue.TrySteal method (Being called from [ThredPoolWorkQueue.Dequeue](https://github.com/dotnet/coreclr/blob/master/src/System.Private.CoreLib/src/System/Threading/ThreadPool.cs#L465)  method).    
From what we can tell the scenario that causes is bursty workloads.   For bursty workloads our guidance is to set a MinWorkerThreads high enough so that there are threads available to handle the burst.   For high scale machines (e.g. 16 Proc) it is not uncommon then to set this minimum in the 160-320 thread range.   
When a burst  (lets say it needs 100 threads to do the work) then those 100 threads do the work then calle Dequeue to get the next work.   However the burst is over and thus they all don't find any work left and go through a loop lin the [ThredPoolWorkQueue.Dequeue](https://github.com/dotnet/coreclr/blob/master/src/System.Private.CoreLib/src/System/Threading/ThreadPool.cs#L465)  method to find work to steal from other threads.  (which will fail).
Thus you have 100 threads spinning through 160-320 worker threads looking for more work thus requring 16K to 32K checks.   These threads 'fight' over the memory to check that the queues are empty and thus even though the check is short it consumes a non-trivial amount of CPU time.    If these bursts come frequently (e.g. every 10-100 msec) then the CPU adds up.   
Here is where we see the CPU time spent (This is on Desktop framework but the code is very similar  for .NET core).  Here is the code in Dequeue. 
In .NET Core the code is a bit different because we have created a helper called 'CanSteal' that does m_headIndex &gt;= m_tailIndex and we call this helper in Dequeue before calling TrySteal.  This helps cut the cost per iteration but does not mitigate the fact that we are doing an O(n) operation and we have to 'fight' over the memory representing m_headIndex and m_tailIndex variables)   Thus on .NET Core the problem will not show up in TrySteal and should be less severe but probably still problematic.  
To really fix the problem we need to be less aggressive about checking for stealing.   Ideally want to do some checking but we want to be much less aggressive if we know that other threads will shortly come along and do a more aggressive check.   This avoids O(N) behavior which is the fundamental problem.  
The solutions probably looks like only looking for work to steal for a subset unless we have been asked to be 'aggressive'.   We are aggressive only after a certain amount of time. 
@kouvel @stephentoub 
</t>
  </si>
  <si>
    <t xml:space="preserve">Reduce time in .NET Threadpool's WorkStealingQueue.TrySteal method and ThredPoolWorkQueue.Dequeue methods.   A number of different users have noted a large amount of time in the .NET ThreadPool WorkStealingQueue.TrySteal method (Being called from [ThredPoolWorkQueue.Dequeue](https://github.com/dotnet/coreclr/blob/master/src/System.Private.CoreLib/src/System/Threading/ThreadPool.cs#L465)  method).    
From what we can tell the scenario that causes is bursty workloads.   For bursty workloads our guidance is to set a MinWorkerThreads high enough so that there are threads available to handle the burst.   For high scale machines (e.g. 16 Proc) it is not uncommon then to set this minimum in the 160-320 thread range.   
When a burst  (lets say it needs 100 threads to do the work) then those 100 threads do the work then calle Dequeue to get the next work.   However the burst is over and thus they all don't find any work left and go through a loop lin the [ThredPoolWorkQueue.Dequeue](https://github.com/dotnet/coreclr/blob/master/src/System.Private.CoreLib/src/System/Threading/ThreadPool.cs#L465)  method to find work to steal from other threads.  (which will fail).
Thus you have 100 threads spinning through 160-320 worker threads looking for more work thus requring 16K to 32K checks.   These threads 'fight' over the memory to check that the queues are empty and thus even though the check is short it consumes a non-trivial amount of CPU time.    If these bursts come frequently (e.g. every 10-100 msec) then the CPU adds up.   
Here is where we see the CPU time spent (This is on Desktop framework but the code is very similar  for .NET core).  Here is the code in Dequeue. 
In .NET Core the code is a bit different because we have created a helper called 'CanSteal' that does m_headIndex &gt;= m_tailIndex and we call this helper in Dequeue before calling TrySteal.  This helps cut the cost per iteration but does not mitigate the fact that we are doing an O(n) operation and we have to 'fight' over the memory representing m_headIndex and m_tailIndex variables)   Thus on .NET Core the problem will not show up in TrySteal and should be less severe but probably still problematic.  
To really fix the problem we need to be less aggressive about checking for stealing.   Ideally want to do some checking but we want to be much less aggressive if we know that other threads will shortly come along and do a more aggressive check.   This avoids O(N) behavior which is the fundamental problem.  
The solutions probably looks like only looking for work to steal for a subset unless we have been asked to be 'aggressive'.   We are aggressive only after a certain amount of time. 
@kouvel @stephentoub 
</t>
  </si>
  <si>
    <t>[Ubuntu/arm][GCStress=0xC][ZapDisable] Regressions/coreclr/GitHub_12224/Test12224</t>
  </si>
  <si>
    <t>This failed twice while testing PR #18784 in 
[Ubuntu arm Cross Checked gcstress0xc_zapdisable Build and Test](https://ci.dot.net/job/dotnet_coreclr/job/master/job/jitstress/job/arm_cross_checked_ubuntu_gcstress0xc_zapdisable_tst_prtest/5/consoleText)
[Ubuntu arm Cross Checked gcstress0xc_zapdisable_heapverify1 Build and Test](https://ci.dot.net/job/dotnet_coreclr/job/master/job/jitstress/job/arm_cross_checked_ubuntu_gcstress0xc_zapdisable_heapverify1_tst_prtest/4/consoleText)
**Note:** when the issue is resolved remove the corresponding line in tests/testsFailing.arm.txt (https://github.com/dotnet/coreclr/pull/19087)</t>
  </si>
  <si>
    <t>[Ubuntu/arm][GCStress=0xC][ZapDisable] Regressions/coreclr/GitHub_12224/Test12224 This failed twice while testing PR #18784 in 
[Ubuntu arm Cross Checked gcstress0xc_zapdisable Build and Test](https://ci.dot.net/job/dotnet_coreclr/job/master/job/jitstress/job/arm_cross_checked_ubuntu_gcstress0xc_zapdisable_tst_prtest/5/consoleText)
[Ubuntu arm Cross Checked gcstress0xc_zapdisable_heapverify1 Build and Test](https://ci.dot.net/job/dotnet_coreclr/job/master/job/jitstress/job/arm_cross_checked_ubuntu_gcstress0xc_zapdisable_heapverify1_tst_prtest/4/consoleText)
**Note:** when the issue is resolved remove the corresponding line in tests/testsFailing.arm.txt (https://github.com/dotnet/coreclr/pull/19087)</t>
  </si>
  <si>
    <t>[Ubuntu/arm][GCStress=0xC][JitStress] GC/API/WeakReference/Finalize2</t>
  </si>
  <si>
    <t>This has failed three times while testing PR #18784 in
[Ubuntu arm Cross Checked gcstress0xc_jitstress1 Build and Test](https://ci.dot.net/job/dotnet_coreclr/job/master/job/jitstress/job/arm_cross_checked_ubuntu_gcstress0xc_jitstress1_tst_prtest/8/consoleText)
[Ubuntu arm Cross Checked gcstress0xc_jitstress2 Build and Test](https://ci.dot.net/job/dotnet_coreclr/job/master/job/jitstress/job/arm_cross_checked_ubuntu_gcstress0xc_jitstress2_tst_prtest/9/consoleText)
**Note:** when the issue is resolved remove the corresponding line in tests/testsFailing.arm.txt (https://github.com/dotnet/coreclr/pull/19087)</t>
  </si>
  <si>
    <t>[Ubuntu/arm][GCStress=0xC][JitStress] GC/API/WeakReference/Finalize2 This has failed three times while testing PR #18784 in
[Ubuntu arm Cross Checked gcstress0xc_jitstress1 Build and Test](https://ci.dot.net/job/dotnet_coreclr/job/master/job/jitstress/job/arm_cross_checked_ubuntu_gcstress0xc_jitstress1_tst_prtest/8/consoleText)
[Ubuntu arm Cross Checked gcstress0xc_jitstress2 Build and Test](https://ci.dot.net/job/dotnet_coreclr/job/master/job/jitstress/job/arm_cross_checked_ubuntu_gcstress0xc_jitstress2_tst_prtest/9/consoleText)
**Note:** when the issue is resolved remove the corresponding line in tests/testsFailing.arm.txt (https://github.com/dotnet/coreclr/pull/19087)</t>
  </si>
  <si>
    <t>Build failure: ARM64 build of Interop\COM\NativeServer\COMNativeServer</t>
  </si>
  <si>
    <t xml:space="preserve">Opened on behalf of @RussKeldorph
Warnings: 1
Status Message: failed
Build : Master - 20180723.04 (Product Build)
Failing configurations:
- Windows
  - Build-Tests-R2R-Release-arm64
  - Build-Tests-Release-arm64
[Mission Control Build Info](https://mc.dot.net/#/product/netcore/master/source/official~2Fcoreclr~2Fmaster~2F/type/build~2Fproduct~2F/build/20180723.04/workItem/Orchestration/analysis/external/Link)
</t>
  </si>
  <si>
    <t xml:space="preserve">Build failure: ARM64 build of Interop\COM\NativeServer\COMNativeServer Opened on behalf of @RussKeldorph
Warnings: 1
Status Message: failed
Build : Master - 20180723.04 (Product Build)
Failing configurations:
- Windows
  - Build-Tests-R2R-Release-arm64
  - Build-Tests-Release-arm64
[Mission Control Build Info](https://mc.dot.net/#/product/netcore/master/source/official~2Fcoreclr~2Fmaster~2F/type/build~2Fproduct~2F/build/20180723.04/workItem/Orchestration/analysis/external/Link)
</t>
  </si>
  <si>
    <t>Cross platform PInvoke - returning strings to .NET core 2.0</t>
  </si>
  <si>
    <t>I need to have my C++ dll return a string to .NET core 2.0 wrapper.   I want .NET to free up string when appropriate and not have to make explicit call back to C++ to deallocate string.  I've been able to do this successfully if I use CoTaskMemAlloc() (in Windows) to allocate the memory for string on C++ side but CoTaskMemAlloc is not supported in Linux.  Windows C++ solution with CoTaskMemAlloc:
**[.NET code]**
        [DllImport(EngineDllFullPath CallingConvention = CallingConvention.Cdecl)]
        [return: MarshalAs(UnmanagedType.LPStr)]
        public static extern string getText();
        public static string GetValue()
        {
            string s = getText();  // No need to free; .NET will take care of it
            return s;
        }
**[Unmanaged C++ code]**
       char* getText()
       {
          ...
          char* s = (char*)::CoTaskMemAlloc(size);
          ...
          return s;
       }
Is there a cross platform solution to this that doesn't use CoTaskMemAlloc that can compile/run on windows and linux?
Thanks</t>
  </si>
  <si>
    <t>Cross platform PInvoke - returning strings to .NET core 2.0 I need to have my C++ dll return a string to .NET core 2.0 wrapper.   I want .NET to free up string when appropriate and not have to make explicit call back to C++ to deallocate string.  I've been able to do this successfully if I use CoTaskMemAlloc() (in Windows) to allocate the memory for string on C++ side but CoTaskMemAlloc is not supported in Linux.  Windows C++ solution with CoTaskMemAlloc:
**[.NET code]**
        [DllImport(EngineDllFullPath CallingConvention = CallingConvention.Cdecl)]
        [return: MarshalAs(UnmanagedType.LPStr)]
        public static extern string getText();
        public static string GetValue()
        {
            string s = getText();  // No need to free; .NET will take care of it
            return s;
        }
**[Unmanaged C++ code]**
       char* getText()
       {
          ...
          char* s = (char*)::CoTaskMemAlloc(size);
          ...
          return s;
       }
Is there a cross platform solution to this that doesn't use CoTaskMemAlloc that can compile/run on windows and linux?
Thanks</t>
  </si>
  <si>
    <t>[x86/Windows] Assertion failed 'shiftNode-&gt;OperIsShiftOrRotate()' in lrsabuild.cpp L782 introduced by PR #18941</t>
  </si>
  <si>
    <t xml:space="preserve">x86 Windows JitStress=2 JitStressRegs=3 Assertion failed 'shiftNode-&gt;OperIsShiftOrRotate()' in lrsabuild.cpp L782 - 177 failures for outer loop tests 64 failures for inner loop tests when run with JitStress=2 JitStressRegs=3.
https://ci.dot.net/job/dotnet_coreclr/job/master/view/x86/job/jitstress/job/x86_checked_windows_nt_jitstress2_jitstressregs3/556/
Failing tests:
Output dump:
[GitHub-18941-test-output.txt](https://github.com/dotnet/coreclr/files/2219026/GitHub-18941-test-output.txt)
cc @CarolEidt @tannergooding @fiigii </t>
  </si>
  <si>
    <t xml:space="preserve">[x86/Windows] Assertion failed 'shiftNode-&gt;OperIsShiftOrRotate()' in lrsabuild.cpp L782 introduced by PR #18941 x86 Windows JitStress=2 JitStressRegs=3 Assertion failed 'shiftNode-&gt;OperIsShiftOrRotate()' in lrsabuild.cpp L782 - 177 failures for outer loop tests 64 failures for inner loop tests when run with JitStress=2 JitStressRegs=3.
https://ci.dot.net/job/dotnet_coreclr/job/master/view/x86/job/jitstress/job/x86_checked_windows_nt_jitstress2_jitstressregs3/556/
Failing tests:
Output dump:
[GitHub-18941-test-output.txt](https://github.com/dotnet/coreclr/files/2219026/GitHub-18941-test-output.txt)
cc @CarolEidt @tannergooding @fiigii </t>
  </si>
  <si>
    <t>Remove hosthook api</t>
  </si>
  <si>
    <t xml:space="preserve">cc @luqunl @jkotas </t>
  </si>
  <si>
    <t xml:space="preserve">Remove hosthook api cc @luqunl @jkotas </t>
  </si>
  <si>
    <t>JIT: multiply &amp; add not optimized to LEA when destination is a different register</t>
  </si>
  <si>
    <t xml:space="preserve"> isn't getting used in the scenario where it could also cut out an additional instruction.
category:cq
theme:optimization
skill-level:beginner
cost:small</t>
  </si>
  <si>
    <t>JIT: multiply &amp; add not optimized to LEA when destination is a different register  isn't getting used in the scenario where it could also cut out an additional instruction.
category:cq
theme:optimization
skill-level:beginner
cost:small</t>
  </si>
  <si>
    <t>JIT: Stack zeroed with rep stosd</t>
  </si>
  <si>
    <t>C# source in this gist: https://gist.github.com/Zhentar/4ffb0a5d597c4c1e788d6007f1602b21
According to vTune 5% of my execution time is in my function's prologue. This was unexpected because it hadn't been in previous iterations (and my function body had unfortunately not improved at all).
Looking at the the disassembly I see:
 shouldn't ever be getting emitted.
category:cq
theme:optimization
skill-level:intermediate
cost:medium</t>
  </si>
  <si>
    <t>JIT: Stack zeroed with rep stosd C# source in this gist: https://gist.github.com/Zhentar/4ffb0a5d597c4c1e788d6007f1602b21
According to vTune 5% of my execution time is in my function's prologue. This was unexpected because it hadn't been in previous iterations (and my function body had unfortunately not improved at all).
Looking at the the disassembly I see:
 shouldn't ever be getting emitted.
category:cq
theme:optimization
skill-level:intermediate
cost:medium</t>
  </si>
  <si>
    <t>Pri-1 tests broken as of #18695</t>
  </si>
  <si>
    <t>All pri-1 JitStress jobs started failing after https://github.com/dotnet/coreclr/pull/18695 was merged.
I have validated locally that reverting f5f9a3456abcfdea5d886fededaa0265c80281ed fixes the issue.</t>
  </si>
  <si>
    <t>Pri-1 tests broken as of #18695 All pri-1 JitStress jobs started failing after https://github.com/dotnet/coreclr/pull/18695 was merged.
I have validated locally that reverting f5f9a3456abcfdea5d886fededaa0265c80281ed fixes the issue.</t>
  </si>
  <si>
    <t>JIT can generate redundant TEST operations</t>
  </si>
  <si>
    <t>The following C# code generates assembly which has what I understand to be a redundant 
category:cq
theme:optimization
skill-level:beginner
cost:small</t>
  </si>
  <si>
    <t>JIT can generate redundant TEST operations The following C# code generates assembly which has what I understand to be a redundant 
category:cq
theme:optimization
skill-level:beginner
cost:small</t>
  </si>
  <si>
    <t>HW Intrinsics: Add BSR BSF and BSWAP intrinsics</t>
  </si>
  <si>
    <t>BSR &amp; BSF are functionally equivalent to LZCNT &amp; TZCNT for non-zero values - except that instead of needing Haswell/Piledriver plus the minimum requirement is 80386. Would be nice for things like Span&lt;byte&gt;.IndexOf where it's only applied to non-zero values.
BSWAP is an 80486 instruction that reverses the order of bytes. It's supposed to be good for endian-ness conversions but I care because word on the street is that it's better than rotates for entropy diffusion in hash functions leading to some of the trendy new fast hash functions (such as FarmHash and t1ha) using it.
category:proposal
theme:intrinsics
skill-level:intermediate
cost:medium</t>
  </si>
  <si>
    <t>HW Intrinsics: Add BSR, BSF, and BSWAP intrinsics BSR &amp; BSF are functionally equivalent to LZCNT &amp; TZCNT for non-zero values - except that instead of needing Haswell/Piledriver plus the minimum requirement is 80386. Would be nice for things like Span&lt;byte&gt;.IndexOf where it's only applied to non-zero values.
BSWAP is an 80486 instruction that reverses the order of bytes. It's supposed to be good for endian-ness conversions but I care because word on the street is that it's better than rotates for entropy diffusion in hash functions leading to some of the trendy new fast hash functions (such as FarmHash and t1ha) using it.
category:proposal
theme:intrinsics
skill-level:intermediate
cost:medium</t>
  </si>
  <si>
    <t>Prep for ported PInvoke tests from .NET Framework</t>
  </si>
  <si>
    <t>Add root MSBuild targets for Interop managed test assets
Add root CMake file for Interop native test assets</t>
  </si>
  <si>
    <t>Prep for ported PInvoke tests from .NET Framework Add root MSBuild targets for Interop managed test assets
Add root CMake file for Interop native test assets</t>
  </si>
  <si>
    <t>Update documentation for testing</t>
  </si>
  <si>
    <t xml:space="preserve">Update documentation for testing </t>
  </si>
  <si>
    <t>JIT: review costing logic in gtIsLikelyRegVar and gtSetEvalOrder</t>
  </si>
  <si>
    <t>There are a number of things here that seem questionable or holdovers from when floating point used x87.
Floats can be enregistered now:
https://github.com/dotnet/coreclr/blob/b896dd14830b600043a99c2626ea848ad679fb4f/src/jit/gentree.cpp#L2991-L2996
We don't use these instructions for float literals anymore:
https://github.com/dotnet/coreclr/blob/b896dd14830b600043a99c2626ea848ad679fb4f/src/jit/gentree.cpp#L3238-L3253
Why would enregistered variables incur sign or zero extend costs?
https://github.com/dotnet/coreclr/blob/b896dd14830b600043a99c2626ea848ad679fb4f/src/jit/gentree.cpp#L3257-L3266
Extra size cost (if legit; probably is but we should verify) should also apply to x86:
https://github.com/dotnet/coreclr/blob/b896dd14830b600043a99c2626ea848ad679fb4f/src/jit/gentree.cpp#L3279-L3289
There is probably more.
category:implementation
theme:ir
skill-level:beginner
cost:small</t>
  </si>
  <si>
    <t>JIT: review costing logic in gtIsLikelyRegVar and gtSetEvalOrder There are a number of things here that seem questionable or holdovers from when floating point used x87.
Floats can be enregistered now:
https://github.com/dotnet/coreclr/blob/b896dd14830b600043a99c2626ea848ad679fb4f/src/jit/gentree.cpp#L2991-L2996
We don't use these instructions for float literals anymore:
https://github.com/dotnet/coreclr/blob/b896dd14830b600043a99c2626ea848ad679fb4f/src/jit/gentree.cpp#L3238-L3253
Why would enregistered variables incur sign or zero extend costs?
https://github.com/dotnet/coreclr/blob/b896dd14830b600043a99c2626ea848ad679fb4f/src/jit/gentree.cpp#L3257-L3266
Extra size cost (if legit; probably is but we should verify) should also apply to x86:
https://github.com/dotnet/coreclr/blob/b896dd14830b600043a99c2626ea848ad679fb4f/src/jit/gentree.cpp#L3279-L3289
There is probably more.
category:implementation
theme:ir
skill-level:beginner
cost:small</t>
  </si>
  <si>
    <t>.NET Core applications get oom killed on Kubernetes/OpenShift</t>
  </si>
  <si>
    <t xml:space="preserve">We have been investigating why .net core applications are killed by OpenShift because they exceed their assigned memory.
OpenShift/Kubernetes informs the app via the sysfs  to measure the memory load of the system.
CC @janvorli </t>
  </si>
  <si>
    <t xml:space="preserve">.NET Core applications get oom killed on Kubernetes/OpenShift We have been investigating why .net core applications are killed by OpenShift because they exceed their assigned memory.
OpenShift/Kubernetes informs the app via the sysfs  to measure the memory load of the system.
CC @janvorli </t>
  </si>
  <si>
    <t>.Net Core and IoThread</t>
  </si>
  <si>
    <t>In the [document](https://github.com/dotnet/coreclr/blob/master/Documentation/project-docs/clr-configuration-knobs.md)  I not found any about IoThread message .NET Core has no IoThread?</t>
  </si>
  <si>
    <t>.Net Core and IoThread In the [document](https://github.com/dotnet/coreclr/blob/master/Documentation/project-docs/clr-configuration-knobs.md)  I not found any about IoThread message .NET Core has no IoThread?</t>
  </si>
  <si>
    <t>Allow rejit on attach</t>
  </si>
  <si>
    <t xml:space="preserve">Allow rejit on attach </t>
  </si>
  <si>
    <t>Set function size to -1 if sizing info unavailable</t>
  </si>
  <si>
    <t>If GCInfo and RVA information is unavailable Size needs to be set to .</t>
  </si>
  <si>
    <t>Set function size to -1 if sizing info unavailable If GCInfo and RVA information is unavailable Size needs to be set to .</t>
  </si>
  <si>
    <t>DO NOT MERGE to master - dummy change for testing CI</t>
  </si>
  <si>
    <t xml:space="preserve">DO NOT MERGE to master - dummy change for testing CI </t>
  </si>
  <si>
    <t>NETClientPrimitives test fails on Windows.Nano</t>
  </si>
  <si>
    <t>Remove the global disabling of NETClientPrimitives test done in #19047 by investigating why RegFree COM is failing on Windows.Nano. This is only occurring in helix builds - the test still runs properly in Jenkins CI.</t>
  </si>
  <si>
    <t>NETClientPrimitives test fails on Windows.Nano Remove the global disabling of NETClientPrimitives test done in #19047 by investigating why RegFree COM is failing on Windows.Nano. This is only occurring in helix builds - the test still runs properly in Jenkins CI.</t>
  </si>
  <si>
    <t>Address issues with COM tests in the helix build.</t>
  </si>
  <si>
    <t>Presently COM tests does not appear to run properly on Windows.Nano but
there is no way to special case that OS so disabling them on all builds.
see #19017</t>
  </si>
  <si>
    <t>Address issues with COM tests in the helix build. Presently COM tests does not appear to run properly on Windows.Nano but
there is no way to special case that OS so disabling them on all builds.
see #19017</t>
  </si>
  <si>
    <t>Disable manual COM registration logic on ARM32</t>
  </si>
  <si>
    <t xml:space="preserve">see #19020
cc @jkotas @BruceForstall </t>
  </si>
  <si>
    <t xml:space="preserve">Disable manual COM registration logic on ARM32 see #19020
cc @jkotas @BruceForstall </t>
  </si>
  <si>
    <t>Assembly analysis without reflection</t>
  </si>
  <si>
    <t xml:space="preserve">There is sometimes a need to examine the internals of assemblies for various things like does the assembly contain class X or does it have some attribute Y etc. Using reflection and the various load options is fine for many cases but not all.
For example it's not easy to load an assembly by some tool if the app that uses it uses version overrides in its config file this is because to load the assembly requires its referenced assemblies to also be loaded and this only works under specific circumstances the app can load a different version to the one in the parent manifest because it "knows about" the overrides but a tool or utility has no idea about these overrides and may fail to load assembly A1 if the version of a referenced assembly file A2 differs from the version defined in the A1 manifest.
If we just want to open some DLL file and examine it for _certain_ things then it must be possible to do this without using reflection because the file format is well defined (as an [ECMA standard](https://www.ecma-international.org/publications/standards/Ecma-335.htm)).
Does anyone know if anything exists to let me analyze assembly files in some way without relying on reflection loading and so on?
</t>
  </si>
  <si>
    <t xml:space="preserve">Assembly analysis without reflection There is sometimes a need to examine the internals of assemblies for various things like does the assembly contain class X or does it have some attribute Y etc. Using reflection and the various load options is fine for many cases but not all.
For example it's not easy to load an assembly by some tool if the app that uses it uses version overrides in its config file this is because to load the assembly requires its referenced assemblies to also be loaded and this only works under specific circumstances the app can load a different version to the one in the parent manifest because it "knows about" the overrides but a tool or utility has no idea about these overrides and may fail to load assembly A1 if the version of a referenced assembly file A2 differs from the version defined in the A1 manifest.
If we just want to open some DLL file and examine it for _certain_ things then it must be possible to do this without using reflection because the file format is well defined (as an [ECMA standard](https://www.ecma-international.org/publications/standards/Ecma-335.htm)).
Does anyone know if anything exists to let me analyze assembly files in some way without relying on reflection loading and so on?
</t>
  </si>
  <si>
    <t>CI: convert all builds to new Helix machines</t>
  </si>
  <si>
    <t xml:space="preserve">After https://github.com/dotnet/coreclr/issues/18048 we will use new Helix-provided machines for building ARM32/ARM64.
Convert the rest of the Jenkins CI build pool to use the same machines so all builds use the same toolset.
Currently they use the "latest-or-auto" tag (see netci.groovy ).
</t>
  </si>
  <si>
    <t xml:space="preserve">CI: convert all builds to new Helix machines After https://github.com/dotnet/coreclr/issues/18048 we will use new Helix-provided machines for building ARM32/ARM64.
Convert the rest of the Jenkins CI build pool to use the same machines so all builds use the same toolset.
Currently they use the "latest-or-auto" tag (see netci.groovy ).
</t>
  </si>
  <si>
    <t>CI: Convert arm32/arm64 build to not require whitelist</t>
  </si>
  <si>
    <t>Currently the Windows arm32 and arm64 builds use a "whitelist" of allowed users to access a set of private build machines. After the arm64 builds change to use public tools remove the whitelist restriction for the builds. (The whitelist restriction will remain for the Windows arm64 test machines which are also used for Windows arm32 test runs.)
Add build-only arm32/arm64 PR-triggered "innerloop" jobs to every PR to protect against arm32/arm64 build failures.
Depends on https://github.com/dotnet/coreclr/issues/18048</t>
  </si>
  <si>
    <t>CI: Convert arm32/arm64 build to not require whitelist Currently the Windows arm32 and arm64 builds use a "whitelist" of allowed users to access a set of private build machines. After the arm64 builds change to use public tools remove the whitelist restriction for the builds. (The whitelist restriction will remain for the Windows arm64 test machines which are also used for Windows arm32 test runs.)
Add build-only arm32/arm64 PR-triggered "innerloop" jobs to every PR to protect against arm32/arm64 build failures.
Depends on https://github.com/dotnet/coreclr/issues/18048</t>
  </si>
  <si>
    <t>Arm64: Verify that IP0/IP1 are reserved as needed for jumps</t>
  </si>
  <si>
    <t>IP0/IP1 are reserved in the ABI for linking stubs. Any branch with target out of range is free to contaminate these.
The register allocator needs to ensure that either 1) no lclVar is allocated to those registers at block end or 2) they are being reserved (elsewhere) if a branch may be out of range.</t>
  </si>
  <si>
    <t>Arm64: Verify that IP0/IP1 are reserved as needed for jumps IP0/IP1 are reserved in the ABI for linking stubs. Any branch with target out of range is free to contaminate these.
The register allocator needs to ensure that either 1) no lclVar is allocated to those registers at block end or 2) they are being reserved (elsewhere) if a branch may be out of range.</t>
  </si>
  <si>
    <t>Update PreReleaseLabel</t>
  </si>
  <si>
    <t>to "alphautf8string" so it sorts before "preview1" and so it's under the nuget 20 character limit</t>
  </si>
  <si>
    <t>Update PreReleaseLabel to "alphautf8string" so it sorts before "preview1" and so it's under the nuget 20 character limit</t>
  </si>
  <si>
    <t>joshfree</t>
  </si>
  <si>
    <t>R2R build failures - Error: compilation failed for Core_Root/netcoreapp2.0/R2RDump.dll</t>
  </si>
  <si>
    <t>This fails in master for Linux r2r test legs https://ci.dot.net/job/dotnet_coreclr/job/master/job/x64_release_ubuntu_r2r_tst/1812/consoleText
https://ci.dot.net/job/dotnet_coreclr/job/master/job/x64_checked_ubuntu_r2r_tst/1852/consoleText
On Ubuntu arm as well (failed while testing PR #19013 https://ci.dot.net/job/dotnet_coreclr/job/master/job/arm_cross_checked_ubuntu_r2r_tst_prtest/8/consoleText)</t>
  </si>
  <si>
    <t>R2R build failures - Error: compilation failed for Core_Root/netcoreapp2.0/R2RDump.dll This fails in master for Linux r2r test legs https://ci.dot.net/job/dotnet_coreclr/job/master/job/x64_release_ubuntu_r2r_tst/1812/consoleText
https://ci.dot.net/job/dotnet_coreclr/job/master/job/x64_checked_ubuntu_r2r_tst/1852/consoleText
On Ubuntu arm as well (failed while testing PR #19013 https://ci.dot.net/job/dotnet_coreclr/job/master/job/arm_cross_checked_ubuntu_r2r_tst_prtest/8/consoleText)</t>
  </si>
  <si>
    <t>JitStressRegs=0x8 regressions</t>
  </si>
  <si>
    <t xml:space="preserve">The 512 tests started failing recently in JitStress=0x8 mode
Typical failure looks like
</t>
  </si>
  <si>
    <t xml:space="preserve">JitStressRegs=0x8 regressions The 512 tests started failing recently in JitStress=0x8 mode
Typical failure looks like
</t>
  </si>
  <si>
    <t>hi i use .net core 2.1in raspberry pi os raspbian 8 wil let CPU100%bug .net core 2.0 will not</t>
  </si>
  <si>
    <t xml:space="preserve">this is the arm linux 32 corclr tracing
https://github.com/AirleaderChina/Airleader-Open/blob/master/sampleTrace.trace.zip
bug i can't found any useful information.
the tracing display coreclr use many cpu times </t>
  </si>
  <si>
    <t xml:space="preserve">hi i use .net core 2.1in raspberry pi os raspbian 8 wil let CPU100%,bug .net core 2.0 will not this is the arm linux 32 corclr tracing
https://github.com/AirleaderChina/Airleader-Open/blob/master/sampleTrace.trace.zip
bug i can't found any useful information.
the tracing display coreclr use many cpu times </t>
  </si>
  <si>
    <t>CoreCLR doesn't boot on a "modern" Linux/ARM image</t>
  </si>
  <si>
    <t>I'm able to compile .NET Core 2.1 for my Linux distribution based on Yocto for ARM. If I'm doing this for the "pyro" release from spring 2017 I can run the simple Hello World both when using the dotnet executable I've compiled with the just the dll as well as a self-contained publish for  coming from Windows.
With Yocto's "sumo" release from spring 2018 both methods of running the application hang indefinitely and don't printing anything. CTRL+C doesn't do anything and I have to kill -KILL from another shell.
As can be expected there are a couple of updates to the libraries included in the distribution. I'm listing the direct dependencies I've declared for my build in the following table
Library | pyro | sumo
------- | ---- | ----
clang | 4.0.1 | 6.0.1
cmake | 3.7.2 | 3.10.3
glibc | 2.25 | 2.27
libunwind | 1.1 | 1.2.1
icu | 58.2 | 60.2
openssl | 1.0.2n | 1.0.2o
util-linux | 2.29.1 | 2.31
lttng-ust | 2.9.0 | 2.10.1
krb5 | 1.15.1 | 1.16
curl | 7.53.1 | 7.58.0
I'm currently creating a Debug build and try to work with (against?) lldb to get some insight. Running with gdb also hangs and cannot be interrupted for a stack trace or the likes.
Any ideas?</t>
  </si>
  <si>
    <t>CoreCLR doesn't boot on a "modern" Linux/ARM image I'm able to compile .NET Core 2.1 for my Linux distribution based on Yocto for ARM. If I'm doing this for the "pyro" release from spring 2017 I can run the simple Hello World both when using the dotnet executable I've compiled with the just the dll as well as a self-contained publish for  coming from Windows.
With Yocto's "sumo" release from spring 2018 both methods of running the application hang indefinitely and don't printing anything. CTRL+C doesn't do anything and I have to kill -KILL from another shell.
As can be expected there are a couple of updates to the libraries included in the distribution. I'm listing the direct dependencies I've declared for my build in the following table
Library | pyro | sumo
------- | ---- | ----
clang | 4.0.1 | 6.0.1
cmake | 3.7.2 | 3.10.3
glibc | 2.25 | 2.27
libunwind | 1.1 | 1.2.1
icu | 58.2 | 60.2
openssl | 1.0.2n | 1.0.2o
util-linux | 2.29.1 | 2.31
lttng-ust | 2.9.0 | 2.10.1
krb5 | 1.15.1 | 1.16
curl | 7.53.1 | 7.58.0
I'm currently creating a Debug build and try to work with (against?) lldb to get some insight. Running with gdb also hangs and cannot be interrupted for a stack trace or the likes.
Any ideas?</t>
  </si>
  <si>
    <t>Clarify calling conventions for profiler Enter callback</t>
  </si>
  <si>
    <t xml:space="preserve">@dotnet/jit-contrib @sywhang 
While investigating #18977 I'm seeing a number of things that look inconsistent and probably need to be fixed or better documented. Jit folks can you let me know what you think?
1) The [FunctionEnter3](https://docs.microsoft.com/en-us/dotnet/framework/unmanaged-api/profiling/functionenter3-function)/[FunctionLeave3](https://docs.microsoft.com/en-us/dotnet/framework/unmanaged-api/profiling/functionleave3-function)/[FunctionTailcall3](https://docs.microsoft.com/en-us/dotnet/framework/unmanaged-api/profiling/functiontailcall3-function) methods are a publicly exposed and have a documented ABI. On Linux x64 we pass FunctionIDOrClientID in R14 MSDN documentation doesn't mention a custom calling convention so developers would expect RDI. I believe we picked R14 for good reason so I propose we change MSDN to match.
2) The runtime sometimes provides the implementation of the ProfileEnter call as an intermediary between the jitted code and other forms of the profiler callback. On Linux x64 that gives us 4 non-agreeing definitions of the register preservation requirements:
  - The MSDN docs claim the caller must preserve all registers
  - The code comments above the runtime ProfileEnterNaked implementation suggest a number of registers are not preserved:
https://github.com/dotnet/coreclr/blob/master/src/vm/amd64/asmhelpers.S#L59
   (Incidentally the comments aren't self-consistent either xmm1 and rdx are both preserved and not preserved ; )
   - The implementation of the JIT has different expectations about what would be preserved (for example is it really safe to trash the argument registers in the prologue of the caller?)
   - The implementation of the assembly routine preserves all the integer argument registers
https://github.com/dotnet/coreclr/blob/master/src/vm/amd64/asmhelpers.S#L135
I don't have a good sense of exactly what the JIT expects to be preserved across this call for the code to run correctly but whatever it is I'd like to bring our own comments implementation and MSDN docs into alignment with it. I suspect there may be discrepancies for the register preservation requirements on other architectures but I'm happy to start with Linux x64.
Thanks!
 -Noah
</t>
  </si>
  <si>
    <t xml:space="preserve">Clarify calling conventions for profiler Enter callback @dotnet/jit-contrib @sywhang 
While investigating #18977 I'm seeing a number of things that look inconsistent and probably need to be fixed or better documented. Jit folks can you let me know what you think?
1) The [FunctionEnter3](https://docs.microsoft.com/en-us/dotnet/framework/unmanaged-api/profiling/functionenter3-function)/[FunctionLeave3](https://docs.microsoft.com/en-us/dotnet/framework/unmanaged-api/profiling/functionleave3-function)/[FunctionTailcall3](https://docs.microsoft.com/en-us/dotnet/framework/unmanaged-api/profiling/functiontailcall3-function) methods are a publicly exposed and have a documented ABI. On Linux x64 we pass FunctionIDOrClientID in R14 MSDN documentation doesn't mention a custom calling convention so developers would expect RDI. I believe we picked R14 for good reason so I propose we change MSDN to match.
2) The runtime sometimes provides the implementation of the ProfileEnter call as an intermediary between the jitted code and other forms of the profiler callback. On Linux x64 that gives us 4 non-agreeing definitions of the register preservation requirements:
  - The MSDN docs claim the caller must preserve all registers
  - The code comments above the runtime ProfileEnterNaked implementation suggest a number of registers are not preserved:
https://github.com/dotnet/coreclr/blob/master/src/vm/amd64/asmhelpers.S#L59
   (Incidentally the comments aren't self-consistent either xmm1 and rdx are both preserved and not preserved ; )
   - The implementation of the JIT has different expectations about what would be preserved (for example is it really safe to trash the argument registers in the prologue of the caller?)
   - The implementation of the assembly routine preserves all the integer argument registers
https://github.com/dotnet/coreclr/blob/master/src/vm/amd64/asmhelpers.S#L135
I don't have a good sense of exactly what the JIT expects to be preserved across this call for the code to run correctly but whatever it is I'd like to bring our own comments implementation and MSDN docs into alignment with it. I suspect there may be discrepancies for the register preservation requirements on other architectures but I'm happy to start with Linux x64.
Thanks!
 -Noah
</t>
  </si>
  <si>
    <t xml:space="preserve">Access Violation Exception in clrjit.dll - lclvars.cpp - lvaMarkLocalVars </t>
  </si>
  <si>
    <t>Here's the callstack dump:
Other relevant info:
- Using Latest version of VS2017 community on a x64bit machine.
- The project is a classic Desktop Application
- It was using Net452 by default but it also crashes with Net471.
- Release mode crashes Debug mode works.
- It crashes with target platform x64
- It works well with target platform x86 for now we're going to force x86 as a temporary solution.
I'll post any other info I can get.</t>
  </si>
  <si>
    <t>Access Violation Exception in clrjit.dll - lclvars.cpp - lvaMarkLocalVars  Here's the callstack dump:
Other relevant info:
- Using Latest version of VS2017 community on a x64bit machine.
- The project is a classic Desktop Application
- It was using Net452 by default but it also crashes with Net471.
- Release mode crashes Debug mode works.
- It crashes with target platform x64
- It works well with target platform x86 for now we're going to force x86 as a temporary solution.
I'll post any other info I can get.</t>
  </si>
  <si>
    <t xml:space="preserve">Opened on behalf of @RussKeldorph
Warnings: 1
Status Message: failed
Build : Master - 20180719.01 (Product Build)
Failing configurations:
- Windows
  - Build-Tests-R2R-Release-arm64
  - Build-Tests-Release-arm64
[Mission Control Build Info](https://mc.dot.net/#/product/netcore/master/source/official~2Fcoreclr~2Fmaster~2F/type/build~2Fproduct~2F/build/20180719.01/workItem/Orchestration/analysis/external/Link)
</t>
  </si>
  <si>
    <t xml:space="preserve">Build failure: ARM64 build of Interop\COM\NativeServer\COMNativeServer Opened on behalf of @RussKeldorph
Warnings: 1
Status Message: failed
Build : Master - 20180719.01 (Product Build)
Failing configurations:
- Windows
  - Build-Tests-R2R-Release-arm64
  - Build-Tests-Release-arm64
[Mission Control Build Info](https://mc.dot.net/#/product/netcore/master/source/official~2Fcoreclr~2Fmaster~2F/type/build~2Fproduct~2F/build/20180719.01/workItem/Orchestration/analysis/external/Link)
</t>
  </si>
  <si>
    <t>Test failure: Exceptions_Finalization._Finalizer_Finalizer_/_Finalizer_Finalizer_cmd</t>
  </si>
  <si>
    <t>Opened on behalf of @Sunny-pu
The test  has failed.
Test Infrastructure Failure: Could not load file or assembly 'System.Diagnostics.Process Version=4.2.1.0 Culture=neutral PublicKeyToken=b03f5f7f11d50a3a'. The system cannot find the file specified.
    Expected: True
    Actual:   False
        Stack Trace:
Build : Master - 20180719.01 (Ready-To-Run Tests)
Failing configurations:
- opensuse.423.amd64
  - x64
Details: https://mc.dot.net/#/product/netcore/master/source/official~2Fcoreclr~2Fmaster~2F/type/test~2Ffunctional~2Fr2r~2Fcli~2F/build/20180719.01/workItem/Exceptions.Finalization.XUnitWrapper/analysis/xunit/Exceptions_Finalization._Finalizer_Finalizer_~2F_Finalizer_Finalizer_cmd</t>
  </si>
  <si>
    <t>Test failure: Exceptions_Finalization._Finalizer_Finalizer_/_Finalizer_Finalizer_cmd Opened on behalf of @Sunny-pu
The test  has failed.
Test Infrastructure Failure: Could not load file or assembly 'System.Diagnostics.Process Version=4.2.1.0 Culture=neutral PublicKeyToken=b03f5f7f11d50a3a'. The system cannot find the file specified.
    Expected: True
    Actual:   False
        Stack Trace:
Build : Master - 20180719.01 (Ready-To-Run Tests)
Failing configurations:
- opensuse.423.amd64
  - x64
Details: https://mc.dot.net/#/product/netcore/master/source/official~2Fcoreclr~2Fmaster~2F/type/test~2Ffunctional~2Fr2r~2Fcli~2F/build/20180719.01/workItem/Exceptions.Finalization.XUnitWrapper/analysis/xunit/Exceptions_Finalization._Finalizer_Finalizer_~2F_Finalizer_Finalizer_cmd</t>
  </si>
  <si>
    <t>Test failure: Interop_COM._NETClients_Primitives_NETClientPrimitives_NETClientPrimitives_/_NETClients_Primitives_NETClientPrimitives_NETClientPrimitives_cmd</t>
  </si>
  <si>
    <t>Opened on behalf of @Sunny-pu
The test  has failed.
    Return code:      1
    Raw output file:      C:\\work\\3400b627-09fb-4f1a-bd33-2f4c2d5e051f\\Work\\c699e3df-3136-4654-9043-92d2f057c2b0\\Unzip\\Reports\\Interop.COM\\NETClients\\Primitives\\NETClientPrimitives\\NETClientPrimitives.output.txt
    Raw output:
    BEGIN EXECUTION\r
     \"C:\\work\\3400b627-09fb-4f1a-bd33-2f4c2d5e051f\\Payload\\corerun.exe\" NETClientPrimitives.exe \r
    Numeric RNG seed: 37\r
    Test Failure: Retrieving the COM class factory for component with CLSID {53169A33-E85D-4E3C-B668-24E438D0929B} failed due to the following error: 80040154 Class not registered (Exception from HRESULT: 0x80040154 (REGDB_E_CLASSNOTREG)).
       at NetClient.NumericTests..ctor(Int32 seed) in E:\\A\\_work\\124\\s\\tests\\src\\Interop\\COM\\NETClients\\Primitives\\NumericTests.cs:line 22\r
       at NetClient.Program.Main(String[] doNotUse) in E:\\A\\_work\\124\\s\\tests\\src\\Interop\\COM\\NETClients\\Primitives\\Program.cs:line 15\r
    Expected: 100\r
    Actual: 101\r
    END EXECUTION - FAILED\r
    FAILED\r
    Test Harness Exitcode is : 1\r
    To run the test:
    &gt; set CORE_ROOT=C:\\work\\3400b627-09fb-4f1a-bd33-2f4c2d5e051f\\Payload
    &gt; C:\\work\\3400b627-09fb-4f1a-bd33-2f4c2d5e051f\\Work\\c699e3df-3136-4654-9043-92d2f057c2b0\\Unzip\\NETClients\\Primitives\\NETClientPrimitives\\NETClientPrimitives.cmd
    \r
    Expected: True\r
    Actual:   False
        Stack Trace:
Build : Master - 20180719.01 (Core Tests)
Failing configurations:
- Windows.10.Nano.Amd64-x64
  - 
- sles.12.amd64-x64
  - 
- opensuse.423.amd64-x64
  - 
- ubuntu.1804.amd64-x64
  - 
- ubuntu.1710.amd64-x64
  - 
- ubuntu.1604.amd64-x64
  - 
- ubuntu.1404.amd64-x64
  - 
- redhat.73.amd64-x64
  - 
- fedora.27.amd64-x64
  - 
- fedora.26.amd64-x64
  - 
- debian.82.amd64-x64
  - 
- osx.1013.amd64-x64
  - 
- osx.1012.amd64-x64
  - 
Details: https://mc.dot.net/#/product/netcore/master/source/official~2Fcoreclr~2Fmaster~2F/type/test~2Ffunctional~2Fcli~2F/build/20180719.01/workItem/Interop.COM.XUnitWrapper/analysis/xunit/Interop_COM._NETClients_Primitives_NETClientPrimitives_NETClientPrimitives_~2F_NETClients_Primitives_NETClientPrimitives_NETClientPrimitives_cmd</t>
  </si>
  <si>
    <t>Test failure: Interop_COM._NETClients_Primitives_NETClientPrimitives_NETClientPrimitives_/_NETClients_Primitives_NETClientPrimitives_NETClientPrimitives_cmd Opened on behalf of @Sunny-pu
The test  has failed.
    Return code:      1
    Raw output file:      C:\\work\\3400b627-09fb-4f1a-bd33-2f4c2d5e051f\\Work\\c699e3df-3136-4654-9043-92d2f057c2b0\\Unzip\\Reports\\Interop.COM\\NETClients\\Primitives\\NETClientPrimitives\\NETClientPrimitives.output.txt
    Raw output:
    BEGIN EXECUTION\r
     \"C:\\work\\3400b627-09fb-4f1a-bd33-2f4c2d5e051f\\Payload\\corerun.exe\" NETClientPrimitives.exe \r
    Numeric RNG seed: 37\r
    Test Failure: Retrieving the COM class factory for component with CLSID {53169A33-E85D-4E3C-B668-24E438D0929B} failed due to the following error: 80040154 Class not registered (Exception from HRESULT: 0x80040154 (REGDB_E_CLASSNOTREG)).
       at NetClient.NumericTests..ctor(Int32 seed) in E:\\A\\_work\\124\\s\\tests\\src\\Interop\\COM\\NETClients\\Primitives\\NumericTests.cs:line 22\r
       at NetClient.Program.Main(String[] doNotUse) in E:\\A\\_work\\124\\s\\tests\\src\\Interop\\COM\\NETClients\\Primitives\\Program.cs:line 15\r
    Expected: 100\r
    Actual: 101\r
    END EXECUTION - FAILED\r
    FAILED\r
    Test Harness Exitcode is : 1\r
    To run the test:
    &gt; set CORE_ROOT=C:\\work\\3400b627-09fb-4f1a-bd33-2f4c2d5e051f\\Payload
    &gt; C:\\work\\3400b627-09fb-4f1a-bd33-2f4c2d5e051f\\Work\\c699e3df-3136-4654-9043-92d2f057c2b0\\Unzip\\NETClients\\Primitives\\NETClientPrimitives\\NETClientPrimitives.cmd
    \r
    Expected: True\r
    Actual:   False
        Stack Trace:
Build : Master - 20180719.01 (Core Tests)
Failing configurations:
- Windows.10.Nano.Amd64-x64
  - 
- sles.12.amd64-x64
  - 
- opensuse.423.amd64-x64
  - 
- ubuntu.1804.amd64-x64
  - 
- ubuntu.1710.amd64-x64
  - 
- ubuntu.1604.amd64-x64
  - 
- ubuntu.1404.amd64-x64
  - 
- redhat.73.amd64-x64
  - 
- fedora.27.amd64-x64
  - 
- fedora.26.amd64-x64
  - 
- debian.82.amd64-x64
  - 
- osx.1013.amd64-x64
  - 
- osx.1012.amd64-x64
  - 
Details: https://mc.dot.net/#/product/netcore/master/source/official~2Fcoreclr~2Fmaster~2F/type/test~2Ffunctional~2Fcli~2F/build/20180719.01/workItem/Interop.COM.XUnitWrapper/analysis/xunit/Interop_COM._NETClients_Primitives_NETClientPrimitives_NETClientPrimitives_~2F_NETClients_Primitives_NETClientPrimitives_NETClientPrimitives_cmd</t>
  </si>
  <si>
    <t>[ARM32] Handle MovRelocatableImmediate as a special case (IF_T2_N3)</t>
  </si>
  <si>
    <t xml:space="preserve">
Running *jit-diff --pmi --altjit* and *jit-diff --crossgen x86_arm/crossgen.exe* shows no diffs for framework assemblies. 
Ubuntu arm pri1 and corefx tests have passed for these changes.
</t>
  </si>
  <si>
    <t xml:space="preserve">[ARM32] Handle MovRelocatableImmediate as a special case (IF_T2_N3) 
Running *jit-diff --pmi --altjit* and *jit-diff --crossgen x86_arm/crossgen.exe* shows no diffs for framework assemblies. 
Ubuntu arm pri1 and corefx tests have passed for these changes.
</t>
  </si>
  <si>
    <t>Test failure in r2rdump test</t>
  </si>
  <si>
    <t xml:space="preserve">Test failure in x64 Checked Windows with 
</t>
  </si>
  <si>
    <t xml:space="preserve">Test failure in r2rdump test Test failure in x64 Checked Windows with 
</t>
  </si>
  <si>
    <t>Script warning in init-tools.sh</t>
  </si>
  <si>
    <t xml:space="preserve">
Perhaps setup-stress-dependencies.sh should also invoke it using "source"?</t>
  </si>
  <si>
    <t>Script warning in init-tools.sh 
Perhaps setup-stress-dependencies.sh should also invoke it using "source"?</t>
  </si>
  <si>
    <t>Syntax error in build-test.sh script</t>
  </si>
  <si>
    <t xml:space="preserve">Syntax error in build-test.sh script </t>
  </si>
  <si>
    <t>Many x64 checked Ubuntu GCStress=0xC test failures</t>
  </si>
  <si>
    <t xml:space="preserve">https://ci.dot.net/job/dotnet_coreclr/job/master/view/x64/job/jitstress/job/x64_checked_ubuntu_gcstress0xc_flow/91/
</t>
  </si>
  <si>
    <t xml:space="preserve">Many x64 checked Ubuntu GCStress=0xC test failures https://ci.dot.net/job/dotnet_coreclr/job/master/view/x64/job/jitstress/job/x64_checked_ubuntu_gcstress0xc_flow/91/
</t>
  </si>
  <si>
    <t>Ubuntu IL linker test failures in CI</t>
  </si>
  <si>
    <t>This job is failing every test:
https://ci.dot.net/job/dotnet_coreclr/job/master/view/x64/job/illink/job/x64_checked_ubuntu_illink_flow/
e.g.:
Note that there is also a non-flow Ubuntu x64 IL linker test job:
https://ci.dot.net/job/dotnet_coreclr/job/master/view/x64/job/illink/job/x64_checked_ubuntu_illink/
This one passes but it doesn't look like it's actually doing any interesting testing. I'm not sure this is a related issue or not. If not create a new issue to address removing one of them (if necessary).</t>
  </si>
  <si>
    <t>Ubuntu IL linker test failures in CI This job is failing every test:
https://ci.dot.net/job/dotnet_coreclr/job/master/view/x64/job/illink/job/x64_checked_ubuntu_illink_flow/
e.g.:
Note that there is also a non-flow Ubuntu x64 IL linker test job:
https://ci.dot.net/job/dotnet_coreclr/job/master/view/x64/job/illink/job/x64_checked_ubuntu_illink/
This one passes but it doesn't look like it's actually doing any interesting testing. I'm not sure this is a related issue or not. If not create a new issue to address removing one of them (if necessary).</t>
  </si>
  <si>
    <t>Minor interop code changes</t>
  </si>
  <si>
    <t xml:space="preserve">Minor interop code changes </t>
  </si>
  <si>
    <t>x86 Ubuntu CI jobs are failing</t>
  </si>
  <si>
    <t xml:space="preserve">Namely
https://ci.dot.net/job/dotnet_coreclr/job/master/job/x86_debug_ubuntu_flow/
https://ci.dot.net/job/dotnet_coreclr/job/master/job/x86_checked_ubuntu_flow/
https://ci.dot.net/job/dotnet_coreclr/job/master/job/x86_release_ubuntu_flow/
There are several problems:
1. A missing "mkdir" leads to:
2. It appears these jobs have (inadvertently?) been partially updated to the "new" way of running which uses "build-test.sh x86 Checked generatelayoutonly" to generate a Core_Root and download packages. But apparently there are no x86 Linux packages in the official build to pull down. Perhaps the "tst" job needs to revert to the previous method of invoking runtest.sh? Or we need to get the correct packages built and published?
</t>
  </si>
  <si>
    <t xml:space="preserve">x86 Ubuntu CI jobs are failing Namely
https://ci.dot.net/job/dotnet_coreclr/job/master/job/x86_debug_ubuntu_flow/
https://ci.dot.net/job/dotnet_coreclr/job/master/job/x86_checked_ubuntu_flow/
https://ci.dot.net/job/dotnet_coreclr/job/master/job/x86_release_ubuntu_flow/
There are several problems:
1. A missing "mkdir" leads to:
2. It appears these jobs have (inadvertently?) been partially updated to the "new" way of running which uses "build-test.sh x86 Checked generatelayoutonly" to generate a Core_Root and download packages. But apparently there are no x86 Linux packages in the official build to pull down. Perhaps the "tst" job needs to revert to the previous method of invoking runtest.sh? Or we need to get the correct packages built and published?
</t>
  </si>
  <si>
    <t>JIT.HardwareIntrinsics.X86.Avx.Avx_ro.Avx_ro failed in CI on macOS</t>
  </si>
  <si>
    <t xml:space="preserve">https://ci.dot.net/job/dotnet_coreclr/job/master/job/x64_checked_osx10.12_innerloop_tst_prtest/4234/
</t>
  </si>
  <si>
    <t xml:space="preserve">JIT.HardwareIntrinsics.X86.Avx.Avx_ro.Avx_ro failed in CI on macOS https://ci.dot.net/job/dotnet_coreclr/job/master/job/x64_checked_osx10.12_innerloop_tst_prtest/4234/
</t>
  </si>
  <si>
    <t>[x86/Windows] Failure in JIT\HardwareIntrinsics\X86\Sse2\MaskMove_r\MaskMove_r.cmd</t>
  </si>
  <si>
    <t xml:space="preserve">x86 Windows JitStress=2 JitStressRegs=3 failure
https://ci.dot.net/job/dotnet_coreclr/job/master/view/x86/job/jitstress/job/x86_checked_windows_nt_jitstress2_jitstressregs3/555/consoleText
Same test failure previously: https://github.com/dotnet/coreclr/issues/17634
</t>
  </si>
  <si>
    <t xml:space="preserve">[x86/Windows] Failure in JIT\HardwareIntrinsics\X86\Sse2\MaskMove_r\MaskMove_r.cmd x86 Windows JitStress=2 JitStressRegs=3 failure
https://ci.dot.net/job/dotnet_coreclr/job/master/view/x86/job/jitstress/job/x86_checked_windows_nt_jitstress2_jitstressregs3/555/consoleText
Same test failure previously: https://github.com/dotnet/coreclr/issues/17634
</t>
  </si>
  <si>
    <t>GCStress test failure in JIT\HardwareIntrinsics\X86\Bmi1\Bmi1_r\Bmi1_r.cmd</t>
  </si>
  <si>
    <t xml:space="preserve">x86 Checked Windows GCStress=0xc failure
https://ci.dot.net/job/dotnet_coreclr/job/master/view/x86/job/jitstress/job/x86_checked_windows_nt_gcstress0xc/91/consoleText
</t>
  </si>
  <si>
    <t xml:space="preserve">GCStress test failure in JIT\HardwareIntrinsics\X86\Bmi1\Bmi1_r\Bmi1_r.cmd x86 Checked Windows GCStress=0xc failure
https://ci.dot.net/job/dotnet_coreclr/job/master/view/x86/job/jitstress/job/x86_checked_windows_nt_gcstress0xc/91/consoleText
</t>
  </si>
  <si>
    <t>[arm64][R2R] Test failure: VectorDot_ro.cmd_9267</t>
  </si>
  <si>
    <t xml:space="preserve">In R2R tests with JitStress=1 or JitStress=2 there is a failure in:
</t>
  </si>
  <si>
    <t xml:space="preserve">[arm64][R2R] Test failure: VectorDot_ro.cmd_9267 In R2R tests with JitStress=1 or JitStress=2 there is a failure in:
</t>
  </si>
  <si>
    <t>[arm64] Assertion failed '(sizeDif == 4) || (sizeDif == 8)' in 'floatMDArrTest:Main():int'</t>
  </si>
  <si>
    <t xml:space="preserve">Failure in
</t>
  </si>
  <si>
    <t xml:space="preserve">[arm64] Assertion failed '(sizeDif == 4) || (sizeDif == 8)' in 'floatMDArrTest:Main():int' Failure in
</t>
  </si>
  <si>
    <t xml:space="preserve">[Windows/arm32] Test failure: 10w5d_cs_do.cmd </t>
  </si>
  <si>
    <t xml:space="preserve">With JitStress=1
https://ci.dot.net/job/dotnet_coreclr/job/master/view/arm/job/jitstress/job/arm_cross_checked_windows_nt_jitstress1_tst/33/
</t>
  </si>
  <si>
    <t xml:space="preserve">[Windows/arm32] Test failure: 10w5d_cs_do.cmd  With JitStress=1
https://ci.dot.net/job/dotnet_coreclr/job/master/view/arm/job/jitstress/job/arm_cross_checked_windows_nt_jitstress1_tst/33/
</t>
  </si>
  <si>
    <t>Infrastructure failure in ubuntu arm32 corefx Jenkins jobs</t>
  </si>
  <si>
    <t xml:space="preserve">It looks like all the ubuntu arm32 corefx jobs I kicked off yesterday passed all tests but failed at the end with what looks like an infrastructure failure e.g.:
example jobs:
https://ci.dot.net/job/dotnet_coreclr/job/master/view/arm/job/jitstress/job/arm_cross_checked_ubuntu_corefx_jitstress2_tst/17/consoleText
https://ci.dot.net/job/dotnet_coreclr/job/master/view/arm/job/jitstress/job/arm_cross_checked_ubuntu_corefx_jitstressregs2_tst/12/consoleText
Other (non-corefx) jobs I kicked off did not have this issue.
Ideas? Is there a reason it might be transient and I should just try again?
@mmitche 
cc @jashook @RussKeldorph </t>
  </si>
  <si>
    <t xml:space="preserve">Infrastructure failure in ubuntu arm32 corefx Jenkins jobs It looks like all the ubuntu arm32 corefx jobs I kicked off yesterday passed all tests but failed at the end with what looks like an infrastructure failure e.g.:
example jobs:
https://ci.dot.net/job/dotnet_coreclr/job/master/view/arm/job/jitstress/job/arm_cross_checked_ubuntu_corefx_jitstress2_tst/17/consoleText
https://ci.dot.net/job/dotnet_coreclr/job/master/view/arm/job/jitstress/job/arm_cross_checked_ubuntu_corefx_jitstressregs2_tst/12/consoleText
Other (non-corefx) jobs I kicked off did not have this issue.
Ideas? Is there a reason it might be transient and I should just try again?
@mmitche 
cc @jashook @RussKeldorph </t>
  </si>
  <si>
    <t>Assertion failed 'rhs-&gt;OperGet() == GT_LONG'</t>
  </si>
  <si>
    <t xml:space="preserve">This is a recent regression.
Every Ubuntu arm32 JitStress=2 with JitStressRegs failed with:
e.g. https://ci.dot.net/job/dotnet_coreclr/job/master/view/arm/job/jitstress/job/arm_cross_checked_ubuntu_jitstress2_jitstressregs1_tst/15/consoleText.
There is currently no recent run without JitStressRegs to see if it fails with just JitStress=2 (https://ci.dot.net/job/dotnet_coreclr/job/master/view/arm/job/jitstress/job/arm_cross_checked_ubuntu_jitstress2_flow/)
@dotnet/arm32-contrib @dotnet/jit-contrib </t>
  </si>
  <si>
    <t xml:space="preserve">Assertion failed 'rhs-&gt;OperGet() == GT_LONG' This is a recent regression.
Every Ubuntu arm32 JitStress=2 with JitStressRegs failed with:
e.g. https://ci.dot.net/job/dotnet_coreclr/job/master/view/arm/job/jitstress/job/arm_cross_checked_ubuntu_jitstress2_jitstressregs1_tst/15/consoleText.
There is currently no recent run without JitStressRegs to see if it fails with just JitStress=2 (https://ci.dot.net/job/dotnet_coreclr/job/master/view/arm/job/jitstress/job/arm_cross_checked_ubuntu_jitstress2_flow/)
@dotnet/arm32-contrib @dotnet/jit-contrib </t>
  </si>
  <si>
    <t>FriendAccessAllowedAttribute public?</t>
  </si>
  <si>
    <t>Would it be possible to make the System.Runtime.CompilerServices.FriendAccessAllowedAttribute public to be more explicit and clearly state intent of what exactly should be visible to a friend assembly?</t>
  </si>
  <si>
    <t>FriendAccessAllowedAttribute public? Would it be possible to make the System.Runtime.CompilerServices.FriendAccessAllowedAttribute public to be more explicit and clearly state intent of what exactly should be visible to a friend assembly?</t>
  </si>
  <si>
    <t>ELT call stub issues on Linux</t>
  </si>
  <si>
    <t xml:space="preserve">Hi @noahfalk  - this is to continue the discussion from a closed issue prior.
I'm (slowly) porting our windows CLR profiler to linux. Everything was going spectacularly well until I tried to use the ICorProfilerInfo3::GetFunctionEnter3Info method. Calling this immediately results in a segmentation fault:
It seems to me like the frame isn't being set up right but I just have no idea where to begin. Help? Thanks in advance for any insight.
</t>
  </si>
  <si>
    <t xml:space="preserve">ELT call stub issues on Linux Hi @noahfalk  - this is to continue the discussion from a closed issue prior.
I'm (slowly) porting our windows CLR profiler to linux. Everything was going spectacularly well until I tried to use the ICorProfilerInfo3::GetFunctionEnter3Info method. Calling this immediately results in a segmentation fault:
It seems to me like the frame isn't being set up right but I just have no idea where to begin. Help? Thanks in advance for any insight.
</t>
  </si>
  <si>
    <t>Enable tiered compilation by default</t>
  </si>
  <si>
    <t xml:space="preserve"># Enable tiered compilation by default
Tiered compilation was added as an optional feature in .NET Core 2.1. It has been demonstrated that the [feature has a lot of value](https://github.com/dotnet/coreclr/issues/18361#issuecomment-396402549). We have done additional test runs that show similar gains.
There have been some reports of [degradation due to tiered compilation](https://github.com/dotnet/coreclr/issues/18361). We believe that these cases are in the narrow minority.
We would like to do the following:
- Enable tiered compilation by default in the first .NET Core 2.2 preview.
- Enable an opt-out of the feature. It is opt-in right now.
- Collect user feedback on the feature to make a decision if the feature works well enough to ship in 2.2 enabled.
We would make the same changes in master (AKA .NET Core 3.0) at the same time.
If that doesn't work out we could keep the feature as opt-in and enable it in some set of templates. This option isn't a proposal and would be dissapointing
Relevant links:
* https://github.com/dotnet/coreclr/issues/4331
* https://github.com/dotnet/coreclr/pull/17840
* https://github.com/dotnet/sdk/pull/2201
* https://github.com/dotnet/coreclr/issues/18361
</t>
  </si>
  <si>
    <t xml:space="preserve">Enable tiered compilation by default # Enable tiered compilation by default
Tiered compilation was added as an optional feature in .NET Core 2.1. It has been demonstrated that the [feature has a lot of value](https://github.com/dotnet/coreclr/issues/18361#issuecomment-396402549). We have done additional test runs that show similar gains.
There have been some reports of [degradation due to tiered compilation](https://github.com/dotnet/coreclr/issues/18361). We believe that these cases are in the narrow minority.
We would like to do the following:
- Enable tiered compilation by default in the first .NET Core 2.2 preview.
- Enable an opt-out of the feature. It is opt-in right now.
- Collect user feedback on the feature to make a decision if the feature works well enough to ship in 2.2 enabled.
We would make the same changes in master (AKA .NET Core 3.0) at the same time.
If that doesn't work out we could keep the feature as opt-in and enable it in some set of templates. This option isn't a proposal and would be dissapointing
Relevant links:
* https://github.com/dotnet/coreclr/issues/4331
* https://github.com/dotnet/coreclr/pull/17840
* https://github.com/dotnet/sdk/pull/2201
* https://github.com/dotnet/coreclr/issues/18361
</t>
  </si>
  <si>
    <t>Ensure .NET Core respects and plays nicely with Docker limits</t>
  </si>
  <si>
    <t xml:space="preserve">Docker enables you to [limit a container's resources](https://docs.docker.com/config/containers/resource_constraints/). This control is great for high-density hosting and other low-resource scenarios. Developers have the expectation that the application platform respects these limits and does its best to work within them.
I wrote a [crude test framework](https://github.com/richlander/dotnet-docker-limits) to determine how .NET Core behaves when various resource limits are set. You can see the [test results](https://gist.github.com/richlander/48bb0ad51a2406937b61bea01de7cf87).
The results I saw made some sense -- workstation performed better than server gc in this environment -- however some other characteristics were surprising. It could be that my tests were flawed.
Our first goal is to provide developers with guidance. For example if there a minimum memory limit that is required to run an app in production? Is server gc currently safe to run with docker limits?
Our next goal is to update the product as appropriate to ensure that it works well with Docker limits and then to update guidance appropriately.
Once we are done I'd like to re-run this test suite following the guidance. I/we should be able to pick a lower bound number (this app is very simple) and expect it to run w/o memory exhaustion.
[My app](https://github.com/richlander/dotnet-docker-limits/tree/master/src/aspnetapi) is very simple. There will be apps run in containers that require running on multiple cores and take advantage of server GC. Is that appropriate for docker limits or is there a minimum memory level of 250mb for example for that scenario? We should probably find a different test app that better exhibits the behavior of this type of app.
</t>
  </si>
  <si>
    <t xml:space="preserve">Ensure .NET Core respects and plays nicely with Docker limits Docker enables you to [limit a container's resources](https://docs.docker.com/config/containers/resource_constraints/). This control is great for high-density hosting and other low-resource scenarios. Developers have the expectation that the application platform respects these limits and does its best to work within them.
I wrote a [crude test framework](https://github.com/richlander/dotnet-docker-limits) to determine how .NET Core behaves when various resource limits are set. You can see the [test results](https://gist.github.com/richlander/48bb0ad51a2406937b61bea01de7cf87).
The results I saw made some sense -- workstation performed better than server gc in this environment -- however some other characteristics were surprising. It could be that my tests were flawed.
Our first goal is to provide developers with guidance. For example if there a minimum memory limit that is required to run an app in production? Is server gc currently safe to run with docker limits?
Our next goal is to update the product as appropriate to ensure that it works well with Docker limits and then to update guidance appropriately.
Once we are done I'd like to re-run this test suite following the guidance. I/we should be able to pick a lower bound number (this app is very simple) and expect it to run w/o memory exhaustion.
[My app](https://github.com/richlander/dotnet-docker-limits/tree/master/src/aspnetapi) is very simple. There will be apps run in containers that require running on multiple cores and take advantage of server GC. Is that appropriate for docker limits or is there a minimum memory level of 250mb for example for that scenario? We should probably find a different test app that better exhibits the behavior of this type of app.
</t>
  </si>
  <si>
    <t>JIT: overview of proposed local var reference count changes</t>
  </si>
  <si>
    <t>This issue proposes a series of changes to reduce the overhead and increase the fidelity of local variable reference counts in the jit. The main idea is to get rid of the current costly and buggy incremental count maintenance in favor of batch updates that are done just before accurate ref counts are needed.
See discussion in #13280 for background.
Expected impact is:
* 4-5% improvement in tier0 / minopts / debug throughput
* minimal impact to optimized jit throughput
* smaller frame sizes in some cases where reference counts are currently inflated
* removal of workarounds to artificially inflate reference counts to avoid asserts
The more accurate reference counts and weighted counts are likely to cause widespread codegen diffs. Hopefully these will mostly be improvements but some regressions are certainly possible.
Proposed steps are:
- [x] encapsulate accesses to  to split out ref counting from other activities
cc @dotnet/jit-contrib 
category:implementation
theme:ir
skill-level:expert
cost:large</t>
  </si>
  <si>
    <t>JIT: overview of proposed local var reference count changes This issue proposes a series of changes to reduce the overhead and increase the fidelity of local variable reference counts in the jit. The main idea is to get rid of the current costly and buggy incremental count maintenance in favor of batch updates that are done just before accurate ref counts are needed.
See discussion in #13280 for background.
Expected impact is:
* 4-5% improvement in tier0 / minopts / debug throughput
* minimal impact to optimized jit throughput
* smaller frame sizes in some cases where reference counts are currently inflated
* removal of workarounds to artificially inflate reference counts to avoid asserts
The more accurate reference counts and weighted counts are likely to cause widespread codegen diffs. Hopefully these will mostly be improvements but some regressions are certainly possible.
Proposed steps are:
- [x] encapsulate accesses to  to split out ref counting from other activities
cc @dotnet/jit-contrib 
category:implementation
theme:ir
skill-level:expert
cost:large</t>
  </si>
  <si>
    <t xml:space="preserve">EventWaitHandle.OpenExisting("".PadLeft(512)) is throwing ArgumentException instead of </t>
  </si>
  <si>
    <t>The following test outputted "Pass" in .NET Core 2.1 and is now outputting "Fail" with the latest CoreCLR in the master branch.
4. Run the build executable it should output "Pass".
5. Build the latest master CoreCLR and copy the new binaries on top of the published ones.
6. Run the build executable it should output "Fail".</t>
  </si>
  <si>
    <t>EventWaitHandle.OpenExisting("".PadLeft(512)) is throwing ArgumentException instead of  The following test outputted "Pass" in .NET Core 2.1 and is now outputting "Fail" with the latest CoreCLR in the master branch.
4. Run the build executable it should output "Pass".
5. Build the latest master CoreCLR and copy the new binaries on top of the published ones.
6. Run the build executable it should output "Fail".</t>
  </si>
  <si>
    <t>[x64] Assertion failed '!s_pagePool.isPoolPage(page)'</t>
  </si>
  <si>
    <t xml:space="preserve">From x64 corefx JitStressRegs=0x1000 run: https://ci.dot.net/job/dotnet_coreclr/job/master/view/x64/job/jitstress/job/x64_checked_windows_nt_corefx_jitstressregs0x1000/462/consoleText
</t>
  </si>
  <si>
    <t xml:space="preserve">[x64] Assertion failed '!s_pagePool.isPoolPage(page)' From x64 corefx JitStressRegs=0x1000 run: https://ci.dot.net/job/dotnet_coreclr/job/master/view/x64/job/jitstress/job/x64_checked_windows_nt_corefx_jitstressregs0x1000/462/consoleText
</t>
  </si>
  <si>
    <t>[NO MERGE] Dummy PR for testing IncreaseTimeOutInRegexMatchTestsMatch_ExcessPrefixTest</t>
  </si>
  <si>
    <t>[NO MERGE] Dummy PR for testing IncreaseTimeOutInRegexMatchTestsMatch_ExcessPrefixTest **NO MERGE**</t>
  </si>
  <si>
    <t>[x64] Assertion failed '!BitVecOps::IsMember(&amp;nodesVecTraits uniqueNodes gtTreeID)'</t>
  </si>
  <si>
    <t xml:space="preserve">Failure in CI in x64 corefx minopts tests. E.g. https://ci.dot.net/job/dotnet_coreclr/job/master/view/x64/job/jitstress/job/x64_checked_windows_nt_corefx_minopts/581/consoleText
There are 60 occurrences of this assert in this run.
</t>
  </si>
  <si>
    <t xml:space="preserve">[x64] Assertion failed '!BitVecOps::IsMember(&amp;nodesVecTraits, uniqueNodes, gtTreeID)' Failure in CI in x64 corefx minopts tests. E.g. https://ci.dot.net/job/dotnet_coreclr/job/master/view/x64/job/jitstress/job/x64_checked_windows_nt_corefx_minopts/581/consoleText
There are 60 occurrences of this assert in this run.
</t>
  </si>
  <si>
    <t>Test failure: CoreMangLib_system._span_SlowTailCallArgs_SlowTailCallArgs_/_span_SlowTailCallArgs_SlowTailCallArgs_cmd</t>
  </si>
  <si>
    <t>Opened on behalf of @Sunny-pu
The test  has failed.
    Unhandled Exception: System.IO.FileNotFoundException: Could not load file or assembly 'System.Reflection.Emit.ILGeneration Version=4.0.3.0 Culture=neutral PublicKeyToken=b03f5f7f11d50a3a'. The system cannot find the file specified.
       at SpanTest.Run()
       at Program.Main()
    /home/helixbot/dotnetbuild/work/829eb0a1-744b-4dd3-8627-616125703d53/Work/3938d767-5cf7-42d2-8619-5e5ef7623a10/Unzip/span/SlowTailCallArgs/SlowTailCallArgs.sh: line 251: 48570 Aborted                 (core dumped) $_DebuggerFullPath \"$CORE_ROOT/corerun\" $ExePath $CLRTestExecutionArguments
    Return code:      1
    Raw output file:      /home/helixbot/dotnetbuild/work/829eb0a1-744b-4dd3-8627-616125703d53/Work/3938d767-5cf7-42d2-8619-5e5ef7623a10/Unzip/Reports\\CoreMangLib.system\\span\\SlowTailCallArgs\\SlowTailCallArgs.output.txt
    Raw output:
    BEGIN EXECUTION
    /home/helixbot/dotnetbuild/work/829eb0a1-744b-4dd3-8627-616125703d53/Payload/corerun SlowTailCallArgs.exe
        SpanTest: Expected: 100
    Actual: 134
    END EXECUTION - FAILED
    Test Harness Exitcode is : 1
    To run the test:
    &gt; set CORE_ROOT=/home/helixbot/dotnetbuild/work/829eb0a1-744b-4dd3-8627-616125703d53/Payload
    &gt; /home/helixbot/dotnetbuild/work/829eb0a1-744b-4dd3-8627-616125703d53/Work/3938d767-5cf7-42d2-8619-5e5ef7623a10/Unzip/span/SlowTailCallArgs/SlowTailCallArgs.sh
    Expected: True
    Actual:   False
        Stack Trace:
Build : Master - 20180716.04 (Ready-To-Run Tests)
Failing configurations:
- opensuse.423.amd64
  - x64
Details: https://mc.dot.net/#/product/netcore/master/source/official~2Fcoreclr~2Fmaster~2F/type/test~2Ffunctional~2Fr2r~2Fcli~2F/build/20180716.04/workItem/CoreMangLib.system.XUnitWrapper/analysis/xunit/CoreMangLib_system._span_SlowTailCallArgs_SlowTailCallArgs_~2F_span_SlowTailCallArgs_SlowTailCallArgs_cmd</t>
  </si>
  <si>
    <t>Test failure: CoreMangLib_system._span_SlowTailCallArgs_SlowTailCallArgs_/_span_SlowTailCallArgs_SlowTailCallArgs_cmd Opened on behalf of @Sunny-pu
The test  has failed.
    Unhandled Exception: System.IO.FileNotFoundException: Could not load file or assembly 'System.Reflection.Emit.ILGeneration Version=4.0.3.0 Culture=neutral PublicKeyToken=b03f5f7f11d50a3a'. The system cannot find the file specified.
       at SpanTest.Run()
       at Program.Main()
    /home/helixbot/dotnetbuild/work/829eb0a1-744b-4dd3-8627-616125703d53/Work/3938d767-5cf7-42d2-8619-5e5ef7623a10/Unzip/span/SlowTailCallArgs/SlowTailCallArgs.sh: line 251: 48570 Aborted                 (core dumped) $_DebuggerFullPath \"$CORE_ROOT/corerun\" $ExePath $CLRTestExecutionArguments
    Return code:      1
    Raw output file:      /home/helixbot/dotnetbuild/work/829eb0a1-744b-4dd3-8627-616125703d53/Work/3938d767-5cf7-42d2-8619-5e5ef7623a10/Unzip/Reports\\CoreMangLib.system\\span\\SlowTailCallArgs\\SlowTailCallArgs.output.txt
    Raw output:
    BEGIN EXECUTION
    /home/helixbot/dotnetbuild/work/829eb0a1-744b-4dd3-8627-616125703d53/Payload/corerun SlowTailCallArgs.exe
        SpanTest: Expected: 100
    Actual: 134
    END EXECUTION - FAILED
    Test Harness Exitcode is : 1
    To run the test:
    &gt; set CORE_ROOT=/home/helixbot/dotnetbuild/work/829eb0a1-744b-4dd3-8627-616125703d53/Payload
    &gt; /home/helixbot/dotnetbuild/work/829eb0a1-744b-4dd3-8627-616125703d53/Work/3938d767-5cf7-42d2-8619-5e5ef7623a10/Unzip/span/SlowTailCallArgs/SlowTailCallArgs.sh
    Expected: True
    Actual:   False
        Stack Trace:
Build : Master - 20180716.04 (Ready-To-Run Tests)
Failing configurations:
- opensuse.423.amd64
  - x64
Details: https://mc.dot.net/#/product/netcore/master/source/official~2Fcoreclr~2Fmaster~2F/type/test~2Ffunctional~2Fr2r~2Fcli~2F/build/20180716.04/workItem/CoreMangLib.system.XUnitWrapper/analysis/xunit/CoreMangLib_system._span_SlowTailCallArgs_SlowTailCallArgs_~2F_span_SlowTailCallArgs_SlowTailCallArgs_cmd</t>
  </si>
  <si>
    <t>Test failure: baseservices_regression._v1_threads_functional_threadpool_cs_threadpoolnullchecks_CS_ThreadPoolNullChecks_CS_ThreadPoolNullChecks_/_v1_threads_functional_threadpool_cs_threadpoolnullchecks_CS_ThreadPoolNullChecks_CS_ThreadPoolNullChecks_cmd</t>
  </si>
  <si>
    <t>Opened on behalf of @Sunny-pu
The test  has failed.
Error: Could not load file or assembly 'System.Threading.ThreadPool Version=4.1.1.0 Culture=neutral PublicKeyToken=b03f5f7f11d50a3a'. The system cannot find the file specified.
     (Exception from HRESULT: 0x80070002)
    Error compiling CS_ThreadPoolNullChecks.org: Could not find or load a specific file. (Exception from HRESULT: 0x80131621)
    Error: compilation failed for \"CS_ThreadPoolNullChecks.org\" (0x80131621)
    Return code:      1
    Raw output file:      /home/helixbot/dotnetbuild/work/829eb0a1-744b-4dd3-8627-616125703d53/Work/b03a8239-5170-4a4b-a231-f0b855577e56/Unzip/Reports\\baseservices.regression\\v1\\threads\\functional\\threadpool\\cs_threadpoolnullchecks\\CS_ThreadPoolNullChecks\\CS_ThreadPoolNullChecks.output.txt
    Raw output:
    BEGIN EXECUTION
    in takeLock
    /home/helixbot/dotnetbuild/work/829eb0a1-744b-4dd3-8627-616125703d53/Payload/crossgen /Platform_Assemblies_Paths /home/helixbot/dotnetbuild/work/829eb0a1-744b-4dd3-8627-616125703d53/Payload:/home/helixbot/dotnetbuild/work/829eb0a1-744b-4dd3-8627-616125703d53/Work/b03a8239-5170-4a4b-a231-f0b855577e56/Unzip/v1/threads/functional/threadpool/cs_threadpoolnullchecks/CS_ThreadPoolNullChecks/IL:/home/helixbot/dotnetbuild/work/829eb0a1-744b-4dd3-8627-616125703d53/Work/b03a8239-5170-4a4b-a231-f0b855577e56/Unzip/v1/threads/functional/threadpool/cs_threadpoolnullchecks/CS_ThreadPoolNullChecks /in CS_ThreadPoolNullChecks.org /out CS_ThreadPoolNullChecks.exe
    Microsoft (R) CoreCLR Native Image Generator - Version 4.5.30319.0
    Copyright (c) Microsoft Corporation.  All rights reserved.
    Crossgen failed with exitcode: 33
    in ReleaseLock
    Test Harness Exitcode is : 1
    To run the test:
    &gt; set CORE_ROOT=/home/helixbot/dotnetbuild/work/829eb0a1-744b-4dd3-8627-616125703d53/Payload
    &gt; /home/helixbot/dotnetbuild/work/829eb0a1-744b-4dd3-8627-616125703d53/Work/b03a8239-5170-4a4b-a231-f0b855577e56/Unzip/v1/threads/functional/threadpool/cs_threadpoolnullchecks/CS_ThreadPoolNullChecks/CS_ThreadPoolNullChecks.sh
    Expected: True
    Actual:   False
        Stack Trace:
Build : Master - 20180716.04 (Ready-To-Run Tests)
Failing configurations:
- opensuse.423.amd64
  - x64
Details: https://mc.dot.net/#/product/netcore/master/source/official~2Fcoreclr~2Fmaster~2F/type/test~2Ffunctional~2Fr2r~2Fcli~2F/build/20180716.04/workItem/baseservices.regression.XUnitWrapper/analysis/xunit/baseservices_regression._v1_threads_functional_threadpool_cs_threadpoolnullchecks_CS_ThreadPoolNullChecks_CS_ThreadPoolNullChecks_~2F_v1_threads_functional_threadpool_cs_threadpoolnullchecks_CS_ThreadPoolNullChecks_CS_ThreadPoolNullChecks_cmd</t>
  </si>
  <si>
    <t>Test failure: baseservices_regression._v1_threads_functional_threadpool_cs_threadpoolnullchecks_CS_ThreadPoolNullChecks_CS_ThreadPoolNullChecks_/_v1_threads_functional_threadpool_cs_threadpoolnullchecks_CS_ThreadPoolNullChecks_CS_ThreadPoolNullChecks_cmd Opened on behalf of @Sunny-pu
The test  has failed.
Error: Could not load file or assembly 'System.Threading.ThreadPool Version=4.1.1.0 Culture=neutral PublicKeyToken=b03f5f7f11d50a3a'. The system cannot find the file specified.
     (Exception from HRESULT: 0x80070002)
    Error compiling CS_ThreadPoolNullChecks.org: Could not find or load a specific file. (Exception from HRESULT: 0x80131621)
    Error: compilation failed for \"CS_ThreadPoolNullChecks.org\" (0x80131621)
    Return code:      1
    Raw output file:      /home/helixbot/dotnetbuild/work/829eb0a1-744b-4dd3-8627-616125703d53/Work/b03a8239-5170-4a4b-a231-f0b855577e56/Unzip/Reports\\baseservices.regression\\v1\\threads\\functional\\threadpool\\cs_threadpoolnullchecks\\CS_ThreadPoolNullChecks\\CS_ThreadPoolNullChecks.output.txt
    Raw output:
    BEGIN EXECUTION
    in takeLock
    /home/helixbot/dotnetbuild/work/829eb0a1-744b-4dd3-8627-616125703d53/Payload/crossgen /Platform_Assemblies_Paths /home/helixbot/dotnetbuild/work/829eb0a1-744b-4dd3-8627-616125703d53/Payload:/home/helixbot/dotnetbuild/work/829eb0a1-744b-4dd3-8627-616125703d53/Work/b03a8239-5170-4a4b-a231-f0b855577e56/Unzip/v1/threads/functional/threadpool/cs_threadpoolnullchecks/CS_ThreadPoolNullChecks/IL:/home/helixbot/dotnetbuild/work/829eb0a1-744b-4dd3-8627-616125703d53/Work/b03a8239-5170-4a4b-a231-f0b855577e56/Unzip/v1/threads/functional/threadpool/cs_threadpoolnullchecks/CS_ThreadPoolNullChecks /in CS_ThreadPoolNullChecks.org /out CS_ThreadPoolNullChecks.exe
    Microsoft (R) CoreCLR Native Image Generator - Version 4.5.30319.0
    Copyright (c) Microsoft Corporation.  All rights reserved.
    Crossgen failed with exitcode: 33
    in ReleaseLock
    Test Harness Exitcode is : 1
    To run the test:
    &gt; set CORE_ROOT=/home/helixbot/dotnetbuild/work/829eb0a1-744b-4dd3-8627-616125703d53/Payload
    &gt; /home/helixbot/dotnetbuild/work/829eb0a1-744b-4dd3-8627-616125703d53/Work/b03a8239-5170-4a4b-a231-f0b855577e56/Unzip/v1/threads/functional/threadpool/cs_threadpoolnullchecks/CS_ThreadPoolNullChecks/CS_ThreadPoolNullChecks.sh
    Expected: True
    Actual:   False
        Stack Trace:
Build : Master - 20180716.04 (Ready-To-Run Tests)
Failing configurations:
- opensuse.423.amd64
  - x64
Details: https://mc.dot.net/#/product/netcore/master/source/official~2Fcoreclr~2Fmaster~2F/type/test~2Ffunctional~2Fr2r~2Fcli~2F/build/20180716.04/workItem/baseservices.regression.XUnitWrapper/analysis/xunit/baseservices_regression._v1_threads_functional_threadpool_cs_threadpoolnullchecks_CS_ThreadPoolNullChecks_CS_ThreadPoolNullChecks_~2F_v1_threads_functional_threadpool_cs_threadpoolnullchecks_CS_ThreadPoolNullChecks_CS_ThreadPoolNullChecks_cmd</t>
  </si>
  <si>
    <t>.NET CORE console appliation crashes randomly on RaspberryPi (mode: 3B+ Linux ARM32)</t>
  </si>
  <si>
    <t># Issue Title
My .NET CORE (runtime version 2.1.1) console application crashes randomly on RaspberryPi (mode: 3B+ Linux ARM32 Debian 9)
# General
I have an application that just open 8 tcp connections for read and write the data rate for each connection is about 200Byte/second in most case the application can runs well but sometime later like 7 or 8 hours it randomly crashes I have attached the  with logging but in these cases it never get called and I have seem some extra info shown in console before application crashes and quit they are:
&gt; ./myApp: relocation error: /pathToMyApp/libclrjit.so: symbol pthread_ version GLIBC_2.4 not defined in file libpthread.so.0 with link time reference
and
&gt;Bus error
and
&gt;Aborted
Later I've add my app to daemon mode and this time I can see sth in syslog:
&gt; Jul 17 08:30:51 raspberrypi systemd[1]: myApp.service: Main process exited code=killed status=6/ABRT
&gt; Jul 17 08:30:51 raspberrypi systemd[1]: myApp.service: Unit entered failed state.
&gt; Jul 17 08:30:51 raspberrypi systemd[1]: myApp.service: Failed with result 'signal'.
&gt; Jul 17 08:31:01 raspberrypi systemd[1]: myApp.service: Service hold-off time over scheduling restart.
I've logged the performance counters all the way can see the CPU and memory are all stable.
I've tried followed the [enable core dump on linux](http://blogs.microsoft.co.il/sasha/2017/02/26/analyzing-a-net-core-core-dump-on-linux/) but could never see any dump files generated please help.</t>
  </si>
  <si>
    <t>.NET CORE console appliation crashes randomly on RaspberryPi (mode: 3B+, Linux ARM32) # Issue Title
My .NET CORE (runtime version 2.1.1) console application crashes randomly on RaspberryPi (mode: 3B+ Linux ARM32 Debian 9)
# General
I have an application that just open 8 tcp connections for read and write the data rate for each connection is about 200Byte/second in most case the application can runs well but sometime later like 7 or 8 hours it randomly crashes I have attached the  with logging but in these cases it never get called and I have seem some extra info shown in console before application crashes and quit they are:
&gt; ./myApp: relocation error: /pathToMyApp/libclrjit.so: symbol pthread_ version GLIBC_2.4 not defined in file libpthread.so.0 with link time reference
and
&gt;Bus error
and
&gt;Aborted
Later I've add my app to daemon mode and this time I can see sth in syslog:
&gt; Jul 17 08:30:51 raspberrypi systemd[1]: myApp.service: Main process exited code=killed status=6/ABRT
&gt; Jul 17 08:30:51 raspberrypi systemd[1]: myApp.service: Unit entered failed state.
&gt; Jul 17 08:30:51 raspberrypi systemd[1]: myApp.service: Failed with result 'signal'.
&gt; Jul 17 08:31:01 raspberrypi systemd[1]: myApp.service: Service hold-off time over scheduling restart.
I've logged the performance counters all the way can see the CPU and memory are all stable.
I've tried followed the [enable core dump on linux](http://blogs.microsoft.co.il/sasha/2017/02/26/analyzing-a-net-core-core-dump-on-linux/) but could never see any dump files generated please help.</t>
  </si>
  <si>
    <t>Enable the no tiered compilation innerloop PR legs</t>
  </si>
  <si>
    <t>Also using this PR to manually trigger test jobs. Marking no merge until manual testing is complete.</t>
  </si>
  <si>
    <t>Enable the no tiered compilation innerloop PR legs Also using this PR to manually trigger test jobs. Marking no merge until manual testing is complete.</t>
  </si>
  <si>
    <t>[WIP] dummy change in dev/unix_test_workflow</t>
  </si>
  <si>
    <t xml:space="preserve">[WIP] dummy change in dev/unix_test_workflow </t>
  </si>
  <si>
    <t>Update NativeCallable attribute tests</t>
  </si>
  <si>
    <t xml:space="preserve">Fix tests for the NativeCallableAttribute. #18906 
cc @jkotas @luqunl </t>
  </si>
  <si>
    <t xml:space="preserve">Update NativeCallable attribute tests Fix tests for the NativeCallableAttribute. #18906 
cc @jkotas @luqunl </t>
  </si>
  <si>
    <t>Assertion failure on Unixes in JIT/SIMD/VectorExp_ro with tiering enabled</t>
  </si>
  <si>
    <t>Assertion failure on Unixes in JIT/SIMD/VectorExp_ro with tiering enabled .</t>
  </si>
  <si>
    <t>LSRA: Consider a stress mode that trashes registers</t>
  </si>
  <si>
    <t>The issue https://github.com/dotnet/coreclr/issues/18943 is a case where it appears a register is being incorrectly copied to the wrong register before its intended use. If we had a  mode that would write some trash value to each register when it goes dead a case like this might have been caught.
category:implementation
theme:register-allocator
skill-level:beginner
cost:small</t>
  </si>
  <si>
    <t>LSRA: Consider a stress mode that trashes registers The issue https://github.com/dotnet/coreclr/issues/18943 is a case where it appears a register is being incorrectly copied to the wrong register before its intended use. If we had a  mode that would write some trash value to each register when it goes dead a case like this might have been caught.
category:implementation
theme:register-allocator
skill-level:beginner
cost:small</t>
  </si>
  <si>
    <t>Inconsistent reg assignment for tailcall Stub Addr Arg</t>
  </si>
  <si>
    <t xml:space="preserve"> is apparently unnecessary.</t>
  </si>
  <si>
    <t>Inconsistent reg assignment for tailcall Stub Addr Arg  is apparently unnecessary.</t>
  </si>
  <si>
    <t>Assert failure in JIT.Methodical.xxobj.ldobj._il_relldobj_V._il_relldobj_V 'arg0VN == VNNormVal(arg0VN)'</t>
  </si>
  <si>
    <t>Found this regression introduced between [Build #9949 (Jul 13 2018 11:03:21 AM)](https://ci.dot.net/job/dotnet_coreclr/job/master/view/Windows_NT/job/checked_windows_nt/9949/) and [Build #9950 (Jul 13 2018 1:21:43 PM)](https://ci.dot.net/job/dotnet_coreclr/job/master/view/Windows_NT/job/checked_windows_nt/9950/) which corresponds to 
Changes: 
1. JIT: optimize some cases of unused structs (#18819) (commit: dc7492e)
Reproduced on Windows and Linux x64 and arm</t>
  </si>
  <si>
    <t>Assert failure in JIT.Methodical.xxobj.ldobj._il_relldobj_V._il_relldobj_V 'arg0VN == VNNormVal(arg0VN)' Found this regression introduced between [Build #9949 (Jul 13 2018 11:03:21 AM)](https://ci.dot.net/job/dotnet_coreclr/job/master/view/Windows_NT/job/checked_windows_nt/9949/) and [Build #9950 (Jul 13 2018 1:21:43 PM)](https://ci.dot.net/job/dotnet_coreclr/job/master/view/Windows_NT/job/checked_windows_nt/9950/) which corresponds to 
Changes: 
1. JIT: optimize some cases of unused structs (#18819) (commit: dc7492e)
Reproduced on Windows and Linux x64 and arm</t>
  </si>
  <si>
    <t>[JIT] Emitted bounds check comparing a constant index against a constant length</t>
  </si>
  <si>
    <t>From #18926 the JIT mostly does an impressively good job of optimizing this code:
That... seems like a rather easy bounds check to cut out.
category:cq
theme:bounds-checks
skill-level:intermediate
cost:small</t>
  </si>
  <si>
    <t>[JIT] Emitted bounds check comparing a constant index against a constant length From #18926 the JIT mostly does an impressively good job of optimizing this code:
That... seems like a rather easy bounds check to cut out.
category:cq
theme:bounds-checks
skill-level:intermediate
cost:small</t>
  </si>
  <si>
    <t>Hardware Intrinsics: Reading out SSE vector values without unsafe or Sse4.1?</t>
  </si>
  <si>
    <t>Loading values into a Vector128&lt;&gt; is easy enough lots of safe options there. But my options seem rather limited when it comes to reading them back out again... the only choices I've found are  pointer parameter. Is there any safe option that doesn't affect minimum hardware requirements?</t>
  </si>
  <si>
    <t>Hardware Intrinsics: Reading out SSE vector values without unsafe or Sse4.1? Loading values into a Vector128&lt;&gt; is easy enough lots of safe options there. But my options seem rather limited when it comes to reading them back out again... the only choices I've found are  pointer parameter. Is there any safe option that doesn't affect minimum hardware requirements?</t>
  </si>
  <si>
    <t>Hardware Intrinsics:  Non-volatile xmm regs unnecessarily spilled to stack</t>
  </si>
  <si>
    <t xml:space="preserve">Even though my code only actually needs a total of 4 SSE registers in some cases the JIT is deciding to use 
Full code: [SpanXxHash32.cs.txt](https://github.com/dotnet/coreclr/files/2195999/SpanXxHash32.cs.txt)
</t>
  </si>
  <si>
    <t xml:space="preserve">Hardware Intrinsics:  Non-volatile xmm regs unnecessarily spilled to stack Even though my code only actually needs a total of 4 SSE registers in some cases the JIT is deciding to use 
Full code: [SpanXxHash32.cs.txt](https://github.com/dotnet/coreclr/files/2195999/SpanXxHash32.cs.txt)
</t>
  </si>
  <si>
    <t>Clean coreclr build incurs ~100 warnings from R2RDump.csproj</t>
  </si>
  <si>
    <t xml:space="preserve">Clean coreclr build incurs ~100 warnings from R2RDump.csproj </t>
  </si>
  <si>
    <t>[Windows/arm64] corefx System.Runtime.Tests test failure</t>
  </si>
  <si>
    <t xml:space="preserve">Happens in baseline and all JIT stress runs.
e.g. https://ci.dot.net/job/dotnet_coreclr/job/dev_unix_test_workflow/job/jitstress/job/arm64_cross_checked_windows_nt_corefx_baseline_tst_prtest/3/consoleText
</t>
  </si>
  <si>
    <t xml:space="preserve">[Windows/arm64] corefx System.Runtime.Tests test failure Happens in baseline and all JIT stress runs.
e.g. https://ci.dot.net/job/dotnet_coreclr/job/dev_unix_test_workflow/job/jitstress/job/arm64_cross_checked_windows_nt_corefx_baseline_tst_prtest/3/consoleText
</t>
  </si>
  <si>
    <t>[arm64] corefx System.ComponentModel.Composition.Tests failure</t>
  </si>
  <si>
    <t xml:space="preserve">While scouting Windows arm64 corefx testing: https://ci.dot.net/job/dotnet_coreclr/job/dev_unix_test_workflow/job/jitstress/job/arm64_cross_checked_windows_nt_corefx_baseline_tst_prtest/3/consoleText
Remove exclusion from arm64\corefx_test_exclusions.txt when fixed.
</t>
  </si>
  <si>
    <t xml:space="preserve">[arm64] corefx System.ComponentModel.Composition.Tests failure While scouting Windows arm64 corefx testing: https://ci.dot.net/job/dotnet_coreclr/job/dev_unix_test_workflow/job/jitstress/job/arm64_cross_checked_windows_nt_corefx_baseline_tst_prtest/3/consoleText
Remove exclusion from arm64\corefx_test_exclusions.txt when fixed.
</t>
  </si>
  <si>
    <t>System.Text.RegularExpressions.Tests JitMinOpts only timeout</t>
  </si>
  <si>
    <t xml:space="preserve">
Related: https://github.com/dotnet/coreclr/issues/17754
category:testing
theme:minopts
skill-level:intermediate
cost:medium</t>
  </si>
  <si>
    <t>System.Text.RegularExpressions.Tests JitMinOpts only timeout 
Related: https://github.com/dotnet/coreclr/issues/17754
category:testing
theme:minopts
skill-level:intermediate
cost:medium</t>
  </si>
  <si>
    <t>Add all integer overloads for Avx2.BlendVariable</t>
  </si>
  <si>
    <t xml:space="preserve">Now we only have the ) will significantly improve the user experience.
cc @tannergooding @CarolEidt @eerhardt </t>
  </si>
  <si>
    <t xml:space="preserve">Add all integer overloads for Avx2.BlendVariable Now we only have the ) will significantly improve the user experience.
cc @tannergooding @CarolEidt @eerhardt </t>
  </si>
  <si>
    <t>Add tests for DECIMAL PInvoke marshaling</t>
  </si>
  <si>
    <t>https://github.com/dotnet/coreclr/pull/18868#discussion_r202166213
https://github.com/dotnet/corert/issues/4994</t>
  </si>
  <si>
    <t>Add tests for DECIMAL PInvoke marshaling https://github.com/dotnet/coreclr/pull/18868#discussion_r202166213
https://github.com/dotnet/corert/issues/4994</t>
  </si>
  <si>
    <t>[Linux/arm32][GCStress=0xc] RuntimeEventSourceTest 'listener.EventCount &gt; 0' Assertion Failure</t>
  </si>
  <si>
    <t>All the recent Ubuntu arm32 GCStress=0xc runs failed the same way in recently added RuntimeEventSourceTest in #18649 
 added in #18911</t>
  </si>
  <si>
    <t>[Linux/arm32][GCStress=0xc] RuntimeEventSourceTest 'listener.EventCount &gt; 0' Assertion Failure All the recent Ubuntu arm32 GCStress=0xc runs failed the same way in recently added RuntimeEventSourceTest in #18649 
 added in #18911</t>
  </si>
  <si>
    <t>Improve NativeCallable tests</t>
  </si>
  <si>
    <t xml:space="preserve">Some of the cases in the [ should be covered.
cc @jaredpar @jeffschwMSFT @luqunl </t>
  </si>
  <si>
    <t xml:space="preserve">Improve NativeCallable tests Some of the cases in the [ should be covered.
cc @jaredpar @jeffschwMSFT @luqunl </t>
  </si>
  <si>
    <t>Assembly.LoadFrom("System.Threading.Tasks.Extensions.dll") fails with FileLoadException</t>
  </si>
  <si>
    <t xml:space="preserve">We (PostSharp) noticed a weird behavior of .NET Core CLR and are asking for clarifications so we can implement a proper solution.
Consider the following program:
 file and include any assembly that we need to load at runtime but that are not a build-time dependency.
Could you please spread some light on this situation?
Thank you.
-gael
</t>
  </si>
  <si>
    <t xml:space="preserve">Assembly.LoadFrom("System.Threading.Tasks.Extensions.dll") fails with FileLoadException We (PostSharp) noticed a weird behavior of .NET Core CLR and are asking for clarifications so we can implement a proper solution.
Consider the following program:
 file and include any assembly that we need to load at runtime but that are not a build-time dependency.
Could you please spread some light on this situation?
Thank you.
-gael
</t>
  </si>
  <si>
    <t>WIP Fix bit-rot when '#define MEASURE_CLRAPI_CALLS' is used</t>
  </si>
  <si>
    <t>When I was writing [.NET JIT and CLR - Joined at the Hip](http://mattwarren.org/2018/07/05/.NET-JIT-and-CLR-Joined-at-the-Hip/) I noticed that the JIT wrapper apis had got out of sync although it's only noticeable with  I just wanted to make sure all the builds passed first (hence WIP).</t>
  </si>
  <si>
    <t>WIP Fix bit-rot when '#define MEASURE_CLRAPI_CALLS' is used When I was writing [.NET JIT and CLR - Joined at the Hip](http://mattwarren.org/2018/07/05/.NET-JIT-and-CLR-Joined-at-the-Hip/) I noticed that the JIT wrapper apis had got out of sync although it's only noticeable with  I just wanted to make sure all the builds passed first (hence WIP).</t>
  </si>
  <si>
    <t>pkukol</t>
  </si>
  <si>
    <t>Implement GetComObjectData and SetComObjectData</t>
  </si>
  <si>
    <t>Contributes to https://github.com/dotnet/corefx/issues/31015</t>
  </si>
  <si>
    <t>Implement GetComObjectData and SetComObjectData Contributes to https://github.com/dotnet/corefx/issues/31015</t>
  </si>
  <si>
    <t>Test failure: CoreMangLib_cti._system_guid_GuidEquals2_GuidEquals2_/_system_guid_GuidEquals2_GuidEquals2_cmd</t>
  </si>
  <si>
    <t>Opened on behalf of @Sunny-pu
The test  has failed.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cmdLine:/home/helixbot/dotnetbuild/work/c0463900-787c-47e6-bdc5-f2cc35669145/Work/0316fdb5-17c7-4801-9101-89b220f9360a/Unzip/system/guid/GuidEquals2/GuidEquals2.sh Timed Out
    Return code:      -100
    Raw output file:      /home/helixbot/dotnetbuild/work/c0463900-787c-47e6-bdc5-f2cc35669145/Work/0316fdb5-17c7-4801-9101-89b220f9360a/Unzip/Reports\\CoreMangLib.cti\\system\\guid\\GuidEquals2\\GuidEquals2.output.txt
    Raw output:
    BEGIN EXECUTION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cmdLine:/home/helixbot/dotnetbuild/work/c0463900-787c-47e6-bdc5-f2cc35669145/Work/0316fdb5-17c7-4801-9101-89b220f9360a/Unzip/system/guid/GuidEquals2/GuidEquals2.sh Timed Out
    Test Harness Exitcode is : -100
    To run the test:
    &gt; set CORE_ROOT=/home/helixbot/dotnetbuild/work/c0463900-787c-47e6-bdc5-f2cc35669145/Payload
    &gt; /home/helixbot/dotnetbuild/work/c0463900-787c-47e6-bdc5-f2cc35669145/Work/0316fdb5-17c7-4801-9101-89b220f9360a/Unzip/system/guid/GuidEquals2/GuidEquals2.sh
    Expected: True
    Actual:   False
        Stack Trace:
Build : Master - 20180712.06 (Ready-To-Run Tests)
Failing configurations:
- ubuntu.1710.amd64
  - x64
Details: https://mc.dot.net/#/product/netcore/master/source/official~2Fcoreclr~2Fmaster~2F/type/test~2Ffunctional~2Fr2r~2Fcli~2F/build/20180712.06/workItem/CoreMangLib.cti.XUnitWrapper/analysis/xunit/CoreMangLib_cti._system_guid_GuidEquals2_GuidEquals2_~2F_system_guid_GuidEquals2_GuidEquals2_cmd</t>
  </si>
  <si>
    <t>Test failure: CoreMangLib_cti._system_guid_GuidEquals2_GuidEquals2_/_system_guid_GuidEquals2_GuidEquals2_cmd Opened on behalf of @Sunny-pu
The test  has failed.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mkdir: cannot create directory ‘lock’: File exists
    cmdLine:/home/helixbot/dotnetbuild/work/c0463900-787c-47e6-bdc5-f2cc35669145/Work/0316fdb5-17c7-4801-9101-89b220f9360a/Unzip/system/guid/GuidEquals2/GuidEquals2.sh Timed Out
    Return code:      -100
    Raw output file:      /home/helixbot/dotnetbuild/work/c0463900-787c-47e6-bdc5-f2cc35669145/Work/0316fdb5-17c7-4801-9101-89b220f9360a/Unzip/Reports\\CoreMangLib.cti\\system\\guid\\GuidEquals2\\GuidEquals2.output.txt
    Raw output:
    BEGIN EXECUTION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in takeLock
    cmdLine:/home/helixbot/dotnetbuild/work/c0463900-787c-47e6-bdc5-f2cc35669145/Work/0316fdb5-17c7-4801-9101-89b220f9360a/Unzip/system/guid/GuidEquals2/GuidEquals2.sh Timed Out
    Test Harness Exitcode is : -100
    To run the test:
    &gt; set CORE_ROOT=/home/helixbot/dotnetbuild/work/c0463900-787c-47e6-bdc5-f2cc35669145/Payload
    &gt; /home/helixbot/dotnetbuild/work/c0463900-787c-47e6-bdc5-f2cc35669145/Work/0316fdb5-17c7-4801-9101-89b220f9360a/Unzip/system/guid/GuidEquals2/GuidEquals2.sh
    Expected: True
    Actual:   False
        Stack Trace:
Build : Master - 20180712.06 (Ready-To-Run Tests)
Failing configurations:
- ubuntu.1710.amd64
  - x64
Details: https://mc.dot.net/#/product/netcore/master/source/official~2Fcoreclr~2Fmaster~2F/type/test~2Ffunctional~2Fr2r~2Fcli~2F/build/20180712.06/workItem/CoreMangLib.cti.XUnitWrapper/analysis/xunit/CoreMangLib_cti._system_guid_GuidEquals2_GuidEquals2_~2F_system_guid_GuidEquals2_GuidEquals2_cmd</t>
  </si>
  <si>
    <t>[arm64] Assertion failed '(allRegs(theInterval-&gt;registerType) &amp; mask) != 0'</t>
  </si>
  <si>
    <t xml:space="preserve">Running JIT\HardwareIntrinsics\Arm64\Simd\Simd.cmd test:
e.g. https://ci.dot.net/job/dotnet_coreclr/job/master/job/arm64_cross_debug_windows_nt_tst/566
</t>
  </si>
  <si>
    <t xml:space="preserve">[arm64] Assertion failed '(allRegs(theInterval-&gt;registerType) &amp; mask) != 0' Running JIT\HardwareIntrinsics\Arm64\Simd\Simd.cmd test:
e.g. https://ci.dot.net/job/dotnet_coreclr/job/master/job/arm64_cross_debug_windows_nt_tst/566
</t>
  </si>
  <si>
    <t>Investigate: can we improve docs or diagnostics when 64 bit .NET Core app fails on Azure App Service</t>
  </si>
  <si>
    <t xml:space="preserve">@noahfalk commented on [Thu Jun 07 2018](https://github.com/dotnet/core/issues/1670)
This issue is forked from #1622 where @joseclament reported that he was getting an unexplained BadImageFormatException. The limitation from Azure App Service is by design but perhaps we could offer better guidance in docs or diagnostic error messages so that developers will more quickly discover the right path forward. Thanks @joseclament for raising the issue!
&gt; @noahfalk  and @nil4  I got the bottom of the problem. It took couple of days to get the bottom of the issue and made me bit nut. I was able to dig and find this link: https://tutel.me/c/programming/questions/42726350/how+to+change+azure+app+service+to+64bit
&gt; 
&gt; Your core should be built on x86 version even if the deploying server(Azure) is based on 64 bit architecture. Because the 64 bit .NET core processes using the .NET core runtime (as opposed to the .NET Framework runtime) are not yet supported on Azure but is planned to be coming in the future. You can verify this by go to the kudu and type  dotnet --info. You can see something like this below:
&gt; 
&gt; .NET Core SDK (reflecting any global.json):
&gt;  Version:   2.1.300
&gt;  Commit:    32f29b6eb9
&gt; 
&gt; Runtime Environment:
&gt;  OS Name:     Windows
&gt;  OS Version:  10.0.14393
&gt;  OS Platform: Windows
&gt;  RID:         win10-x86
&gt;  _Base Path:   D:\Program Files (x86)\dotnet\sdk\2.1.300\_ [**You  can see only the x86 version here**]
&gt; 
&gt; Host (useful for support):
&gt;   Version: 2.1.0
&gt;   Commit:  caa7b7e2ba
&gt; 
&gt; .NET Core SDKs installed:
&gt;   1.1.8 [D:\Program Files (x86)\dotnet\sdk]
&gt;   2.1.101 [D:\Program Files (x86)\dotnet\sdk]
&gt;   2.1.300 [D:\Program Files (x86)\dotnet\sdk]
&gt; 
&gt; You may be able to debug this locally "Any CPU" option as you might have x86 and x64 based libraries installed on your machine. I could not find any documentation on MSDN about this. I was assumed it would have been automatically support x64 version. Also make sure that the application setting is enabled for the "32" bit.
&gt; 
---
@bcisnero commented on [Fri Jun 08 2018](https://github.com/dotnet/core/issues/1670#issuecomment-395922622)
Probably a fast solution to this will be to add a note in the document explaining just what are the Azure limitations and the the workaround at this point because and this is going to change at some point in the future.
</t>
  </si>
  <si>
    <t xml:space="preserve">Investigate: can we improve docs or diagnostics when 64 bit .NET Core app fails on Azure App Service @noahfalk commented on [Thu Jun 07 2018](https://github.com/dotnet/core/issues/1670)
This issue is forked from #1622 where @joseclament reported that he was getting an unexplained BadImageFormatException. The limitation from Azure App Service is by design but perhaps we could offer better guidance in docs or diagnostic error messages so that developers will more quickly discover the right path forward. Thanks @joseclament for raising the issue!
&gt; @noahfalk  and @nil4  I got the bottom of the problem. It took couple of days to get the bottom of the issue and made me bit nut. I was able to dig and find this link: https://tutel.me/c/programming/questions/42726350/how+to+change+azure+app+service+to+64bit
&gt; 
&gt; Your core should be built on x86 version even if the deploying server(Azure) is based on 64 bit architecture. Because the 64 bit .NET core processes using the .NET core runtime (as opposed to the .NET Framework runtime) are not yet supported on Azure but is planned to be coming in the future. You can verify this by go to the kudu and type  dotnet --info. You can see something like this below:
&gt; 
&gt; .NET Core SDK (reflecting any global.json):
&gt;  Version:   2.1.300
&gt;  Commit:    32f29b6eb9
&gt; 
&gt; Runtime Environment:
&gt;  OS Name:     Windows
&gt;  OS Version:  10.0.14393
&gt;  OS Platform: Windows
&gt;  RID:         win10-x86
&gt;  _Base Path:   D:\Program Files (x86)\dotnet\sdk\2.1.300\_ [**You  can see only the x86 version here**]
&gt; 
&gt; Host (useful for support):
&gt;   Version: 2.1.0
&gt;   Commit:  caa7b7e2ba
&gt; 
&gt; .NET Core SDKs installed:
&gt;   1.1.8 [D:\Program Files (x86)\dotnet\sdk]
&gt;   2.1.101 [D:\Program Files (x86)\dotnet\sdk]
&gt;   2.1.300 [D:\Program Files (x86)\dotnet\sdk]
&gt; 
&gt; You may be able to debug this locally "Any CPU" option as you might have x86 and x64 based libraries installed on your machine. I could not find any documentation on MSDN about this. I was assumed it would have been automatically support x64 version. Also make sure that the application setting is enabled for the "32" bit.
&gt; 
---
@bcisnero commented on [Fri Jun 08 2018](https://github.com/dotnet/core/issues/1670#issuecomment-395922622)
Probably a fast solution to this will be to add a note in the document explaining just what are the Azure limitations and the the workaround at this point because and this is going to change at some point in the future.
</t>
  </si>
  <si>
    <t>createdump is missing on ARM and ARM64</t>
  </si>
  <si>
    <t xml:space="preserve">X86 runtime has utility 
</t>
  </si>
  <si>
    <t xml:space="preserve">createdump is missing on ARM and ARM64 X86 runtime has utility 
</t>
  </si>
  <si>
    <t>sosplugin is not working on ARM</t>
  </si>
  <si>
    <t xml:space="preserve">
I tested this in my RP3 as well as Ubuntu on Qemu. I'm not even  able to get list of commands. 
</t>
  </si>
  <si>
    <t xml:space="preserve">sosplugin is not working on ARM 
I tested this in my RP3 as well as Ubuntu on Qemu. I'm not even  able to get list of commands. 
</t>
  </si>
  <si>
    <t>ARM64 corefx test failures</t>
  </si>
  <si>
    <t xml:space="preserve">The following tests fail in corefx CI runs and have been disabled. There are some similar failures for ARM in #16001.
E.g. https://ci.dot.net/job/dotnet_coreclr/job/dev_unix_test_workflow/job/jitstress/job/arm64_cross_checked_windows_nt_corefx_baseline_tst_prtest/2/consoleText
</t>
  </si>
  <si>
    <t xml:space="preserve">ARM64 corefx test failures The following tests fail in corefx CI runs and have been disabled. There are some similar failures for ARM in #16001.
E.g. https://ci.dot.net/job/dotnet_coreclr/job/dev_unix_test_workflow/job/jitstress/job/arm64_cross_checked_windows_nt_corefx_baseline_tst_prtest/2/consoleText
</t>
  </si>
  <si>
    <t>ILDASM - Wrong exit code</t>
  </si>
  <si>
    <t>I'm using ILDASM to inspect all files in a folder (project build output) and in somes cases i have configuration/text files. In those edge cases i caught a bug although i received an exit code 0 the process output was "Image is either too small or contains an invalid byte offset or count.\n". According to the process output i was expecting to receive an exit 1.
I'm migrating to this version of ILDASM (before i was using https://docs.microsoft.com/en-us/dotnet/framework/tools/ildasm-exe-il-disassembler) because i couldn't run in Docker container with mono.</t>
  </si>
  <si>
    <t>ILDASM - Wrong exit code I'm using ILDASM to inspect all files in a folder (project build output) and in somes cases i have configuration/text files. In those edge cases i caught a bug although i received an exit code 0 the process output was "Image is either too small or contains an invalid byte offset or count.\n". According to the process output i was expecting to receive an exit 1.
I'm migrating to this version of ILDASM (before i was using https://docs.microsoft.com/en-us/dotnet/framework/tools/ildasm-exe-il-disassembler) because i couldn't run in Docker container with mono.</t>
  </si>
  <si>
    <t>RyuJIT fails to preserve variable allocated to RCX around shift on x64 in release</t>
  </si>
  <si>
    <t>On Linux the following example prints a weird result:
It repros on Windows as well (see next comment).</t>
  </si>
  <si>
    <t>RyuJIT fails to preserve variable allocated to RCX around shift on x64 in release On Linux the following example prints a weird result:
It repros on Windows as well (see next comment).</t>
  </si>
  <si>
    <t>[RyuJIT] Ensure all the VEX.vvvv instructions in IsDstDstSrc/DstSrcSrcAVXInstruction</t>
  </si>
  <si>
    <t>Logging the conversation https://github.com/dotnet/coreclr/pull/18876#pullrequestreview-136452081
We should double check that all the instructions that use .</t>
  </si>
  <si>
    <t>[RyuJIT] Ensure all the VEX.vvvv instructions in IsDstDstSrc/DstSrcSrcAVXInstruction Logging the conversation https://github.com/dotnet/coreclr/pull/18876#pullrequestreview-136452081
We should double check that all the instructions that use .</t>
  </si>
  <si>
    <t>Suspicious move possible use after move?</t>
  </si>
  <si>
    <t>I think there might be a use after move in  might have been moved just before its use.
category:implementation
theme:jit-coding-style
skill-level:beginner
cost:small</t>
  </si>
  <si>
    <t>Suspicious move, possible use after move? I think there might be a use after move in  might have been moved just before its use.
category:implementation
theme:jit-coding-style
skill-level:beginner
cost:small</t>
  </si>
  <si>
    <t>LclVar sorting throughput improvements</t>
  </si>
  <si>
    <t xml:space="preserve">Follow-up from #18504 discussion. There are a few inefficiencies around lclvar sorting ( lclvars need be. A partial sort algorithm could be beneficial in those cases where the JIT internally generates large number of lclvars (I think there was an issue with like 10000 lclvars). But such cases seem to be rare in corelib there are only a couple of methods with ~600 lclvars and the rest are below 512.
* Do we actually need to sort the lclvars? Or is it enough to just take the top 512 lclvars in no particular order? It's obvious that as far as liveness is concerned the order of the tracked variables is irrelevant. So far I only found a case (CSE heuristic) that appears to depend on the order.
</t>
  </si>
  <si>
    <t xml:space="preserve">LclVar sorting throughput improvements Follow-up from #18504 discussion. There are a few inefficiencies around lclvar sorting ( lclvars need be. A partial sort algorithm could be beneficial in those cases where the JIT internally generates large number of lclvars (I think there was an issue with like 10000 lclvars). But such cases seem to be rare in corelib there are only a couple of methods with ~600 lclvars and the rest are below 512.
* Do we actually need to sort the lclvars? Or is it enough to just take the top 512 lclvars in no particular order? It's obvious that as far as liveness is concerned the order of the tracked variables is irrelevant. So far I only found a case (CSE heuristic) that appears to depend on the order.
</t>
  </si>
  <si>
    <t>RyuJIT spills 16 bit value but reloads as 32 bits in ARM32/x86 in release</t>
  </si>
  <si>
    <t xml:space="preserve">For ARM32 the example is:
</t>
  </si>
  <si>
    <t xml:space="preserve">RyuJIT spills 16 bit value but reloads as 32 bits in ARM32/x86 in release For ARM32 the example is:
</t>
  </si>
  <si>
    <t>"SIGSEGV: address access protected" on Debian 9</t>
  </si>
  <si>
    <t>Unfortunately I don't have a consistent repro of this problem and only have had this happen very rarely where the app aborted with no info. Last night I started it in lldb and left it running over night and it crashed with "address access protected".
Unfortunately it seems there's no debug symbols loaded so the stacktrace seems rather unhelpful. What would be my next step here?</t>
  </si>
  <si>
    <t>"SIGSEGV: address access protected" on Debian 9 Unfortunately I don't have a consistent repro of this problem and only have had this happen very rarely where the app aborted with no info. Last night I started it in lldb and left it running over night and it crashed with "address access protected".
Unfortunately it seems there's no debug symbols loaded so the stacktrace seems rather unhelpful. What would be my next step here?</t>
  </si>
  <si>
    <t>Add no tiered compilation test jobs</t>
  </si>
  <si>
    <t>With the upcoming switch to make tiered compilation on by default we want to preserve some JIT testing that will not enable tiered compilation.
1) Add 'no_tiered_compilation_pri0' jit stress job logically the non-tiered variant of current 'Innerloop' jobs
   - This job runs on all PRs for Checked x (Windows x86 Windows x64 Ubuntu arm)
2) Add 'no_tiered_compilation' jit stress job logically the non-tiered variant of the current 'normal' job
   - This job has the same periodic schedule as other jit stress jobs
3) Add 'r2r_no_tiered_compilation' r2r stress job logically the non-tiered variant of the current 'r2r' job
   - This job has the same periodic schedule as other r2r stress jobs
Misc adjustments:
a) Added isPri0TestScenario because 'innerloop' is no longer the only scenario name which has this property + eliminated various comments that implied 'innerloop' IFF pri0
b) updated the contxtString generation for arm jobs to make it more consistent with the naming computed for other architectures
This is a continuation of the work that started in #18828</t>
  </si>
  <si>
    <t>Add no tiered compilation test jobs With the upcoming switch to make tiered compilation on by default we want to preserve some JIT testing that will not enable tiered compilation.
1) Add 'no_tiered_compilation_pri0' jit stress job logically the non-tiered variant of current 'Innerloop' jobs
   - This job runs on all PRs for Checked x (Windows x86 Windows x64 Ubuntu arm)
2) Add 'no_tiered_compilation' jit stress job logically the non-tiered variant of the current 'normal' job
   - This job has the same periodic schedule as other jit stress jobs
3) Add 'r2r_no_tiered_compilation' r2r stress job logically the non-tiered variant of the current 'r2r' job
   - This job has the same periodic schedule as other r2r stress jobs
Misc adjustments:
a) Added isPri0TestScenario because 'innerloop' is no longer the only scenario name which has this property + eliminated various comments that implied 'innerloop' IFF pri0
b) updated the contxtString generation for arm jobs to make it more consistent with the naming computed for other architectures
This is a continuation of the work that started in #18828</t>
  </si>
  <si>
    <t>JIT Hints- Parameter conditional inlining directives or improve call-site inlining of funcs with constant args feeding structs</t>
  </si>
  <si>
    <t>In dotnet/corefx#30934 we have this code:
 to give more nuance to the JIT hints.
category:cq
theme:inlining
skill-level:expert
cost:extra-large</t>
  </si>
  <si>
    <t>JIT Hints- Parameter conditional inlining directives, or, improve call-site inlining of funcs with constant args feeding structs In dotnet/corefx#30934 we have this code:
 to give more nuance to the JIT hints.
category:cq
theme:inlining
skill-level:expert
cost:extra-large</t>
  </si>
  <si>
    <t>GS cookie check fix for debugger stackwalks port</t>
  </si>
  <si>
    <t>This bug fix is a port from the equivalent fix in framework. The debugger tried performing a stackwalk in the epilog due to the JIT incorrectly reporting epilogue information. This caused an invalid GS cookie to be checked and caused the debugger to crash. A flag was added to allow debug stackwalks to skip the cookie check.
@noahfalk @sbomer</t>
  </si>
  <si>
    <t>GS cookie check fix for debugger stackwalks port This bug fix is a port from the equivalent fix in framework. The debugger tried performing a stackwalk in the epilog due to the JIT incorrectly reporting epilogue information. This caused an invalid GS cookie to be checked and caused the debugger to crash. A flag was added to allow debug stackwalks to skip the cookie check.
@noahfalk @sbomer</t>
  </si>
  <si>
    <t>[OSX] JIT/HardwareIntrinsics/X86/Avx/Avx_ro Intermittent failures</t>
  </si>
  <si>
    <t>The following test failure
happened in different PRs over the last couple days
https://ci.dot.net/job/dotnet_coreclr/job/master/job/x64_checked_osx10.12_innerloop_tst_prtest/4002/
https://ci.dot.net/job/dotnet_coreclr/job/master/job/x64_checked_osx10.12_innerloop_tst_prtest/4019/
https://ci.dot.net/job/dotnet_coreclr/job/master/job/x64_checked_osx10.12_innerloop_tst_prtest/4020/
https://ci.dot.net/job/dotnet_coreclr/job/master/job/x64_checked_osx10.12_innerloop_tst_prtest/4021/
https://ci.dot.net/job/dotnet_coreclr/job/master/job/x64_checked_osx10.12_innerloop_tst_prtest/4025/
The earlies I could track it was [Build #4002 (Jul 9 2018 8:10:43 PM)](https://ci.dot.net/job/dotnet_coreclr/job/master/job/x64_checked_osx10.12_innerloop_tst_prtest/4002/)
Seems that problem always occurs right after *Running Extract.Byte.1 test...* message</t>
  </si>
  <si>
    <t>[OSX] JIT/HardwareIntrinsics/X86/Avx/Avx_ro Intermittent failures The following test failure
happened in different PRs over the last couple days
https://ci.dot.net/job/dotnet_coreclr/job/master/job/x64_checked_osx10.12_innerloop_tst_prtest/4002/
https://ci.dot.net/job/dotnet_coreclr/job/master/job/x64_checked_osx10.12_innerloop_tst_prtest/4019/
https://ci.dot.net/job/dotnet_coreclr/job/master/job/x64_checked_osx10.12_innerloop_tst_prtest/4020/
https://ci.dot.net/job/dotnet_coreclr/job/master/job/x64_checked_osx10.12_innerloop_tst_prtest/4021/
https://ci.dot.net/job/dotnet_coreclr/job/master/job/x64_checked_osx10.12_innerloop_tst_prtest/4025/
The earlies I could track it was [Build #4002 (Jul 9 2018 8:10:43 PM)](https://ci.dot.net/job/dotnet_coreclr/job/master/job/x64_checked_osx10.12_innerloop_tst_prtest/4002/)
Seems that problem always occurs right after *Running Extract.Byte.1 test...* message</t>
  </si>
  <si>
    <t>The `perf.groovy` script is not escaping the PR title properly when it contains double-quotes</t>
  </si>
  <si>
    <t>This issue was causing failures in https://github.com/dotnet/coreclr/pull/18849
For example: https://ci2.dot.net/job/dotnet_coreclr/job/perf/job/master/job/perf_perflab_Windows_NT_x64_min_opt_ryujit_smoketest_prtest/2556/</t>
  </si>
  <si>
    <t>The  script is not escaping the PR title properly when it contains double-quotes This issue was causing failures in https://github.com/dotnet/coreclr/pull/18849
For example: https://ci2.dot.net/job/dotnet_coreclr/job/perf/job/master/job/perf_perflab_Windows_NT_x64_min_opt_ryujit_smoketest_prtest/2556/</t>
  </si>
  <si>
    <t>coreclr Windows build broken in master branch with several compiler errors and MASM warnings</t>
  </si>
  <si>
    <t>Build of coreclr master branch dab0d7108e8b0091e1d7f526cab7dc9bcb71710a on Windows 10 x64 for Windows_NT x64 Checked target fails with the following errors:
Windows 10 Pro x64 PL with EN lang pack active version 1803</t>
  </si>
  <si>
    <t>coreclr Windows build broken in master branch with several compiler errors and MASM warnings Build of coreclr master branch dab0d7108e8b0091e1d7f526cab7dc9bcb71710a on Windows 10 x64 for Windows_NT x64 Checked target fails with the following errors:
Windows 10 Pro x64 PL with EN lang pack active version 1803</t>
  </si>
  <si>
    <t>Invalid value numbering when morphing casts that change signedness after global morph</t>
  </si>
  <si>
    <t>The example is
Details here: https://github.com/dotnet/coreclr/pull/18816#issuecomment-403649790</t>
  </si>
  <si>
    <t>Invalid value numbering when morphing casts that change signedness after global morph The example is
Details here: https://github.com/dotnet/coreclr/pull/18816#issuecomment-403649790</t>
  </si>
  <si>
    <t>Failed to initialize CoreCLR HRESULT: 0x80131500 (Ubuntu 18.04)</t>
  </si>
  <si>
    <t xml:space="preserve">Error: 
[logfile.txt](https://github.com/dotnet/coreclr/files/2178758/logfile.txt)
Thanks.
# OS
No LSB modules are available.
Distributor ID:	Ubuntu
Description:	Ubuntu 18.04 LTS
Release:	18.04
Codename:	bionic
</t>
  </si>
  <si>
    <t xml:space="preserve">Failed to initialize CoreCLR, HRESULT: 0x80131500 (Ubuntu 18.04) Error: 
[logfile.txt](https://github.com/dotnet/coreclr/files/2178758/logfile.txt)
Thanks.
# OS
No LSB modules are available.
Distributor ID:	Ubuntu
Description:	Ubuntu 18.04 LTS
Release:	18.04
Codename:	bionic
</t>
  </si>
  <si>
    <t>An assembly specified in the application dependencies manifest (Example.deps.json) was not found</t>
  </si>
  <si>
    <t>I am developing a web application using Asp.NET Core 2.1 on Visual Studio 17.7 the problem is when I publish the web app as a Framework-Dependent and I try to run the app on production machine I get this error message:
and I have also tried solutions in this github issue with no success:
https://github.com/dotnet/coreclr/issues/13542</t>
  </si>
  <si>
    <t>An assembly specified in the application dependencies manifest (Example.deps.json) was not found I am developing a web application using Asp.NET Core 2.1 on Visual Studio 17.7 the problem is when I publish the web app as a Framework-Dependent and I try to run the app on production machine I get this error message:
and I have also tried solutions in this github issue with no success:
https://github.com/dotnet/coreclr/issues/13542</t>
  </si>
  <si>
    <t>Basic .NET client tests</t>
  </si>
  <si>
    <t xml:space="preserve">Adding basic testing for .NET client testing. see #18673. 
Removes some placeholder activation tests that will be added back in another PR.
Creates new native COM server - contract generated manually via TlbExp. See accompanying readme.md.
Creates a .NET client that tests marshaling of primitives (i.e. byte int array strings etc.)
Tests are only for Windows.
</t>
  </si>
  <si>
    <t xml:space="preserve">Basic .NET client tests Adding basic testing for .NET client testing. see #18673. 
Removes some placeholder activation tests that will be added back in another PR.
Creates new native COM server - contract generated manually via TlbExp. See accompanying readme.md.
Creates a .NET client that tests marshaling of primitives (i.e. byte int array strings etc.)
Tests are only for Windows.
</t>
  </si>
  <si>
    <t>Array bounds check is not eliminated if index passed by reference</t>
  </si>
  <si>
    <t>The x64 code generated for FastJsonParser.ReadNull using .NET Core v2.1.301 SDK generate following assembly instruction which include two almost identical array bound checks. If I modify program to pass offset parameter by value (not functionally correct) it will eliminate one of array bound checks correctly.
category:cq
theme:range-check
skill-level:expert
cost:medium</t>
  </si>
  <si>
    <t>Array bounds check is not eliminated if index passed by reference The x64 code generated for FastJsonParser.ReadNull using .NET Core v2.1.301 SDK generate following assembly instruction which include two almost identical array bound checks. If I modify program to pass offset parameter by value (not functionally correct) it will eliminate one of array bound checks correctly.
category:cq
theme:range-check
skill-level:expert
cost:medium</t>
  </si>
  <si>
    <t>Add Utf8String class</t>
  </si>
  <si>
    <t xml:space="preserve">Add Utf8String class </t>
  </si>
  <si>
    <t>Consider adding a stress mode which prefers registers with different encoding characteristics</t>
  </si>
  <si>
    <t>On various architecturesthere exist registers that require different encoding characteristics. For example on x64 there are additional registers available () which require the use of the REX prefix (or a VEX-encoded instruction).
Given that these change how the instruction is encoded it would be beneficial if there was a stress-mode that would prefer these registers in order to help validate that the emitter has them properly handled.
category:testing
theme:emitter
skill-level:beginner
cost:small</t>
  </si>
  <si>
    <t>Consider adding a stress mode which prefers registers with different encoding characteristics On various architecturesthere exist registers that require different encoding characteristics. For example on x64 there are additional registers available () which require the use of the REX prefix (or a VEX-encoded instruction).
Given that these change how the instruction is encoded it would be beneficial if there was a stress-mode that would prefer these registers in order to help validate that the emitter has them properly handled.
category:testing
theme:emitter
skill-level:beginner
cost:small</t>
  </si>
  <si>
    <t>[WIP] Test build tools used in master</t>
  </si>
  <si>
    <t xml:space="preserve">[WIP] Test build tools used in master </t>
  </si>
  <si>
    <t>Fix serialization type in NotFiniteNumberException</t>
  </si>
  <si>
    <t>Good news: This is the only serializable type that passes a different type than the value's type in.
Bad news: No bad news today :)</t>
  </si>
  <si>
    <t>Fix serialization type in NotFiniteNumberException Good news: This is the only serializable type that passes a different type than the value's type in.
Bad news: No bad news today :)</t>
  </si>
  <si>
    <t>HW intrinsics - PopCount() returns int/long while Leading/TrailingZeroCount() returns uint/ulong</t>
  </si>
  <si>
    <t>Is this difference in return type by design?
Also  when one has to shift the result obtained from 256-bit vector right for some reason</t>
  </si>
  <si>
    <t>HW intrinsics - PopCount() returns int/long, while Leading/TrailingZeroCount() returns uint/ulong Is this difference in return type by design?
Also  when one has to shift the result obtained from 256-bit vector right for some reason</t>
  </si>
  <si>
    <t>[JIT] Redundant Span&lt;&gt; bounds check not elided for fields in ref structs</t>
  </si>
  <si>
    <t>From my review of various issues around bounds checks the length check here should be sufficient to elide the span's bounds check:
category:cq
theme:bounds-checks
skill-level:expert
cost:medium</t>
  </si>
  <si>
    <t>[JIT] Redundant Span&lt;&gt; bounds check not elided for fields in ref structs From my review of various issues around bounds checks the length check here should be sufficient to elide the span's bounds check:
category:cq
theme:bounds-checks
skill-level:expert
cost:medium</t>
  </si>
  <si>
    <t>Debugging Linux Apps - Dump Analysis Clarification</t>
  </si>
  <si>
    <t xml:space="preserve">I have hanging app on linux and was attempting to get take a memory dump... upon reading the docs for memory dump analysis I found nothing talking about mention **hung** **deadlocks** or **memory leaks**: they are mostly geared to crash analysis.
the way i see it there are 2 types of dumps: 
1. Crash (created by operating system/debugger event) for crash analysis
2. Live / On Demand (created by user) for memory lock hang analysis
I think this link needs to be updated to at least mention the second category of memory dump analysis is also possible  (and any deviation in steps required)
https://github.com/dotnet/coreclr/blob/master/Documentation/building/debugging-instructions.md
Example text from above link that should be modified:
 ?
The current wording seems to imply a 'separate utility' - but I can't find it in the (linux/arm) sdk
According to the following links it seems that it might be a seprate util or part of sos?
(Command Line Options)?
https://github.com/dotnet/coreclr/blob/master/Documentation/botr/xplat-minidump-generation.md
(SOS Plugin Command?)
https://github.com/dotnet/coreclr/blob/master/Documentation/building/debugging-instructions.md
Please Clarify the following:
1. Are dumps only able to be analyzed if they are created via lldb + sos ? 
2. What is 'create dump' utility and where is it?  (contradictory docs)
3. Update the above linked docs since they seem have no mention that memory dumps from 'live' processes are supported.
4. a quick how to guide for creating a dump of a live process would be nice if the steps vastly are different from crash dump analysis.
regarding item 1 - I attempted to create memory dumps using 'gcore' and load them in lldb but this just caused lldb to crash so i posted a bug with lldb and sought guidance on coreclr glitter for more input  
@karelz - also sent me the links above but I if you read my above notes: I think more clarity is needed to deal with the second class of dumps that I want to analyze on linux/arm hardware.
</t>
  </si>
  <si>
    <t xml:space="preserve">Debugging Linux Apps - Dump Analysis Clarification I have hanging app on linux and was attempting to get take a memory dump... upon reading the docs for memory dump analysis I found nothing talking about mention **hung** **deadlocks** or **memory leaks**: they are mostly geared to crash analysis.
the way i see it there are 2 types of dumps: 
1. Crash (created by operating system/debugger event) for crash analysis
2. Live / On Demand (created by user) for memory lock hang analysis
I think this link needs to be updated to at least mention the second category of memory dump analysis is also possible  (and any deviation in steps required)
https://github.com/dotnet/coreclr/blob/master/Documentation/building/debugging-instructions.md
Example text from above link that should be modified:
 ?
The current wording seems to imply a 'separate utility' - but I can't find it in the (linux/arm) sdk
According to the following links it seems that it might be a seprate util or part of sos?
(Command Line Options)?
https://github.com/dotnet/coreclr/blob/master/Documentation/botr/xplat-minidump-generation.md
(SOS Plugin Command?)
https://github.com/dotnet/coreclr/blob/master/Documentation/building/debugging-instructions.md
Please Clarify the following:
1. Are dumps only able to be analyzed if they are created via lldb + sos ? 
2. What is 'create dump' utility and where is it?  (contradictory docs)
3. Update the above linked docs since they seem have no mention that memory dumps from 'live' processes are supported.
4. a quick how to guide for creating a dump of a live process would be nice if the steps vastly are different from crash dump analysis.
regarding item 1 - I attempted to create memory dumps using 'gcore' and load them in lldb but this just caused lldb to crash so i posted a bug with lldb and sought guidance on coreclr glitter for more input  
@karelz - also sent me the links above but I if you read my above notes: I think more clarity is needed to deal with the second class of dumps that I want to analyze on linux/arm hardware.
</t>
  </si>
  <si>
    <t>LastIndexOf corner case fix when span is empty</t>
  </si>
  <si>
    <t>Fixes https://github.com/dotnet/corefx/pull/30896#discussion_r200843575
Thanks for spotting! I shouldn't have rushed fixing the initial issue.</t>
  </si>
  <si>
    <t>LastIndexOf corner case fix when span is empty Fixes https://github.com/dotnet/corefx/pull/30896#discussion_r200843575
Thanks for spotting! I shouldn't have rushed fixing the initial issue.</t>
  </si>
  <si>
    <t>BinaryReader should also accept String as path filename for contructor</t>
  </si>
  <si>
    <t>Hello
following same comparison of 
Kind regards
https://github.com/dotnet/coreclr/blob/0fbd855e38bc3ec269479b5f6bf561dcfd67cbb6/src/System.Private.CoreLib/shared/System/IO/StreamReader.cs#L170
https://github.com/dotnet/coreclr/blob/26d4004e90f47036d6393222522cf529aa41c6bb/src/mscorlib/src/System/IO/BinaryReader.cs#L49
same for writer
https://github.com/dotnet/coreclr/blob/0fbd855e38bc3ec269479b5f6bf561dcfd67cbb6/src/System.Private.CoreLib/shared/System/IO/StreamWriter.cs#L132
https://github.com/dotnet/coreclr/blob/0fbd855e38bc3ec269479b5f6bf561dcfd67cbb6/src/System.Private.CoreLib/shared/System/IO/BinaryWriter.cs#L50</t>
  </si>
  <si>
    <t>BinaryReader should also accept String as path filename for contructor Hello
following same comparison of 
Kind regards
https://github.com/dotnet/coreclr/blob/0fbd855e38bc3ec269479b5f6bf561dcfd67cbb6/src/System.Private.CoreLib/shared/System/IO/StreamReader.cs#L170
https://github.com/dotnet/coreclr/blob/26d4004e90f47036d6393222522cf529aa41c6bb/src/mscorlib/src/System/IO/BinaryReader.cs#L49
same for writer
https://github.com/dotnet/coreclr/blob/0fbd855e38bc3ec269479b5f6bf561dcfd67cbb6/src/System.Private.CoreLib/shared/System/IO/StreamWriter.cs#L132
https://github.com/dotnet/coreclr/blob/0fbd855e38bc3ec269479b5f6bf561dcfd67cbb6/src/System.Private.CoreLib/shared/System/IO/BinaryWriter.cs#L50</t>
  </si>
  <si>
    <t>Add EndOfStream property to BinaryReader</t>
  </si>
  <si>
    <t>Hello
I'm comparing saving/reading data using either 
Kind regards</t>
  </si>
  <si>
    <t>Add EndOfStream property to BinaryReader Hello
I'm comparing saving/reading data using either 
Kind regards</t>
  </si>
  <si>
    <t>[RyuJIT] Seeing suboptimal codegen for various AVX HWIntrinsics</t>
  </si>
  <si>
    <t>The Windows calling convention marks the upper 128-bits of YMM6 through YMM15 as volatile/caller preserved. This can cause codegen issues when using 256-bit HWIntrinsics that are interspersed with other calls as the JIT must currently insert code to save/restore the upper bits.
It may be possible for the JIT to do something "smart" here to allow eliding the save/restore when the target call would not touch the registers.
* An example would be a general flag that indicates whether the method being called uses any XMM register which would allow the JIT to elide the save/restore entirely in some cases.
* A more complex example would be tracking individual XMM registers used.
However the JIT doing something "smart" may be expensive. This is also a case where simply refactoring the code may vastly improve codegen (if the calls can be made to no longer be interspersed). As such an analyzer may be able to help catch these cases as would profiling.
An example of this problem is the following code snippet:
* NOTE: This probably doesn't represent real world code where you would likely be operating on an entire array. A real world example of interspersed calls would likely involve helper methods that abstracts away the ARM vs x86 differences and which themselves use other hardware intrinsics
&lt;/details&gt;
category:cq
theme:vector-codegen
skill-level:expert
cost:large</t>
  </si>
  <si>
    <t>[RyuJIT] Seeing suboptimal codegen for various AVX HWIntrinsics The Windows calling convention marks the upper 128-bits of YMM6 through YMM15 as volatile/caller preserved. This can cause codegen issues when using 256-bit HWIntrinsics that are interspersed with other calls as the JIT must currently insert code to save/restore the upper bits.
It may be possible for the JIT to do something "smart" here to allow eliding the save/restore when the target call would not touch the registers.
* An example would be a general flag that indicates whether the method being called uses any XMM register which would allow the JIT to elide the save/restore entirely in some cases.
* A more complex example would be tracking individual XMM registers used.
However the JIT doing something "smart" may be expensive. This is also a case where simply refactoring the code may vastly improve codegen (if the calls can be made to no longer be interspersed). As such an analyzer may be able to help catch these cases as would profiling.
An example of this problem is the following code snippet:
* NOTE: This probably doesn't represent real world code where you would likely be operating on an entire array. A real world example of interspersed calls would likely involve helper methods that abstracts away the ARM vs x86 differences and which themselves use other hardware intrinsics
&lt;/details&gt;
category:cq
theme:vector-codegen
skill-level:expert
cost:large</t>
  </si>
  <si>
    <t xml:space="preserve">[RyuJIT] Assert failure "unexpected operand size" when folding LCL_FLD into Avx.BlendVariable </t>
  </si>
  <si>
    <t xml:space="preserve">The assert failture happens
This bug is detected in the work of https://github.com/dotnet/coreclr/issues/17798 and .NET Core 2.1 works fine so it seems introduced by the recent containment change.
@tannergooding @CarolEidt </t>
  </si>
  <si>
    <t xml:space="preserve">[RyuJIT] Assert failure "unexpected operand size" when folding LCL_FLD into Avx.BlendVariable  The assert failture happens
This bug is detected in the work of https://github.com/dotnet/coreclr/issues/17798 and .NET Core 2.1 works fine so it seems introduced by the recent containment change.
@tannergooding @CarolEidt </t>
  </si>
  <si>
    <t>Allow test projects to be SDK style</t>
  </si>
  <si>
    <t>This change updates the associated targets and props files in the test directory to allow the test csproj's to be built as SDK style projects alongside traditional style projects.
It does not yet upgrade any of the projects I'll submit a seperate batch of PRs for that so that these changes aren't lost in a ton of mechanical refactoring.
While these changes allow the csproj's to be upgraded there is still work to be done to allow depproj and ilproj's to be converted over to the new style. By allowing a mix of projects styles this change allows us to upgrade piece-meal rather than in a single big bang hopefully allowing us to easier figure out bugs if they arise. 
- Remove CodeTaskFactory:
  - Allows the projects to be built using the core version of msbuild/dotnet build
  - Converted to using msbuild property expansion instead
- Add directory.build.{propstargets}:
  - Currently we just import the dirs.props and targets but means SDK style projects don't need to explicitly include these files
   - We probably want to move all projects over to using these in the future but this keeps the changes smaller for now
- Specific code for SDK projects:
  - There are a several changes required to build an SDK project. This change guards them behind conditionals so that only the new style projects see them. When we get to the point that there are only new projects we can remove the guards (probably at the same time as ditching the dir.props)
- Reordered build targets:
  - Because SDK projects implicitly import the build targets we can no longer re-define the build targets unconditionally knowing they will likely be overwritten. 
  - Instead we move the overwritten targets to seperate files and include these conditionally based on properties. In this way there is always a build defined for SDK projects which can then be overwritten to do nothing as needed.</t>
  </si>
  <si>
    <t>Allow test projects to be SDK style This change updates the associated targets and props files in the test directory to allow the test csproj's to be built as SDK style projects alongside traditional style projects.
It does not yet upgrade any of the projects I'll submit a seperate batch of PRs for that so that these changes aren't lost in a ton of mechanical refactoring.
While these changes allow the csproj's to be upgraded there is still work to be done to allow depproj and ilproj's to be converted over to the new style. By allowing a mix of projects styles this change allows us to upgrade piece-meal rather than in a single big bang hopefully allowing us to easier figure out bugs if they arise. 
- Remove CodeTaskFactory:
  - Allows the projects to be built using the core version of msbuild/dotnet build
  - Converted to using msbuild property expansion instead
- Add directory.build.{propstargets}:
  - Currently we just import the dirs.props and targets but means SDK style projects don't need to explicitly include these files
   - We probably want to move all projects over to using these in the future but this keeps the changes smaller for now
- Specific code for SDK projects:
  - There are a several changes required to build an SDK project. This change guards them behind conditionals so that only the new style projects see them. When we get to the point that there are only new projects we can remove the guards (probably at the same time as ditching the dir.props)
- Reordered build targets:
  - Because SDK projects implicitly import the build targets we can no longer re-define the build targets unconditionally knowing they will likely be overwritten. 
  - Instead we move the overwritten targets to seperate files and include these conditionally based on properties. In this way there is always a build defined for SDK projects which can then be overwritten to do nothing as needed.</t>
  </si>
  <si>
    <t>Correct AssemblyLoadContext comment</t>
  </si>
  <si>
    <t>Correct AssemblyLoadContext comment - This existing comment appears to be incorrectly narrow.
- My testing validates this.</t>
  </si>
  <si>
    <t>Remove System.Security.Cryptography.X509Certificates.Tests from exclusion list</t>
  </si>
  <si>
    <t>The troublesome machine  from Windows/arm tests exclusion list.
Closes #17801</t>
  </si>
  <si>
    <t>Remove System.Security.Cryptography.X509Certificates.Tests from exclusion list The troublesome machine  from Windows/arm tests exclusion list.
Closes #17801</t>
  </si>
  <si>
    <t>Update certain Marshal APIs to match exception thrown on .NET Framework</t>
  </si>
  <si>
    <t>See [corefx#30830](https://github.com/dotnet/corefx/issues/30830)</t>
  </si>
  <si>
    <t>Update certain Marshal APIs to match exception thrown on .NET Framework See [corefx#30830](https://github.com/dotnet/corefx/issues/30830)</t>
  </si>
  <si>
    <t>Enable COMPlus_GCHighMemPercent ENV</t>
  </si>
  <si>
    <t>.NET Framework exposes COMPlus_GCHighMemPercent. This enables configuration of the GC for testing and other things. It is not enabled in Core but should be. Please expose it.
I was doing testing of Docker resource limits. This ENV could be used to determine if the current GC policy for Docker resource limits could be improved. The data suggests that this is the case.
Results of Docker resource limits experiment: https://gist.github.com/richlander/48bb0ad51a2406937b61bea01de7cf87
Please enable this in both 2.2 and 3.0 branches.</t>
  </si>
  <si>
    <t>Enable COMPlus_GCHighMemPercent ENV .NET Framework exposes COMPlus_GCHighMemPercent. This enables configuration of the GC for testing and other things. It is not enabled in Core but should be. Please expose it.
I was doing testing of Docker resource limits. This ENV could be used to determine if the current GC policy for Docker resource limits could be improved. The data suggests that this is the case.
Results of Docker resource limits experiment: https://gist.github.com/richlander/48bb0ad51a2406937b61bea01de7cf87
Please enable this in both 2.2 and 3.0 branches.</t>
  </si>
  <si>
    <t>[Arm64/Linux] runtimeeventsource fails gcStress=0x2</t>
  </si>
  <si>
    <t xml:space="preserve">@brianrob The new test runtimeeventsource introduced recently is failing gcStress=0x2 consistently.  It also fails gcStress=0x1 occasionally.
Typical failure looks like this
</t>
  </si>
  <si>
    <t xml:space="preserve">[Arm64/Linux] runtimeeventsource fails gcStress=0x2 @brianrob The new test runtimeeventsource introduced recently is failing gcStress=0x2 consistently.  It also fails gcStress=0x1 occasionally.
Typical failure looks like this
</t>
  </si>
  <si>
    <t>Core CLR Build-Tests definition is ignoring build failures</t>
  </si>
  <si>
    <t>There's a couple things going on here @RussKeldorph  @jashook FYI.
- ILAsm commands are (seemingly randomly) failing in the build
- Build-test.cmd does not successfully fail the VSTS Task phase it's in if it throws errors.
Build : Master - 20180705.05 (Product Build)
Failing configurations:
- Windows
  - Build-Tests-R2R-Release
[Mission Control Build Info](https://mc.dot.net/#/product/netcore/master/source/official~2Fcoreclr~2Fmaster~2F/type/build~2Fproduct~2F/build/20180705.05/workItem/Orchestration/analysis/external/Link)</t>
  </si>
  <si>
    <t>Core CLR Build-Tests definition is ignoring build failures There's a couple things going on here @RussKeldorph  @jashook FYI.
- ILAsm commands are (seemingly randomly) failing in the build
- Build-test.cmd does not successfully fail the VSTS Task phase it's in if it throws errors.
Build : Master - 20180705.05 (Product Build)
Failing configurations:
- Windows
  - Build-Tests-R2R-Release
[Mission Control Build Info](https://mc.dot.net/#/product/netcore/master/source/official~2Fcoreclr~2Fmaster~2F/type/build~2Fproduct~2F/build/20180705.05/workItem/Orchestration/analysis/external/Link)</t>
  </si>
  <si>
    <t>Sub-optimal codegen with C# `switch` statement handling for some simple cases</t>
  </si>
  <si>
    <t>The check for 
category:cq
theme:inlining
skill-level:intermediate
cost:medium</t>
  </si>
  <si>
    <t>Sub-optimal codegen with C# 
category:cq
theme:inlining
skill-level:intermediate
cost:medium</t>
  </si>
  <si>
    <t>Add missing FlushInstructionCache to CommitGCStressInstructionUpdate</t>
  </si>
  <si>
    <t>It's my understanding that missing  and the issue is not reproducible anymore.
Fixes #17570</t>
  </si>
  <si>
    <t>Add missing FlushInstructionCache to CommitGCStressInstructionUpdate It's my understanding that missing  and the issue is not reproducible anymore.
Fixes #17570</t>
  </si>
  <si>
    <t>RyuJIT incorrectly narrows value on ARM32/x86 in release</t>
  </si>
  <si>
    <t>On ARM32 and x86 with .NET core 2.1 the following program prints  fixes it.</t>
  </si>
  <si>
    <t>RyuJIT incorrectly narrows value on ARM32/x86 in release On ARM32 and x86 with .NET core 2.1 the following program prints  fixes it.</t>
  </si>
  <si>
    <t>General protection fault on Linux</t>
  </si>
  <si>
    <t>I'm running a pretty standard ASP.NET Core application in Kubernetes on the Google Cloud.  
I'm using self-contained deployment with the 
Which is expected under our current stress test but this should not cause the process to crash right?
How could I investigate what is causing this issue?</t>
  </si>
  <si>
    <t>General protection fault on Linux I'm running a pretty standard ASP.NET Core application in Kubernetes on the Google Cloud.  
I'm using self-contained deployment with the 
Which is expected under our current stress test but this should not cause the process to crash right?
How could I investigate what is causing this issue?</t>
  </si>
  <si>
    <t>JIT alloc assert "!s_pagePool.isPoolPage(page)" running corefx tests in CI</t>
  </si>
  <si>
    <t xml:space="preserve">https://ci.dot.net/job/dotnet_coreclr/job/master/job/x64_checked_windows_nt_corefx_innerloop_prtest/388/consoleText
</t>
  </si>
  <si>
    <t xml:space="preserve">JIT alloc assert "!s_pagePool.isPoolPage(page)" running corefx tests in CI https://ci.dot.net/job/dotnet_coreclr/job/master/job/x64_checked_windows_nt_corefx_innerloop_prtest/388/consoleText
</t>
  </si>
  <si>
    <t>Set ActivityId and RelatedActivityId on EventWrittenEventArgs for Native Events</t>
  </si>
  <si>
    <t xml:space="preserve">Set ActivityId and RelatedActivityId on EventWrittenEventArgs for Native Events </t>
  </si>
  <si>
    <t>Improve DateTime{Offset}.ParseExact{Multiple} performance for RFC1123 ("r")</t>
  </si>
  <si>
    <t>Significantly improves the performance of 
cc: @ahsonkhan @jkotas @pjanotti @joperezr 
Contributes to https://github.com/dotnet/corefx/issues/30612</t>
  </si>
  <si>
    <t>Improve DateTime{Offset}.ParseExact{Multiple} performance for RFC1123 ("r") Significantly improves the performance of 
cc: @ahsonkhan @jkotas @pjanotti @joperezr 
Contributes to https://github.com/dotnet/corefx/issues/30612</t>
  </si>
  <si>
    <t>RyuJIT incorrectly reorders expression containing a CSE resulting in exception thrown in release</t>
  </si>
  <si>
    <t>The following example throws 
Some more information can be found in https://github.com/dotnet/coreclr/issues/18232#issuecomment-402198147.</t>
  </si>
  <si>
    <t>RyuJIT incorrectly reorders expression containing a CSE, resulting in exception thrown in release The following example throws 
Some more information can be found in https://github.com/dotnet/coreclr/issues/18232#issuecomment-402198147.</t>
  </si>
  <si>
    <t>spmi: exclude methods using a file with saved md5 hashes.</t>
  </si>
  <si>
    <t>Exclude methods are presented in a file with the same name as  length they should be separated with newlines or spaces if we find a value with incorrect length then we ignore this value.</t>
  </si>
  <si>
    <t>spmi: exclude methods using a file with saved md5 hashes. Exclude methods are presented in a file with the same name as  length they should be separated with newlines or spaces if we find a value with incorrect length then we ignore this value.</t>
  </si>
  <si>
    <t xml:space="preserve">Regression in arm64 r2r jobs.  'defList.IsEmpty()' </t>
  </si>
  <si>
    <t xml:space="preserve">Many x64_arm64_altjit_checked_windows_nt_r2r test are failing with:
The regression is caused by #18130 [ci example](https://ci.dot.net/job/dotnet_coreclr/job/master/job/x64_arm64_altjit_checked_windows_nt_r2r_prtest/13/testReport/baseservices_threading/_generics_threadstart_GThread18_GThread18_/_generics_threadstart_GThread18_GThread18_cmd/).
</t>
  </si>
  <si>
    <t xml:space="preserve">Regression in arm64 r2r jobs.  'defList.IsEmpty()'  Many x64_arm64_altjit_checked_windows_nt_r2r test are failing with:
The regression is caused by #18130 [ci example](https://ci.dot.net/job/dotnet_coreclr/job/master/job/x64_arm64_altjit_checked_windows_nt_r2r_prtest/13/testReport/baseservices_threading/_generics_threadstart_GThread18_GThread18_/_generics_threadstart_GThread18_GThread18_cmd/).
</t>
  </si>
  <si>
    <t>add missing files to package properly on FreeBSD</t>
  </si>
  <si>
    <t>This is my best guess based on existing Linux and OSX files. 
It creates missing packages expected by core-setup.</t>
  </si>
  <si>
    <t>add missing files to package properly on FreeBSD This is my best guess based on existing Linux and OSX files. 
It creates missing packages expected by core-setup.</t>
  </si>
  <si>
    <t>Enable profiler attach on Windows</t>
  </si>
  <si>
    <t xml:space="preserve">This is an ongoing work to enable profiler attach on CoreCLR. This PR enables the profiler attach feature on Windows. I am in process of working on Unix port. </t>
  </si>
  <si>
    <t xml:space="preserve">Enable profiler attach on Windows This is an ongoing work to enable profiler attach on CoreCLR. This PR enables the profiler attach feature on Windows. I am in process of working on Unix port. </t>
  </si>
  <si>
    <t>Expose Thread ID and TimeStamp on EventWrittenEventArgs</t>
  </si>
  <si>
    <t>Historically these could always be fetched when the event was dispatched because EventSource does direct dispatch in real-time.  However now that EventPipe can dispatch to EventListeners the Thread ID and TimeStamp aren't known for these events and needs to be plumbed through.</t>
  </si>
  <si>
    <t>Expose Thread ID and TimeStamp on EventWrittenEventArgs Historically these could always be fetched when the event was dispatched because EventSource does direct dispatch in real-time.  However now that EventPipe can dispatch to EventListeners the Thread ID and TimeStamp aren't known for these events and needs to be plumbed through.</t>
  </si>
  <si>
    <t>Implement Efficient Dispatch Polling Mechanism for EventPipe</t>
  </si>
  <si>
    <t>Context: https://github.com/dotnet/coreclr/pull/18649#discussion_r199631486
We should consider replacing the polling loop when there are no new events with an AutoResetEvent to ensure that the CPU can go quiescent when there are no events.</t>
  </si>
  <si>
    <t>Implement Efficient Dispatch Polling Mechanism for EventPipe Context: https://github.com/dotnet/coreclr/pull/18649#discussion_r199631486
We should consider replacing the polling loop when there are no new events with an AutoResetEvent to ensure that the CPU can go quiescent when there are no events.</t>
  </si>
  <si>
    <t>Port perf infrastructure to Azure Pipelines</t>
  </si>
  <si>
    <t xml:space="preserve">Port perf infrastructure to Azure Pipelines </t>
  </si>
  <si>
    <t>billwert</t>
  </si>
  <si>
    <t>Support Tracing and EventListener Dispatch Concurrently in EventPipe</t>
  </si>
  <si>
    <t>Right now it's only possible to do one of the following at any given time:
 - Collect a trace using EventPipe.
 - Dispatch events to EventListener.
This issue tracks making it possible to do these concurrently.</t>
  </si>
  <si>
    <t>Support Tracing and EventListener Dispatch Concurrently in EventPipe Right now it's only possible to do one of the following at any given time:
 - Collect a trace using EventPipe.
 - Dispatch events to EventListener.
This issue tracks making it possible to do these concurrently.</t>
  </si>
  <si>
    <t>Implement Efficient EventPipeBuffer Reading in Managed Code</t>
  </si>
  <si>
    <t>EventPipeBuffers can be read when EventListener consumes events from EventPipe.  Right now this is done with a pinvoke per event.  This issue tracks improving this scheme.</t>
  </si>
  <si>
    <t>Implement Efficient EventPipeBuffer Reading in Managed Code EventPipeBuffers can be read when EventListener consumes events from EventPipe.  Right now this is done with a pinvoke per event.  This issue tracks improving this scheme.</t>
  </si>
  <si>
    <t>Merge EventPipePayloadDecoder.DecodePayload and EventProvider.DecodeObject</t>
  </si>
  <si>
    <t>There are two event decoder paths in EventSource.  We should look to merge them.</t>
  </si>
  <si>
    <t>Merge EventPipePayloadDecoder.DecodePayload and EventProvider.DecodeObject There are two event decoder paths in EventSource.  We should look to merge them.</t>
  </si>
  <si>
    <t>RyuJIT sometimes drops volatile reads</t>
  </si>
  <si>
    <t>Morph issue:
?!
category:correctness
theme:volatile
skill-level:expert
cost:large</t>
  </si>
  <si>
    <t>RyuJIT sometimes drops volatile reads Morph issue:
?!
category:correctness
theme:volatile
skill-level:expert
cost:large</t>
  </si>
  <si>
    <t>regressions in arm64_altjit r2r jobs: temp != nullptr</t>
  </si>
  <si>
    <t>Some tests are failing after #18346 for example [b393481](https://ci.dot.net/job/dotnet_coreclr/job/master/job/x64_arm64_altjit_checked_windows_nt_r2r_prtest/12/testReport/junit/JIT_Regression/_CLR_x86_JIT_dev10_b393481_b393481_b393481_/_CLR_x86_JIT_dev10_b393481_b393481_b393481_cmd/) fails with .</t>
  </si>
  <si>
    <t>regressions in arm64_altjit r2r jobs: temp != nullptr Some tests are failing after #18346 for example [b393481](https://ci.dot.net/job/dotnet_coreclr/job/master/job/x64_arm64_altjit_checked_windows_nt_r2r_prtest/12/testReport/junit/JIT_Regression/_CLR_x86_JIT_dev10_b393481_b393481_b393481_/_CLR_x86_JIT_dev10_b393481_b393481_b393481_cmd/) fails with .</t>
  </si>
  <si>
    <t>Determine how to expose hwintrinsics that are only supported in 64-bit mode</t>
  </si>
  <si>
    <t>There are several hwintrinsics exposed that are only emittable in 64-bit mode and throw a PNSE exception if invoked in 32-bit mode (regardless of the fact that the general  check returns true).
We should have a deeper discussion on how to properly expose this data to the consumer of these APIs.</t>
  </si>
  <si>
    <t>Determine how to expose hwintrinsics that are only supported in 64-bit mode There are several hwintrinsics exposed that are only emittable in 64-bit mode and throw a PNSE exception if invoked in 32-bit mode (regardless of the fact that the general  check returns true).
We should have a deeper discussion on how to properly expose this data to the consumer of these APIs.</t>
  </si>
  <si>
    <t>Ensure that the indirect call fallback for HWIntrinsics executes the same instructions as the inlined version</t>
  </si>
  <si>
    <t>There are a few ) which are emitting a managed software implementation rather than a switch table fallback.
These should be updated to use the switch table fallback instead.</t>
  </si>
  <si>
    <t>Ensure that the indirect call fallback for HWIntrinsics executes the same instructions as the inlined version There are a few ) which are emitting a managed software implementation rather than a switch table fallback.
These should be updated to use the switch table fallback instead.</t>
  </si>
  <si>
    <t>Add back DefinePInvokeMethod</t>
  </si>
  <si>
    <t>https://github.com/dotnet/corefx/issues/30355</t>
  </si>
  <si>
    <t xml:space="preserve">Add back DefinePInvokeMethod https://github.com/dotnet/corefx/issues/30355 </t>
  </si>
  <si>
    <t>Question about software protection</t>
  </si>
  <si>
    <t>There is a question about software protection. We used confusing software to compiling and then obscure the code and then deploying?we use hardware key to protection secret algorithms so that the software could be prevented from being copied. Now deployed in the container if a customer asks us to deploy a private cloud to them the file is easily copied by . Whether the container can be restricted can not be mounted or can not be copied.</t>
  </si>
  <si>
    <t>Question about software protection There is a question about software protection. We used confusing software to compiling and then obscure the code and then deploying?we use hardware key to protection secret algorithms so that the software could be prevented from being copied. Now deployed in the container if a customer asks us to deploy a private cloud to them the file is easily copied by . Whether the container can be restricted can not be mounted or can not be copied.</t>
  </si>
  <si>
    <t>CoreCLR Test Build Broken</t>
  </si>
  <si>
    <t xml:space="preserve">Opened on behalf of @RussKeldorph
Warnings: 1
Status Message: failed
Build : Master - 20180701.03 (Product Build)
Failing configurations:
- Alpine3.6
  - Build-Tests-R2R-Release
  - Build-Tests-Release
- RedHat6
  - Build-Tests-R2R-Release
  - Build-Tests-Release
- RedHat 7
  - Build-Tests-R2R-Release
  - Build-Tests-Release
- OSX
  - Build-Tests-R2R-Release
  - Build-Tests-Release
- Windows
  - Build-Tests-R2R-Release-arm64
  - Build-Tests-Release-arm64
  - Build-Tests-R2R-Release
  - Build-Tests-Release
[Mission Control Build Info](https://mc.dot.net/#/product/netcore/master/source/official~2Fcoreclr~2Fmaster~2F/type/build~2Fproduct~2F/build/20180701.03/workItem/Orchestration/analysis/external/Link)
</t>
  </si>
  <si>
    <t xml:space="preserve">CoreCLR Test Build Broken Opened on behalf of @RussKeldorph
Warnings: 1
Status Message: failed
Build : Master - 20180701.03 (Product Build)
Failing configurations:
- Alpine3.6
  - Build-Tests-R2R-Release
  - Build-Tests-Release
- RedHat6
  - Build-Tests-R2R-Release
  - Build-Tests-Release
- RedHat 7
  - Build-Tests-R2R-Release
  - Build-Tests-Release
- OSX
  - Build-Tests-R2R-Release
  - Build-Tests-Release
- Windows
  - Build-Tests-R2R-Release-arm64
  - Build-Tests-Release-arm64
  - Build-Tests-R2R-Release
  - Build-Tests-Release
[Mission Control Build Info](https://mc.dot.net/#/product/netcore/master/source/official~2Fcoreclr~2Fmaster~2F/type/build~2Fproduct~2F/build/20180701.03/workItem/Orchestration/analysis/external/Link)
</t>
  </si>
  <si>
    <t>Create package for Raspbian OS (ARM32)</t>
  </si>
  <si>
    <t>While there is a working binary download for dotnet (.NET Core) for ARM32 that works on a Raspberry Pi B 3+ with a current Raspbian OS there are no instructions how to install it. And there are no packages for the OS too. So it's a bit of a mystery how to actually make .NET Core work on a Raspi.
I think there should be a package for that OS. It should be as simple as that:
    sudo apt install dotnet
Maybe a custom package source needs to be added but definitely no manual tar file works. Mono was easier to install when it was current like 5 years ago.
Since the docker support on the Raspi with dotnet-runtime packages is very poor (multi-arch fails need to select arm32 image specifically can't get my app in a custom image) I need to install .NET Core on the Raspi OS itself.</t>
  </si>
  <si>
    <t>Create package for Raspbian OS (ARM32) While there is a working binary download for dotnet (.NET Core) for ARM32 that works on a Raspberry Pi B 3+ with a current Raspbian OS there are no instructions how to install it. And there are no packages for the OS too. So it's a bit of a mystery how to actually make .NET Core work on a Raspi.
I think there should be a package for that OS. It should be as simple as that:
    sudo apt install dotnet
Maybe a custom package source needs to be added but definitely no manual tar file works. Mono was easier to install when it was current like 5 years ago.
Since the docker support on the Raspi with dotnet-runtime packages is very poor (multi-arch fails need to select arm32 image specifically can't get my app in a custom image) I need to install .NET Core on the Raspi OS itself.</t>
  </si>
  <si>
    <t>JIT : PMI now failing on System.Private.CoreLib on an x64 AES intrinsic</t>
  </si>
  <si>
    <t xml:space="preserve">The x64 windows run of PMI over System.Private.Corelib is now failing when trying to jit  as this method exists in metadata and is marked as an intrinsic but the jit does not recognize it. This is relatively new (~ last few days) behavior.
Would be nice to fix this by (say) adding in the names to the recognizer and then (for now) just compiling in the not supported variant.
cc @dotnet/jit-contrib </t>
  </si>
  <si>
    <t xml:space="preserve">JIT : PMI now failing on System.Private.CoreLib on an x64 AES intrinsic The x64 windows run of PMI over System.Private.Corelib is now failing when trying to jit  as this method exists in metadata and is marked as an intrinsic but the jit does not recognize it. This is relatively new (~ last few days) behavior.
Would be nice to fix this by (say) adding in the names to the recognizer and then (for now) just compiling in the not supported variant.
cc @dotnet/jit-contrib </t>
  </si>
  <si>
    <t>Failure in arm32/arm64 corefx altjit tests</t>
  </si>
  <si>
    <t xml:space="preserve">I'm seeing:
Did something change in the corefx tools (msbuild etc.) that makes this syntax invalid now?
This syntax is constructed in coreclr: tests\scripts\run-corefx-tests.py
e.g.: https://ci.dot.net/job/dotnet_coreclr/job/master/view/x64_arm64_altjit/job/jitstress/job/x64_arm64_altjit_checked_windows_nt_corefx_baseline/230/consoleFull#-165810470383554902-aff0-4799-9e92-0ada24ce2a06
</t>
  </si>
  <si>
    <t xml:space="preserve">Failure in arm32/arm64 corefx altjit tests I'm seeing:
Did something change in the corefx tools (msbuild etc.) that makes this syntax invalid now?
This syntax is constructed in coreclr: tests\scripts\run-corefx-tests.py
e.g.: https://ci.dot.net/job/dotnet_coreclr/job/master/view/x64_arm64_altjit/job/jitstress/job/x64_arm64_altjit_checked_windows_nt_corefx_baseline/230/consoleFull#-165810470383554902-aff0-4799-9e92-0ada24ce2a06
</t>
  </si>
  <si>
    <t>reenable fixed arm64 altjit tests</t>
  </si>
  <si>
    <t xml:space="preserve">reenable fixed arm64 altjit tests </t>
  </si>
  <si>
    <t>SuperPMI: add ability to exclude failing method contexts from replays</t>
  </si>
  <si>
    <t>The first 3 commits are only refactoring.
The fourth adds a stub and ability to print number of excluded methods.</t>
  </si>
  <si>
    <t>SuperPMI: add ability to exclude failing method contexts from replays The first 3 commits are only refactoring.
The fourth adds a stub and ability to print number of excluded methods.</t>
  </si>
  <si>
    <t>Proposal to add classification info to area-CodeGen issues</t>
  </si>
  <si>
    <t xml:space="preserve">There are currently 652 open are-CodeGen issues. To help with triage the jit team went through the issues and compiled classification info for each issue: category theme skill-level and cost. Each issue got one tag from each of the following sets:
category: {cq correctness implementation throughput proposal reach design. documentation testing engsys usability security portability}
theme: {basic-cq register-allocator arm64 jit-coding-style testing inlining optimization benchmarks ir loop-opt vector-codegen hw-intrinsics x86 importer first-class-structs arm32 throughput jit-stress intrinsics sysV helpers bounds-checks runtime flowgraph promotion gc-stress emitter gc-info big-bets large-methods value-numbering debug-dumps ilasm assertion-prop devirtualization block-opts ref-counts profile-feedback barriers msil cse eh ildasm tail-call super-pmi div-mod-rem zero-init stack-allocation type-intrinsics structs morph span&lt;t&gt; jit-ee-interface lower md-arrays invalid-il spmi ssa block-layout alignment range-check liveness copy-prop volatile delegates web-assembly pinning interpreter generics build class-init linux}
skill-level: {beginner intermediate expert}
cost: {small medium large extra-large}
This info is currently in an excel spreadsheet and we would like to propagate it to the issues.
We think adding a label for each of the tags above would be excessive. The proposal is to append this information to the end of the issue description e.g.
Any feedback on this plan is appreciated.
@dotnet/jit-contrib @karelz </t>
  </si>
  <si>
    <t xml:space="preserve">Proposal to add classification info to area-CodeGen issues There are currently 652 open are-CodeGen issues. To help with triage the jit team went through the issues and compiled classification info for each issue: category theme skill-level and cost. Each issue got one tag from each of the following sets:
category: {cq correctness implementation throughput proposal reach design. documentation testing engsys usability security portability}
theme: {basic-cq register-allocator arm64 jit-coding-style testing inlining optimization benchmarks ir loop-opt vector-codegen hw-intrinsics x86 importer first-class-structs arm32 throughput jit-stress intrinsics sysV helpers bounds-checks runtime flowgraph promotion gc-stress emitter gc-info big-bets large-methods value-numbering debug-dumps ilasm assertion-prop devirtualization block-opts ref-counts profile-feedback barriers msil cse eh ildasm tail-call super-pmi div-mod-rem zero-init stack-allocation type-intrinsics structs morph span&lt;t&gt; jit-ee-interface lower md-arrays invalid-il spmi ssa block-layout alignment range-check liveness copy-prop volatile delegates web-assembly pinning interpreter generics build class-init linux}
skill-level: {beginner intermediate expert}
cost: {small medium large extra-large}
This info is currently in an excel spreadsheet and we would like to propagate it to the issues.
We think adding a label for each of the tags above would be excessive. The proposal is to append this information to the end of the issue description e.g.
Any feedback on this plan is appreciated.
@dotnet/jit-contrib @karelz </t>
  </si>
  <si>
    <t>RyuJIT32 performs unnecessary round-trip through double when converting float to byte</t>
  </si>
  <si>
    <t>Given the following method
That makes for a 13% speed difference in this method.
I also just noticed the bounds check is not elided here just moved.  I can't seem to get it to elide the check.  Any ideas @mikedn?</t>
  </si>
  <si>
    <t>RyuJIT32 performs unnecessary round-trip through double when converting float to byte Given the following method
That makes for a 13% speed difference in this method.
I also just noticed the bounds check is not elided here just moved.  I can't seem to get it to elide the check.  Any ideas @mikedn?</t>
  </si>
  <si>
    <t>Implement BMI1 and BMI2 intrinsics</t>
  </si>
  <si>
    <t>Pending BMI1:
- [x] AndNot
- [ ] BitFieldExtract
- [x] ExtractLowestSetBit
- [x] GetMaskUptoLowestSetBit
- [x] ResetLowestSetBit
- [x] TrailingZeroCount
Pending BMI2:
- [ ] MultiplyNoFlags
- [x] ParallelBitDeposit
- [x] ParallelBitExtract
- [ ] ZeroHighBits</t>
  </si>
  <si>
    <t>Implement BMI1 and BMI2 intrinsics Pending BMI1:
- [x] AndNot
- [ ] BitFieldExtract
- [x] ExtractLowestSetBit
- [x] GetMaskUptoLowestSetBit
- [x] ResetLowestSetBit
- [x] TrailingZeroCount
Pending BMI2:
- [ ] MultiplyNoFlags
- [x] ParallelBitDeposit
- [x] ParallelBitExtract
- [ ] ZeroHighBits</t>
  </si>
  <si>
    <t>Strange codegen with structure fields accesses</t>
  </si>
  <si>
    <t>The C# repro code below shows non-uniformity in .NET Core 2.1 JIT behavior regarding (de)optimization of memory accesses having potential side effects. In short test methods attempt to access all three fields of the structure instance of which only two first values are used.
 modifier to all three fields.</t>
  </si>
  <si>
    <t>Strange codegen with structure fields accesses The C# repro code below shows non-uniformity in .NET Core 2.1 JIT behavior regarding (de)optimization of memory accesses having potential side effects. In short test methods attempt to access all three fields of the structure instance of which only two first values are used.
 modifier to all three fields.</t>
  </si>
  <si>
    <t>Issue with large arrays</t>
  </si>
  <si>
    <t>Have some Machine Learning code which works on .NET and allocates a large array double[6553665536].
To make this working I had to enable gcAllowVeryLargeObjects .
How to do the same in .NET Core?
Right now getting following exception:
System.OutOfMemoryException: 'Array dimensions exceeded supported range.'
Thanks</t>
  </si>
  <si>
    <t>Issue with large arrays Have some Machine Learning code which works on .NET and allocates a large array double[6553665536].
To make this working I had to enable gcAllowVeryLargeObjects .
How to do the same in .NET Core?
Right now getting following exception:
System.OutOfMemoryException: 'Array dimensions exceeded supported range.'
Thanks</t>
  </si>
  <si>
    <t>Huge slowdowns on threaded operations when debugger attached (macOS)</t>
  </si>
  <si>
    <t xml:space="preserve">When debugging our application (with attached debugger no breakpoints) performance can drop to a point it becomes frustrating to do anything. On occasion we are also seeing OS level hard locking for seconds to minutes which *may* be related.
Reproducible in both VSCode and Jetbrains Rider. This is exclusive to netcore (2.0 and 2.1) – does not occur under mono or net471 runtime environments. It also seems limited to macOS as I have not been able to reproduce on windows.
This can easily be reproduced on our game framework project: https://github.com/ppy/osu-framework (building should require not extra steps beyond checking it out).
- Start in  flag. On removing this flag from hot paths ([#1](https://github.com/ppy/osu-framework/blob/2fb9404792f0d7c39bed1272419e53683d6cb747/osu.Framework/IO/Network/WebRequest.cs#L229) [#2](https://github.com/ppy/osu-framework/blob/5a4bbc322d7d7e334fc1056550d2e3943b24e9c9/osu.Framework/Graphics/Drawable.cs#L145)) performance will return to normal.
I've been trying to reproduce this with a more isolated test case but have not succeeded yet. Some pointers on moving forward in diagnosing this issue would be appreciated!
</t>
  </si>
  <si>
    <t xml:space="preserve">Huge slowdowns on threaded operations when debugger attached (macOS) When debugging our application (with attached debugger no breakpoints) performance can drop to a point it becomes frustrating to do anything. On occasion we are also seeing OS level hard locking for seconds to minutes which *may* be related.
Reproducible in both VSCode and Jetbrains Rider. This is exclusive to netcore (2.0 and 2.1) – does not occur under mono or net471 runtime environments. It also seems limited to macOS as I have not been able to reproduce on windows.
This can easily be reproduced on our game framework project: https://github.com/ppy/osu-framework (building should require not extra steps beyond checking it out).
- Start in  flag. On removing this flag from hot paths ([#1](https://github.com/ppy/osu-framework/blob/2fb9404792f0d7c39bed1272419e53683d6cb747/osu.Framework/IO/Network/WebRequest.cs#L229) [#2](https://github.com/ppy/osu-framework/blob/5a4bbc322d7d7e334fc1056550d2e3943b24e9c9/osu.Framework/Graphics/Drawable.cs#L145)) performance will return to normal.
I've been trying to reproduce this with a more isolated test case but have not succeeded yet. Some pointers on moving forward in diagnosing this issue would be appreciated!
</t>
  </si>
  <si>
    <t>System.Net.Primitives.Functional.Tests Failures</t>
  </si>
  <si>
    <t xml:space="preserve">The following tests fail in System.Net.Primitives.Functional.Tests with an EntryPointNotFoundException
</t>
  </si>
  <si>
    <t xml:space="preserve">System.Net.Primitives.Functional.Tests Failures The following tests fail in System.Net.Primitives.Functional.Tests with an EntryPointNotFoundException
</t>
  </si>
  <si>
    <t>System.Net.Http.Functional.Tests Failures</t>
  </si>
  <si>
    <t xml:space="preserve">Three "*Uppercased" tests fail in System.Net.Http.Functional.Tests
Test:
    SocketsHttpHandler_HttpProtocolTests_Dribble.CustomMethod_SentUppercasedIfKnown
Error:
    Xunit.Sdk.StartsWithException Assert.StartsWith() Failure:\\r\\nExpected: GET \\r\\nActual:   get ..
Test:
    SocketsHttpHandler_HttpProtocolTests.CustomMethod_SentUppercasedIfKnown_Additional
Error:
    Xunit.Sdk.StartsWithException Assert.StartsWith() Failure:\\r\\nExpected: DELETE \\r\\nActual:   delete ...
Test:
    SocketsHttpHandler_HttpProtocolTests.CustomMethod_SentUppercasedIfKnown
Error:
    Xunit.Sdk.StartsWithException Assert.StartsWith() Failure:\\r\\nExpected: GET \\r\\nActual:   get ...
### To reproduce failing 
1. 
</t>
  </si>
  <si>
    <t xml:space="preserve">System.Net.Http.Functional.Tests Failures Three "*Uppercased" tests fail in System.Net.Http.Functional.Tests
Test:
    SocketsHttpHandler_HttpProtocolTests_Dribble.CustomMethod_SentUppercasedIfKnown
Error:
    Xunit.Sdk.StartsWithException Assert.StartsWith() Failure:\\r\\nExpected: GET \\r\\nActual:   get ..
Test:
    SocketsHttpHandler_HttpProtocolTests.CustomMethod_SentUppercasedIfKnown_Additional
Error:
    Xunit.Sdk.StartsWithException Assert.StartsWith() Failure:\\r\\nExpected: DELETE \\r\\nActual:   delete ...
Test:
    SocketsHttpHandler_HttpProtocolTests.CustomMethod_SentUppercasedIfKnown
Error:
    Xunit.Sdk.StartsWithException Assert.StartsWith() Failure:\\r\\nExpected: GET \\r\\nActual:   get ...
### To reproduce failing 
1. 
</t>
  </si>
  <si>
    <t>System.Linq.Expressions.Tests Failures</t>
  </si>
  <si>
    <t xml:space="preserve">Multiple tests in Linq.Expressions.Tests fail. 
With all of the below only some elements in the collections don't pass the test.
</t>
  </si>
  <si>
    <t xml:space="preserve">System.Linq.Expressions.Tests Failures Multiple tests in Linq.Expressions.Tests fail. 
With all of the below only some elements in the collections don't pass the test.
</t>
  </si>
  <si>
    <t>System.Security.Principal.Tests Failure</t>
  </si>
  <si>
    <t xml:space="preserve">The following error is hit when running System.Security.Principal.Tests - this also crashes the .NET Core Host running the XUnit runner. 
There is a substantial number of tests which fail with </t>
  </si>
  <si>
    <t xml:space="preserve">System.Security.Principal.Tests Failure The following error is hit when running System.Security.Principal.Tests - this also crashes the .NET Core Host running the XUnit runner. 
There is a substantial number of tests which fail with </t>
  </si>
  <si>
    <t>System.Linq.Expressions.Tests TypeLoadException in System.Private.CoreLib</t>
  </si>
  <si>
    <t xml:space="preserve">A TypeLoadException is hit when running System.Linq.Expressions.
</t>
  </si>
  <si>
    <t xml:space="preserve">System.Linq.Expressions.Tests TypeLoadException in System.Private.CoreLib A TypeLoadException is hit when running System.Linq.Expressions.
</t>
  </si>
  <si>
    <t>System.Drawing.Common.Tests Failures</t>
  </si>
  <si>
    <t xml:space="preserve">Some System.Drawing tests are failing with invalid Enum values. The disabled tests failing from the same cause are 
</t>
  </si>
  <si>
    <t xml:space="preserve">System.Drawing.Common.Tests Failures Some System.Drawing tests are failing with invalid Enum values. The disabled tests failing from the same cause are 
</t>
  </si>
  <si>
    <t>Change CancellationTokenRegistration.Unregister visibility from internal to public</t>
  </si>
  <si>
    <t>Add a CancellationTokenRegistrationSupport to access CancellationTokenRegistration.Unregister(0 method.
After https://github.com/dotnet/corefx/issues/14903 is fixed  We can remove this public implementation
Corefx repro: https://github.com/dotnet/corefx/pull/30745</t>
  </si>
  <si>
    <t>Change CancellationTokenRegistration.Unregister visibility from internal to public Add a CancellationTokenRegistrationSupport to access CancellationTokenRegistration.Unregister(0 method.
After https://github.com/dotnet/corefx/issues/14903 is fixed  We can remove this public implementation
Corefx repro: https://github.com/dotnet/corefx/pull/30745</t>
  </si>
  <si>
    <t>Proposal: Re-introduce support for multi-module assemblies</t>
  </si>
  <si>
    <t>Is there a technical reason or downside to having multi-module assemblies in CoreCLR?
https://github.com/dotnet/coreclr/commit/1aa7d6b8796f7e28a63162117c5bb16a207a472b removed the code associated with FEATURE_MULTIMODULE_ASSEMBLIES since it was never defined.
If there isn't I'd like to propose we bring this feature back.</t>
  </si>
  <si>
    <t>Proposal: Re-introduce support for multi-module assemblies Is there a technical reason or downside to having multi-module assemblies in CoreCLR?
https://github.com/dotnet/coreclr/commit/1aa7d6b8796f7e28a63162117c5bb16a207a472b removed the code associated with FEATURE_MULTIMODULE_ASSEMBLIES since it was never defined.
If there isn't I'd like to propose we bring this feature back.</t>
  </si>
  <si>
    <t>Add public implementation CultureDataSupport</t>
  </si>
  <si>
    <t xml:space="preserve">WindowsRuntimeResourceManager  need to access CultureData to see whether a language is supported or not.
Add a public implementation CultureDataSupport for WindowsRuntimeResourceManager  </t>
  </si>
  <si>
    <t xml:space="preserve">Add public implementation CultureDataSupport WindowsRuntimeResourceManager  need to access CultureData to see whether a language is supported or not.
Add a public implementation CultureDataSupport for WindowsRuntimeResourceManager  </t>
  </si>
  <si>
    <t>SuperPmi: add ability to exclude failing methods</t>
  </si>
  <si>
    <t>SuperPMI is used to collect method context files and replay them using only JIT.
It is also possible to collect plain *.mc but replay with set of  will read method names from this file and skip these methods.</t>
  </si>
  <si>
    <t>SuperPmi: add ability to exclude failing methods SuperPMI is used to collect method context files and replay them using only JIT.
It is also possible to collect plain *.mc but replay with set of  will read method names from this file and skip these methods.</t>
  </si>
  <si>
    <t>Bounds checks on array/span not eliminated after length check</t>
  </si>
  <si>
    <t>I've got code similar to the following repro:
but it’d be nice not to have to use Unsafe for cases like this.
cc: @AndyAyersMS 
Related: https://github.com/dotnet/coreclr/issues/12639
category:cq
theme:range-check
skill-level:intermediate
cost:medium</t>
  </si>
  <si>
    <t>Bounds checks on array/span not eliminated after length check I've got code similar to the following repro:
but it’d be nice not to have to use Unsafe for cases like this.
cc: @AndyAyersMS 
Related: https://github.com/dotnet/coreclr/issues/12639
category:cq
theme:range-check
skill-level:intermediate
cost:medium</t>
  </si>
  <si>
    <t>Port to 2.1: Fix alternate stack cleanup on MUSL</t>
  </si>
  <si>
    <t>The MUSL implementation of sigaltstack checks that the ss.ss_size is
larger or equal than the MINSIGSTKSZ even when the ss_flags is set
to SS_DISABLE even though Linux man page for sigaltstack states that
when this flag is set all other ss fields are ignored.
We were not setting the ss_size in this case and it was causing a memory
leak for each thread that has terminated on MUSL based Linux distros
like Alpine.
Glibc implementation doesn't check the ss_size when the SS_DISABLE is set
so the problem was really MUSL specific.</t>
  </si>
  <si>
    <t>Port to 2.1: Fix alternate stack cleanup on MUSL The MUSL implementation of sigaltstack checks that the ss.ss_size is
larger or equal than the MINSIGSTKSZ even when the ss_flags is set
to SS_DISABLE even though Linux man page for sigaltstack states that
when this flag is set all other ss fields are ignored.
We were not setting the ss_size in this case and it was causing a memory
leak for each thread that has terminated on MUSL based Linux distros
like Alpine.
Glibc implementation doesn't check the ss_size when the SS_DISABLE is set
so the problem was really MUSL specific.</t>
  </si>
  <si>
    <t>Fix alternate stack cleanup on MUSL</t>
  </si>
  <si>
    <t>Fix alternate stack cleanup on MUSL The MUSL implementation of sigaltstack checks that the ss.ss_size is
larger or equal than the MINSIGSTKSZ even when the ss_flags is set
to SS_DISABLE even though Linux man page for sigaltstack states that
when this flag is set all other ss fields are ignored.
We were not setting the ss_size in this case and it was causing a memory
leak for each thread that has terminated on MUSL based Linux distros
like Alpine.
Glibc implementation doesn't check the ss_size when the SS_DISABLE is set
so the problem was really MUSL specific.</t>
  </si>
  <si>
    <t>Option additionalProbingPaths is not working</t>
  </si>
  <si>
    <t>According to documentation this parameter should allow the placement of libraries in a different location for example a subdirectory. However the parameter fails to work as advised.
I'm running into the same behavior explained in this posting on StackOverflow: 
https://stackoverflow.com/questions/48650348/additionalprobingpaths-not-respected-after-dotnet-publish
Basically if you put the additional path into the json file it is ignored and moving a library to the new location will produce an error:
"An assembly specified in the application dependencies manifest ([referencedLibrary].deps.json) was not found"
This either does not work at all or it's documentation needs to be greatly improved.</t>
  </si>
  <si>
    <t>Option additionalProbingPaths is not working According to documentation this parameter should allow the placement of libraries in a different location for example a subdirectory. However the parameter fails to work as advised.
I'm running into the same behavior explained in this posting on StackOverflow: 
https://stackoverflow.com/questions/48650348/additionalprobingpaths-not-respected-after-dotnet-publish
Basically if you put the additional path into the json file it is ignored and moving a library to the new location will produce an error:
"An assembly specified in the application dependencies manifest ([referencedLibrary].deps.json) was not found"
This either does not work at all or it's documentation needs to be greatly improved.</t>
  </si>
  <si>
    <t>ASP.NET Core application terminates with Segmentation fault on ARM.</t>
  </si>
  <si>
    <t xml:space="preserve">I've published my ASP.NET Core application with </t>
  </si>
  <si>
    <t xml:space="preserve">ASP.NET Core application terminates with Segmentation fault on ARM. I've published my ASP.NET Core application with </t>
  </si>
  <si>
    <t>Move Is AppDomainUnloadedException check from S.R.WR into S.P.Corelib</t>
  </si>
  <si>
    <t>Type AppDomainUnloadedException in S.P.Corelib is internal only. Also I can't use public type AppDomainUnloadedException in System.Runtime.Extensions since Type AppDomainUnloadedException in S.P.Corelib and Type AppDomainUnloadedException in System.Runtime.Extensions are two different types.</t>
  </si>
  <si>
    <t>Move Is AppDomainUnloadedException check from S.R.WR into S.P.Corelib Type AppDomainUnloadedException in S.P.Corelib is internal only. Also I can't use public type AppDomainUnloadedException in System.Runtime.Extensions since Type AppDomainUnloadedException in S.P.Corelib and Type AppDomainUnloadedException in System.Runtime.Extensions are two different types.</t>
  </si>
  <si>
    <t xml:space="preserve">Hung .NET Core console app - F5 launch from VS </t>
  </si>
  <si>
    <t xml:space="preserve">A .NET Core 2.1 console app hung (right after I pressed Ctrl+C which the console app handles) and inspection suggests the code required to exit the app never executed because the method could not be JITted.
[Dump file](https://microsoft-my.sharepoint.com/:u:/p/andarno/Eahy34c1IvpOgtMkgCPvKQAB2QNonNUbsvL3LcORNs62BQ?e=iA5Cop)
</t>
  </si>
  <si>
    <t xml:space="preserve">Hung .NET Core console app - F5 launch from VS  A .NET Core 2.1 console app hung (right after I pressed Ctrl+C which the console app handles) and inspection suggests the code required to exit the app never executed because the method could not be JITted.
[Dump file](https://microsoft-my.sharepoint.com/:u:/p/andarno/Eahy34c1IvpOgtMkgCPvKQAB2QNonNUbsvL3LcORNs62BQ?e=iA5Cop)
</t>
  </si>
  <si>
    <t>AArnott</t>
  </si>
  <si>
    <t>JIT: look at cost impact of assertion dup detection</t>
  </si>
  <si>
    <t>More follow on from #18327.
When we generate new assertions we check to see if they're duplicates. If so we don't need to record them. Data from PMI shows that about 75% of generated assertions are duplicates.
The check does a linear scan against the existing assertion table which is potentially costly and this cost would grow if we start recording all or more assertions as proposed in #18678.
Profiling (crossgen x64 of Microsoft.CodeAnalysis.VisualBasic.dll) suggests  gets inlined and it currently represents perhaps ~1% of the time spent in the jit. (Assertion prop as whole is about 5%).
category:throughput
theme:assertion-prop
skill-level:intermediate
cost:medium</t>
  </si>
  <si>
    <t>JIT: look at cost impact of assertion dup detection More follow on from #18327.
When we generate new assertions we check to see if they're duplicates. If so we don't need to record them. Data from PMI shows that about 75% of generated assertions are duplicates.
The check does a linear scan against the existing assertion table which is potentially costly and this cost would grow if we start recording all or more assertions as proposed in #18678.
Profiling (crossgen x64 of Microsoft.CodeAnalysis.VisualBasic.dll) suggests  gets inlined and it currently represents perhaps ~1% of the time spent in the jit. (Assertion prop as whole is about 5%).
category:throughput
theme:assertion-prop
skill-level:intermediate
cost:medium</t>
  </si>
  <si>
    <t>JIT: possibly revisit how we set assertion prop table size</t>
  </si>
  <si>
    <t>Some data on how often we drop assertions (from investigations into #18327 via pmi over fx):
Table Size | Num Methods | Avg Assertion Count | Methods with Dropped Assertions 
----- | -------: | --------: | ----:
64 | 159493 | 4.6 | 222
128 | 1801 | 42.3 | 28
256 | 237 | 81.2 | 4
Overall this doesn't seem too bad -- only about 0.16% of methods lost assertions from table size limits. I unfortunately didn't track how many of the size 64 cases were ones where we deliberately limited the size for throughput reasons.
Table size is determined by looking at . So 551 of these were dropped.
There is obviously some consideration of the overall cost of the subsequent dataflow analysis too which is roughly proportional to max assertion size * number of blocks. So if we allow max assertion size to scale up with blocks we potentially see some quadratic behavior. But this seems perhaps solvable too -- we generate all (or more) assertions initially and then only limit the ones we use if we see bad scaling.
This might let us also try and prioritize which assertions should survive though I don't have any particular idea yet how to formulate that (something like the value number equivalent of weighted ref count usage ...?).
Note today we actually generate all assertions. Assertion gen doesn't early out once the table is full (though perhaps it should). It just stops recording assertions once the table fills up. So we are already paying the cost of finding all these assertions. And the table size itself is not a burden
So a rough proposal would be to find and record all assertions -- allowing the table to grow larger (with perhaps some size limit) and have a budget based on blocks * assertions and if over budget start trimming assertions somehow to get under budget.
category:implementation
theme:assertion-prop
skill-level:intermediate
cost:medium</t>
  </si>
  <si>
    <t>JIT: possibly revisit how we set assertion prop table size Some data on how often we drop assertions (from investigations into #18327 via pmi over fx):
Table Size | Num Methods | Avg Assertion Count | Methods with Dropped Assertions 
----- | -------: | --------: | ----:
64 | 159493 | 4.6 | 222
128 | 1801 | 42.3 | 28
256 | 237 | 81.2 | 4
Overall this doesn't seem too bad -- only about 0.16% of methods lost assertions from table size limits. I unfortunately didn't track how many of the size 64 cases were ones where we deliberately limited the size for throughput reasons.
Table size is determined by looking at . So 551 of these were dropped.
There is obviously some consideration of the overall cost of the subsequent dataflow analysis too which is roughly proportional to max assertion size * number of blocks. So if we allow max assertion size to scale up with blocks we potentially see some quadratic behavior. But this seems perhaps solvable too -- we generate all (or more) assertions initially and then only limit the ones we use if we see bad scaling.
This might let us also try and prioritize which assertions should survive though I don't have any particular idea yet how to formulate that (something like the value number equivalent of weighted ref count usage ...?).
Note today we actually generate all assertions. Assertion gen doesn't early out once the table is full (though perhaps it should). It just stops recording assertions once the table fills up. So we are already paying the cost of finding all these assertions. And the table size itself is not a burden
So a rough proposal would be to find and record all assertions -- allowing the table to grow larger (with perhaps some size limit) and have a budget based on blocks * assertions and if over budget start trimming assertions somehow to get under budget.
category:implementation
theme:assertion-prop
skill-level:intermediate
cost:medium</t>
  </si>
  <si>
    <t>Re-enable Test Logs and build only test host in CoreFX CI jobs</t>
  </si>
  <si>
    <t>#18365 has been merged so logging can be reenabled. Additionally this builds only the components required to build CoreFX tests.</t>
  </si>
  <si>
    <t>Re-enable Test Logs and build only test host in CoreFX CI jobs #18365 has been merged so logging can be reenabled. Additionally this builds only the components required to build CoreFX tests.</t>
  </si>
  <si>
    <t>[NO MERGE] Add crossgen_equivalence scenario to netci.groovy</t>
  </si>
  <si>
    <t>[NO MERGE] Add crossgen_equivalence scenario to netci.groovy **NO MERGE**</t>
  </si>
  <si>
    <t>Add additional PInvoke tests to coreclr</t>
  </si>
  <si>
    <t xml:space="preserve">The PInvoke scenario surface area is large and the coreclr repo doesn't have coverage that would be considered adequate. Missing areas (not exhaustive):
- Arrays
- SafeHandles
- CriticalHandles
- DllImport searching with UNICODE characters
</t>
  </si>
  <si>
    <t xml:space="preserve">Add additional PInvoke tests to coreclr The PInvoke scenario surface area is large and the coreclr repo doesn't have coverage that would be considered adequate. Missing areas (not exhaustive):
- Arrays
- SafeHandles
- CriticalHandles
- DllImport searching with UNICODE characters
</t>
  </si>
  <si>
    <t>.NET COM server tests</t>
  </si>
  <si>
    <t>Testing for scenarios when a coreclr application is a COM server should exist</t>
  </si>
  <si>
    <t>.NET COM server tests Testing for scenarios when a coreclr application is a COM server should exist</t>
  </si>
  <si>
    <t>.NET COM client tests</t>
  </si>
  <si>
    <t>Testing for scenarios when a coreclr application is a COM client should exist</t>
  </si>
  <si>
    <t>.NET COM client tests Testing for scenarios when a coreclr application is a COM client should exist</t>
  </si>
  <si>
    <t>Wrong constant propagation on Linux in release</t>
  </si>
  <si>
    <t>On Linux in release the following program outputs 
I'm not 100% sure that this isn't the same as #18259 however this only reproduces on Linux so there is definitely something different here.</t>
  </si>
  <si>
    <t>Wrong constant propagation on Linux in release On Linux in release the following program outputs 
I'm not 100% sure that this isn't the same as #18259 however this only reproduces on Linux so there is definitely something different here.</t>
  </si>
  <si>
    <t>Add Public implementation RemoveEventHandler in EventRegistrationTokenTable</t>
  </si>
  <si>
    <t xml:space="preserve">Add a public implementation API GetEventHandlerFromEventRegistrationToken for System.runtime.WindowsRuntime to consume instead of using FriendAccessAllowed/InternalVisiable
Corefx PR:https://github.com/dotnet/corefx/pull/30699
</t>
  </si>
  <si>
    <t xml:space="preserve">Add Public implementation RemoveEventHandler in EventRegistrationTokenTable Add a public implementation API GetEventHandlerFromEventRegistrationToken for System.runtime.WindowsRuntime to consume instead of using FriendAccessAllowed/InternalVisiable
Corefx PR:https://github.com/dotnet/corefx/pull/30699
</t>
  </si>
  <si>
    <t>Remove Conditional Compilation of Generated DotNETRuntimeEventSource.cs</t>
  </si>
  <si>
    <t>Build scripts and/or project files need to be fixed so that the conditional compilation of DotNETRuntimeEventSource.cs can be replaced with an unconditional compilation.  Otherwise we risk ending up with a build System.Private.CoreLib.dll that doesn't contain the contents of DotNETRuntimeEventSource.cs.
The line of interest is here: https://github.com/dotnet/coreclr/blob/master/src/System.Private.CoreLib/System.Private.CoreLib.csproj#L446.</t>
  </si>
  <si>
    <t>Remove Conditional Compilation of Generated DotNETRuntimeEventSource.cs Build scripts and/or project files need to be fixed so that the conditional compilation of DotNETRuntimeEventSource.cs can be replaced with an unconditional compilation.  Otherwise we risk ending up with a build System.Private.CoreLib.dll that doesn't contain the contents of DotNETRuntimeEventSource.cs.
The line of interest is here: https://github.com/dotnet/coreclr/blob/master/src/System.Private.CoreLib/System.Private.CoreLib.csproj#L446.</t>
  </si>
  <si>
    <t>Provide a Mechanism to Stream Events Out-of-Process from EventPipe</t>
  </si>
  <si>
    <t>Provide a mechanism to consume events in real time from EventPipe out-of-process.</t>
  </si>
  <si>
    <t>Provide a Mechanism to Stream Events Out-of-Process from EventPipe Provide a mechanism to consume events in real time from EventPipe out-of-process.</t>
  </si>
  <si>
    <t>Provide an Out-of-Process Control Mechanism for EventPipe</t>
  </si>
  <si>
    <t>Right now EventPipe is only controllable via environment variables and private reflection.  We should add an out-of-process control mechanism to significantly improve usability.</t>
  </si>
  <si>
    <t>Provide an Out-of-Process Control Mechanism for EventPipe Right now EventPipe is only controllable via environment variables and private reflection.  We should add an out-of-process control mechanism to significantly improve usability.</t>
  </si>
  <si>
    <t>Use IBC to Drive Partial NGEN and Tiered Compilation Behavior</t>
  </si>
  <si>
    <t>Now that we have tiered compilation in .NET Core we should look for ways to use it to get fast start-up great throughput at steady state and improvements to size-on-disk.
Consider this a tracking item that should be used to drive a plan here.</t>
  </si>
  <si>
    <t>Use IBC to Drive Partial NGEN and Tiered Compilation Behavior Now that we have tiered compilation in .NET Core we should look for ways to use it to get fast start-up great throughput at steady state and improvements to size-on-disk.
Consider this a tracking item that should be used to drive a plan here.</t>
  </si>
  <si>
    <t>Enable IBC Optimization on System.Private.CoreLib</t>
  </si>
  <si>
    <t xml:space="preserve">Enable IBC Optimization on System.Private.CoreLib </t>
  </si>
  <si>
    <t>Enable PGO Optimization for More Platforms / Architectures</t>
  </si>
  <si>
    <t>The following platforms currently don't get PGO optimized.
 - Windows arm32
 - Windows arm64
 - Linux arm32
 - Linux arm64
 - OSX x64</t>
  </si>
  <si>
    <t>Enable PGO Optimization for More Platforms / Architectures The following platforms currently don't get PGO optimized.
 - Windows arm32
 - Windows arm64
 - Linux arm32
 - Linux arm64
 - OSX x64</t>
  </si>
  <si>
    <t>Add LastIndexOf compareoptions overload</t>
  </si>
  <si>
    <t>Relates to https://github.com/dotnet/corefx/issues/30649
I mostly copied the existing implementations and changed to FIND_FROMEND. Please let me know if something is missing here.</t>
  </si>
  <si>
    <t>Add LastIndexOf compareoptions overload Relates to https://github.com/dotnet/corefx/issues/30649
I mostly copied the existing implementations and changed to FIND_FROMEND. Please let me know if something is missing here.</t>
  </si>
  <si>
    <t>[NO MERGE] Dummy PR for testing</t>
  </si>
  <si>
    <t>[NO MERGE] Dummy PR for testing **NO MERGE**</t>
  </si>
  <si>
    <t>Misuse of optPrepareTreeForReplacement leads to incorrect exception thrown in release</t>
  </si>
  <si>
    <t>This example incorrectly throws an exception in release:
 is a COMMA where both op1 and op2 point to the same constant node
&gt; 
&gt; I'm surprised that this doesn't blow up more often and more spectacularly!</t>
  </si>
  <si>
    <t>Misuse of optPrepareTreeForReplacement leads to incorrect exception thrown in release This example incorrectly throws an exception in release:
 is a COMMA where both op1 and op2 point to the same constant node
&gt; 
&gt; I'm surprised that this doesn't blow up more often and more spectacularly!</t>
  </si>
  <si>
    <t>Community Slack engagement story needs work</t>
  </si>
  <si>
    <t xml:space="preserve">*[I'm writing this in story form as I believe it's important you look at this through the proper lens]*
# Story time
So put on your new user hat. ?? 
You want to engage with the CoreCLR community and figure out why you can't debug CoreCLR. You hit the engagement documentation (https://github.com/dotnet/coreclr/blob/master/Documentation/workflow/IssuesFeedbackEngagement.md).
The CoreCLR repository documentation reels you in with a "chat with the community" heading and a badge that shows there's 6517 registered users on Slack. Wow! Sounds great! You click this badge.
Now you're whisked away to some random blog (tattoocoder) where it indicates 7091 users. Hm okay whatever. I'm daring I'll type my email into this random blog widget.
You continue through Slack's awful user flow where it notifies you that you're joining the .NET Slack. Great! But hosted at... aspnetcore.slack.com. You don't care about aspnet. But you continue anyway.
You join the slack and get plopped into the #general channel with no further guidance. You go through the Slack tutorial for the 100th time and remember there are channels. You join the CoreCLR channel and there's only 286 people. You begin to question if everything you did was for nothing ... 
And end scene. ?? 
# Suggestions
* Make it clear the Slack is or isn't official (it's not clear)
* Set some expectations -- do core maintainers hang out in here? should I use Slack over Gitter for certain scenarios?
* Rename the Slack name/URLs to make sense (https://get.slack.help/hc/en-us/articles/201663443-Change-your-workspace-or-org-name-and-URL)
* Welcome users with a map ([perhaps with custom code](https://api.slack.com/best-practices/blueprints/new-user-notification) or a [simple bot](https://greetbot.io/))
# Dog Tax
![image](https://user-images.githubusercontent.com/475132/41888633-5501900a-78bb-11e8-803a-b66bd988117d.png)
cc: @spboyer 
</t>
  </si>
  <si>
    <t xml:space="preserve">Community Slack engagement story needs work *[I'm writing this in story form as I believe it's important you look at this through the proper lens]*
# Story time
So put on your new user hat. ?? 
You want to engage with the CoreCLR community and figure out why you can't debug CoreCLR. You hit the engagement documentation (https://github.com/dotnet/coreclr/blob/master/Documentation/workflow/IssuesFeedbackEngagement.md).
The CoreCLR repository documentation reels you in with a "chat with the community" heading and a badge that shows there's 6517 registered users on Slack. Wow! Sounds great! You click this badge.
Now you're whisked away to some random blog (tattoocoder) where it indicates 7091 users. Hm okay whatever. I'm daring I'll type my email into this random blog widget.
You continue through Slack's awful user flow where it notifies you that you're joining the .NET Slack. Great! But hosted at... aspnetcore.slack.com. You don't care about aspnet. But you continue anyway.
You join the slack and get plopped into the #general channel with no further guidance. You go through the Slack tutorial for the 100th time and remember there are channels. You join the CoreCLR channel and there's only 286 people. You begin to question if everything you did was for nothing ... 
And end scene. ?? 
# Suggestions
* Make it clear the Slack is or isn't official (it's not clear)
* Set some expectations -- do core maintainers hang out in here? should I use Slack over Gitter for certain scenarios?
* Rename the Slack name/URLs to make sense (https://get.slack.help/hc/en-us/articles/201663443-Change-your-workspace-or-org-name-and-URL)
* Welcome users with a map ([perhaps with custom code](https://api.slack.com/best-practices/blueprints/new-user-notification) or a [simple bot](https://greetbot.io/))
# Dog Tax
![image](https://user-images.githubusercontent.com/475132/41888633-5501900a-78bb-11e8-803a-b66bd988117d.png)
cc: @spboyer 
</t>
  </si>
  <si>
    <t>ARM: change reserved register (REG_OPT_RSVD) to LR</t>
  </si>
  <si>
    <t xml:space="preserve">Currently  is defined as R10. This is a preserved register which means if we need to reserve it we also need to save/restore it in the prolog/epilog.
Can we change this to scratch register LR instead to avoid this?
(We can't obviously use the other scratch register R12 because it is used in some special cases such as VSD dispatch.)
</t>
  </si>
  <si>
    <t xml:space="preserve">ARM: change reserved register (REG_OPT_RSVD) to LR Currently  is defined as R10. This is a preserved register which means if we need to reserve it we also need to save/restore it in the prolog/epilog.
Can we change this to scratch register LR instead to avoid this?
(We can't obviously use the other scratch register R12 because it is used in some special cases such as VSD dispatch.)
</t>
  </si>
  <si>
    <t>Allow setting COR_PRF_ENABLE_REJIT after runtime startup</t>
  </si>
  <si>
    <t>It would useful to allow ReJIT on attach instead of it being restricted to scenarios where the profiler is loaded at startup.
This can be solved either such that only methods jitted after ReJIT is turned on are rejittable or make all jit compiled methods rejittable from the beginning of process startup. The former can be confusing but is probably easier to implement in the existing runtime with some error checking to fail on methods that are not rejittable.
If we go with the latter implementation calling SetEventMask with  will probably be a no-op and return success so that profilers don't have to change.</t>
  </si>
  <si>
    <t>Allow setting COR_PRF_ENABLE_REJIT after runtime startup It would useful to allow ReJIT on attach instead of it being restricted to scenarios where the profiler is loaded at startup.
This can be solved either such that only methods jitted after ReJIT is turned on are rejittable or make all jit compiled methods rejittable from the beginning of process startup. The former can be confusing but is probably easier to implement in the existing runtime with some error checking to fail on methods that are not rejittable.
If we go with the latter implementation calling SetEventMask with  will probably be a no-op and return success so that profilers don't have to change.</t>
  </si>
  <si>
    <t>Cross-Platform COM Interop</t>
  </si>
  <si>
    <t xml:space="preserve">**Goal: enable interop with native libraries with COM ABI and a reasonable subset of COM features on all supported platforms.**
*Related issue with generic discussion: https://github.com/dotnet/coreclr/issues/11279*
This issue is to list specific work areas required to achieve the functionality:
* RCW (Runtime Callable Wrappers).
	* Managed proxy for a native VTable.
	* AddRef on native IUnknown until managed proxy is finalized (or Marshal Release/FinalRelease).
	* Turn managed casts into QI calls to native IUnknown.
	* Turn reflection/dynamic into IDispatch(Ex) calls to native object.
* CCW (COM Callable Wrappers).
	* Generate VTable expose native pointer to it.
	* Keep GC root until final release from native side.
	* Turn IDispatch calls into reflection/dynamic calls on the managed object.
* Marshalling.
	* Mostly the same as in PInvoke.
	* Non-preserve-sig handling:
		* HRESULT into Exception for RCW; Exception into HRESULT for CCW.
		* Out parameter vs. return value transform.
		* Pointer&lt;-&gt;RCW and object&lt;-&gt;CCW transform.
Supposedly most of the implementation should already be available from the .NET Framework code. WinAPI implementations should be substituted with crude fallbacks for trivial cases (no activation scenarios no cross-apartment call marshalling no proxy/stubs).
Activation: manual from a DLL file or possibly side-by-side scenarios. At first activation is out of scope suppose we create the first COM object with external means (e.g. Pinvoke + GetObjectForIUnknown).
Here are example scenarios for possible application of this functionality.
* CLR Debugger interfaces (ICorDebug et al). We have a success story of running the cross-platform implementation of debugger with native COM interop from C# with Mono on Linux and Mac. Mono has huge problems with correctness of the implementation yet if you're using only core features and trivial marshalling it's working enough to have a functioning debugger. The problems do not look fundamental just of the quality sort. Obviously we would now like to run the same code on CoreCLR.
* Visual Studio COM interfaces have proven a working example of a large-scale native-managed interop with native and managed parts mixed together with no clear separation. That's not exactly about porting but that's a good example of a multi-technology app with native/managed interop API.
* A few of our own helper libraries on Windows are exposing COM interfaces for object-oriented interaction with the app. This experience is nice to have on any platform.
</t>
  </si>
  <si>
    <t xml:space="preserve">Cross-Platform COM Interop **Goal: enable interop with native libraries with COM ABI and a reasonable subset of COM features on all supported platforms.**
*Related issue with generic discussion: https://github.com/dotnet/coreclr/issues/11279*
This issue is to list specific work areas required to achieve the functionality:
* RCW (Runtime Callable Wrappers).
	* Managed proxy for a native VTable.
	* AddRef on native IUnknown until managed proxy is finalized (or Marshal Release/FinalRelease).
	* Turn managed casts into QI calls to native IUnknown.
	* Turn reflection/dynamic into IDispatch(Ex) calls to native object.
* CCW (COM Callable Wrappers).
	* Generate VTable expose native pointer to it.
	* Keep GC root until final release from native side.
	* Turn IDispatch calls into reflection/dynamic calls on the managed object.
* Marshalling.
	* Mostly the same as in PInvoke.
	* Non-preserve-sig handling:
		* HRESULT into Exception for RCW; Exception into HRESULT for CCW.
		* Out parameter vs. return value transform.
		* Pointer&lt;-&gt;RCW and object&lt;-&gt;CCW transform.
Supposedly most of the implementation should already be available from the .NET Framework code. WinAPI implementations should be substituted with crude fallbacks for trivial cases (no activation scenarios no cross-apartment call marshalling no proxy/stubs).
Activation: manual from a DLL file or possibly side-by-side scenarios. At first activation is out of scope suppose we create the first COM object with external means (e.g. Pinvoke + GetObjectForIUnknown).
Here are example scenarios for possible application of this functionality.
* CLR Debugger interfaces (ICorDebug et al). We have a success story of running the cross-platform implementation of debugger with native COM interop from C# with Mono on Linux and Mac. Mono has huge problems with correctness of the implementation yet if you're using only core features and trivial marshalling it's working enough to have a functioning debugger. The problems do not look fundamental just of the quality sort. Obviously we would now like to run the same code on CoreCLR.
* Visual Studio COM interfaces have proven a working example of a large-scale native-managed interop with native and managed parts mixed together with no clear separation. That's not exactly about porting but that's a good example of a multi-technology app with native/managed interop API.
* A few of our own helper libraries on Windows are exposing COM interfaces for object-oriented interaction with the app. This experience is nice to have on any platform.
</t>
  </si>
  <si>
    <t>CoreCLR fails to run when mlock is unavailable</t>
  </si>
  <si>
    <t>CoreCLR uses  as something like:
    mmap(NULL 4096 PROT_READ|PROT_WRITE MAP_PRIVATE|MAP_ANONYMOUS -1 0) = 0x7fbd542bb000
    mlock(0x7fbd542bb000 4096)       = -1 EPERM (Operation not permitted)
    write(2 "Failed to initialize CoreCLR HR"... 49) = 49
As a result this makes it basically impossible to build coreclr in some Linux distribution build systems.</t>
  </si>
  <si>
    <t>CoreCLR fails to run when mlock is unavailable CoreCLR uses  as something like:
    mmap(NULL 4096 PROT_READ|PROT_WRITE MAP_PRIVATE|MAP_ANONYMOUS -1 0) = 0x7fbd542bb000
    mlock(0x7fbd542bb000 4096)       = -1 EPERM (Operation not permitted)
    write(2 "Failed to initialize CoreCLR HR"... 49) = 49
As a result this makes it basically impossible to build coreclr in some Linux distribution build systems.</t>
  </si>
  <si>
    <t>Enable FEATURE_GDBJIT on default builds</t>
  </si>
  <si>
    <t>On Linux/OSX it would be very nice if the default distributing has FEATURE_GDBJIT enabled so the debugging experience doesn't require manual building of SOS to have *some* debugging experience (presuming one sets the envvar needed for this)</t>
  </si>
  <si>
    <t>Enable FEATURE_GDBJIT on default builds On Linux/OSX it would be very nice if the default distributing has FEATURE_GDBJIT enabled so the debugging experience doesn't require manual building of SOS to have *some* debugging experience (presuming one sets the envvar needed for this)</t>
  </si>
  <si>
    <t>comcallablewrapper has very misleading commentary</t>
  </si>
  <si>
    <t xml:space="preserve">As part of the gutting of FEATURE_CORECLR ifdefs (https://github.com/dotnet/coreclr/commit/54891e0650e69f08832f75a40dc102efc6115d38#diff-ade4b3276f9a170febb781e66ab30039) appx-specific functionality got removed but this comment (https://github.com/dotnet/coreclr/blob/master/src/vm/comcallablewrapper.cpp#L1927-L1937) wasn't updated sending me on a wild goose chase for a few hours.
Was going to submit a PR but guidelines indicate bar wouldn't be met. I disagree hence this issue. Hope we can all agree this comment should be edited.
cc: @danmosemsft </t>
  </si>
  <si>
    <t xml:space="preserve">comcallablewrapper has very misleading commentary As part of the gutting of FEATURE_CORECLR ifdefs (https://github.com/dotnet/coreclr/commit/54891e0650e69f08832f75a40dc102efc6115d38#diff-ade4b3276f9a170febb781e66ab30039) appx-specific functionality got removed but this comment (https://github.com/dotnet/coreclr/blob/master/src/vm/comcallablewrapper.cpp#L1927-L1937) wasn't updated sending me on a wild goose chase for a few hours.
Was going to submit a PR but guidelines indicate bar wouldn't be met. I disagree hence this issue. Hope we can all agree this comment should be edited.
cc: @danmosemsft </t>
  </si>
  <si>
    <t>Add a memory budget to the GC</t>
  </si>
  <si>
    <t xml:space="preserve">As I understand it GC time is *very roughly* proportional to the number of object references alive. The total time an application spends in GC is also proportional to the number of (full) collections happening. It seems that on servers with a lot of memory there is an optimization opportunity: Collect less often. Simply allow huge amounts of garbage to build up. Allow 10 GBs of garbage to build up and blast it all away in a single G2 collection.
The .NET GC is very autotuning which is a great thing. For that reason by default the GC does not allow too much garbage to build up. This is a good thing because we don't want to impact other apps running on the server. Also this might not improve performance in all cases.
But the GC does not know what a developer is able to know. Developers can measure different GC settings and pick the best one. Developers also know their optimization goal (memory usage vs. CPU usage).
I therefore propose to add a simple tuning knob to the GC to tell it to use more memory than normal. I'm not sure what the best way to specify this would be. Maybe a setting . The developer can calculate an appropriate value at app startup based on the machine hardware. Or he can dynamically adjust this value based on free memory and based on the workload.
Use cases:
1. Server apps on servers with a lot of memory. My ASP.NET apps tend to use a few hundred MBs of memory on servers with many GBs of memory. A lot of memory ends up unused.
2. Console apps running GC heavy batch workloads.
3. Cloud apps where possibly total cost can be reduced by switching to a memory heavy instance. Pay more for memory and save on GC CPU cycles.
4. Games which want to experience less GC pauses on machines with ample memory.
</t>
  </si>
  <si>
    <t xml:space="preserve">Add a memory budget to the GC As I understand it GC time is *very roughly* proportional to the number of object references alive. The total time an application spends in GC is also proportional to the number of (full) collections happening. It seems that on servers with a lot of memory there is an optimization opportunity: Collect less often. Simply allow huge amounts of garbage to build up. Allow 10 GBs of garbage to build up and blast it all away in a single G2 collection.
The .NET GC is very autotuning which is a great thing. For that reason by default the GC does not allow too much garbage to build up. This is a good thing because we don't want to impact other apps running on the server. Also this might not improve performance in all cases.
But the GC does not know what a developer is able to know. Developers can measure different GC settings and pick the best one. Developers also know their optimization goal (memory usage vs. CPU usage).
I therefore propose to add a simple tuning knob to the GC to tell it to use more memory than normal. I'm not sure what the best way to specify this would be. Maybe a setting . The developer can calculate an appropriate value at app startup based on the machine hardware. Or he can dynamically adjust this value based on free memory and based on the workload.
Use cases:
1. Server apps on servers with a lot of memory. My ASP.NET apps tend to use a few hundred MBs of memory on servers with many GBs of memory. A lot of memory ends up unused.
2. Console apps running GC heavy batch workloads.
3. Cloud apps where possibly total cost can be reduced by switching to a memory heavy instance. Pay more for memory and save on GC CPU cycles.
4. Games which want to experience less GC pauses on machines with ample memory.
</t>
  </si>
  <si>
    <t>macOS Mojave: Support for Hardened Runtime</t>
  </si>
  <si>
    <t>From https://github.com/xamarin/xamarin-macios/issues/4288 / https://github.com/mono/mono/issues/9210 :
In macOS Mojave Apple has introduced support for Hardened Runtime. (This is fully explained somewhere in the WWDC 2018 slides but I cannot right now find exactly where.) One of the hardening mechanisms is a limitation on JIT techniques. It is still fully possible and supported but the MAP_JIT flag must be passed to mmap() calls and a specific entitlement must also be present in the code signature. 
https://developer.apple.com/videos/play/wwdc2018/702/ 20 minute mark has details.</t>
  </si>
  <si>
    <t>macOS Mojave: Support for Hardened Runtime From https://github.com/xamarin/xamarin-macios/issues/4288 / https://github.com/mono/mono/issues/9210 :
In macOS Mojave Apple has introduced support for Hardened Runtime. (This is fully explained somewhere in the WWDC 2018 slides but I cannot right now find exactly where.) One of the hardening mechanisms is a limitation on JIT techniques. It is still fully possible and supported but the MAP_JIT flag must be passed to mmap() calls and a specific entitlement must also be present in the code signature. 
https://developer.apple.com/videos/play/wwdc2018/702/ 20 minute mark has details.</t>
  </si>
  <si>
    <t>For https://github.com/dotnet/coreclr/pull/18610</t>
  </si>
  <si>
    <t>[WIP] Test with tiering For https://github.com/dotnet/coreclr/pull/18610</t>
  </si>
  <si>
    <t>Apply tiering's call counting delay more broadly</t>
  </si>
  <si>
    <t>Issues
- When some time passes between process startup and first significant use of the app startup perf with tiering can be slower because the call counting delay is no longer in effect
- This is especially true when the process is affinitized to one cpu
Fixes
- Initiate and prolong the call counting delay upon tier 0 activity (jitting or r2r code lookup for a new method)
- Stop call counting for a called method when the delay is in effect
- Stop (and don't start) tier 1 jitting when the delay is in effect
- After the delay resume call counting and tier 1 jitting
- If the process is affinitized to one cpu at process startup multiply the delay by 10
No change in benchmarks.</t>
  </si>
  <si>
    <t>Apply tiering's call counting delay more broadly Issues
- When some time passes between process startup and first significant use of the app startup perf with tiering can be slower because the call counting delay is no longer in effect
- This is especially true when the process is affinitized to one cpu
Fixes
- Initiate and prolong the call counting delay upon tier 0 activity (jitting or r2r code lookup for a new method)
- Stop call counting for a called method when the delay is in effect
- Stop (and don't start) tier 1 jitting when the delay is in effect
- After the delay resume call counting and tier 1 jitting
- If the process is affinitized to one cpu at process startup multiply the delay by 10
No change in benchmarks.</t>
  </si>
  <si>
    <t>This PR contains mirrored changes from dotnet/corert
**Please REBASE this PR when merging**</t>
  </si>
  <si>
    <t>Mirror changes from dotnet/corert This PR contains mirrored changes from dotnet/corert
**Please REBASE this PR when merging**</t>
  </si>
  <si>
    <t>What is the proper way of doing incremental builds on Windows?</t>
  </si>
  <si>
    <t>I am trying to make changes to native components (eg.  after configuring.</t>
  </si>
  <si>
    <t>What is the proper way of doing incremental builds on Windows? I am trying to make changes to native components (eg.  after configuring.</t>
  </si>
  <si>
    <t>RyuJIT and SIMD - suboptimal codegen when performing bitmask comparisons</t>
  </si>
  <si>
    <t xml:space="preserve"> which sets both _ZF_ and _CF_ (see http://www.felixcloutier.com/x86/PTEST.html).
category:cq
theme:vector-codegen
skill-level:expert
cost:medium</t>
  </si>
  <si>
    <t>RyuJIT and SIMD - suboptimal codegen when performing bitmask comparisons  which sets both _ZF_ and _CF_ (see http://www.felixcloutier.com/x86/PTEST.html).
category:cq
theme:vector-codegen
skill-level:expert
cost:medium</t>
  </si>
  <si>
    <t>"Go to disassembly" in VS aborts debugging session</t>
  </si>
  <si>
    <t xml:space="preserve">Repro:
- Attach VS to CoreCLR process
- Find frame in System.Private.Corelib
- Select "Go to disassembly"
Result: 
msvsmon.exe crashes
</t>
  </si>
  <si>
    <t xml:space="preserve">"Go to disassembly" in VS aborts debugging session Repro:
- Attach VS to CoreCLR process
- Find frame in System.Private.Corelib
- Select "Go to disassembly"
Result: 
msvsmon.exe crashes
</t>
  </si>
  <si>
    <t>Dllimport does not find libraries outside of system default (Linux)</t>
  </si>
  <si>
    <t xml:space="preserve">@furoraest commented on [Sun May 20 2018](https://github.com/dotnet/core/issues/1575)
when doing PInvoke call like
[DllImport("mylib")]
        private static extern int some_external_func();
the dotnet does not find library unless in its some system default (like /usr/lib)
If to explicitly state the actual library name like "libmylib.so.0.0.0" it will find it 
ldconfig is finding the libraries correctly using ld.so.conf and stating custom library folder.
Temporary solution was to add LD_LIBRARY_PATH to the running environment  pointing to the library folder which should not be necessary if the ldconfig lists those libraries already.
If already linked library tries to use other library (outside the system default) when the dotnet program will get error:
dotnet: symbol lookup error: /usr/local/lib/libmylib.so: undefined symbol: _ZN2gr6some9awesome4functionEmmPcibi
Used platform: Ubuntu 18.04 and SDK 2.1 RC1
My current solution is to handload the all required libraries using this code:
[DllImport("dl")]
        private static extern IntPtr dlopen (string file int mode);
and then in the function somewhere before first call of the PInvoked function call out the libraries
dlopen("libmyawesomelib-x.y.z.0.so.0.0.0" RTLD_LAZY|RTLD_GLOBAL);
dlopen("libmyawesomelib2-x.y.z.0.so.0.0.0" RTLD_LAZY|RTLD_GLOBAL);
</t>
  </si>
  <si>
    <t xml:space="preserve">Dllimport does not find libraries outside of system default (Linux) @furoraest commented on [Sun May 20 2018](https://github.com/dotnet/core/issues/1575)
when doing PInvoke call like
[DllImport("mylib")]
        private static extern int some_external_func();
the dotnet does not find library unless in its some system default (like /usr/lib)
If to explicitly state the actual library name like "libmylib.so.0.0.0" it will find it 
ldconfig is finding the libraries correctly using ld.so.conf and stating custom library folder.
Temporary solution was to add LD_LIBRARY_PATH to the running environment  pointing to the library folder which should not be necessary if the ldconfig lists those libraries already.
If already linked library tries to use other library (outside the system default) when the dotnet program will get error:
dotnet: symbol lookup error: /usr/local/lib/libmylib.so: undefined symbol: _ZN2gr6some9awesome4functionEmmPcibi
Used platform: Ubuntu 18.04 and SDK 2.1 RC1
My current solution is to handload the all required libraries using this code:
[DllImport("dl")]
        private static extern IntPtr dlopen (string file int mode);
and then in the function somewhere before first call of the PInvoked function call out the libraries
dlopen("libmyawesomelib-x.y.z.0.so.0.0.0" RTLD_LAZY|RTLD_GLOBAL);
dlopen("libmyawesomelib2-x.y.z.0.so.0.0.0" RTLD_LAZY|RTLD_GLOBAL);
</t>
  </si>
  <si>
    <t>Consolidate testing guidelines</t>
  </si>
  <si>
    <t>There are multiple documents under https://github.com/dotnet/coreclr/tree/master/Documentation/building that describe how testing can be accomplished. These docs include building and running tests. However since we are using platform agnostic tools the instructions should also be largely agnostic of platform. Minor command line differences but that are basically limited to use the .</t>
  </si>
  <si>
    <t>Consolidate testing guidelines There are multiple documents under https://github.com/dotnet/coreclr/tree/master/Documentation/building that describe how testing can be accomplished. These docs include building and running tests. However since we are using platform agnostic tools the instructions should also be largely agnostic of platform. Minor command line differences but that are basically limited to use the .</t>
  </si>
  <si>
    <t>optimize fgMorphTree for GenTreeArgList</t>
  </si>
  <si>
    <t xml:space="preserve">We can't usually have deep trees because importer restricts trees depth:
https://github.com/dotnet/coreclr/blob/da40cb1ca8779566ca53ed6bd2fa67a926b29b38/src/jit/importer.cpp#L10173-L10178
However it doesn't restrict depth of .
Fixes DevDiv_635180.
No asm diffs no measurable instruction retired diff for System.Private.CoreLib.
</t>
  </si>
  <si>
    <t xml:space="preserve">optimize fgMorphTree for GenTreeArgList We can't usually have deep trees because importer restricts trees depth:
https://github.com/dotnet/coreclr/blob/da40cb1ca8779566ca53ed6bd2fa67a926b29b38/src/jit/importer.cpp#L10173-L10178
However it doesn't restrict depth of .
Fixes DevDiv_635180.
No asm diffs no measurable instruction retired diff for System.Private.CoreLib.
</t>
  </si>
  <si>
    <t>Deadlock occuring after calling GetTypes() in visual studio</t>
  </si>
  <si>
    <t>First of all I'm new to this I'm not even sure I'm posting this at the right place. That being said here is my problem.
I have a C# application that lazy load a dll. In the constructor of a static class in that dll I have a call to GetTypes(). The problem seems to occur with a specific timming and only happens when running the application from visual studio. I'm running the .NET Framework 4.7.1.
To be clear:
MyExecutable.exe:
fffe1534
clr!DomainAssembly::DeliverAsyncEvents+0x40
I have a work around for now I simply construct my static class very soon the the application but I'm wondering if it's a known issue or if I'm doing something wrong.
Again the application works fine when not running it with visual studio.
Visual Studio Professional 2017
Version 15.6.1
.Net Framework
Version 4.7.02558</t>
  </si>
  <si>
    <t>Deadlock occuring after calling GetTypes() in visual studio First of all I'm new to this I'm not even sure I'm posting this at the right place. That being said here is my problem.
I have a C# application that lazy load a dll. In the constructor of a static class in that dll I have a call to GetTypes(). The problem seems to occur with a specific timming and only happens when running the application from visual studio. I'm running the .NET Framework 4.7.1.
To be clear:
MyExecutable.exe:
fffe1534
clr!DomainAssembly::DeliverAsyncEvents+0x40
I have a work around for now I simply construct my static class very soon the the application but I'm wondering if it's a known issue or if I'm doing something wrong.
Again the application works fine when not running it with visual studio.
Visual Studio Professional 2017
Version 15.6.1
.Net Framework
Version 4.7.02558</t>
  </si>
  <si>
    <t>DateTime.ToString("d") formats differently on Mac OS and Windows</t>
  </si>
  <si>
    <t>When I have a DateTime that I call  I would expect that the formatted string would be the same on different platforms but for a date "9/25/2017" it produces 9/25/17 on MacOS and 9/25/2017 on windows.</t>
  </si>
  <si>
    <t>DateTime.ToString("d") formats differently on Mac OS and Windows When I have a DateTime that I call  I would expect that the formatted string would be the same on different platforms but for a date "9/25/2017" it produces 9/25/17 on MacOS and 9/25/2017 on windows.</t>
  </si>
  <si>
    <t>ASP.NET core web API - OOM on Ubuntu after upgrade to 2.1.</t>
  </si>
  <si>
    <t xml:space="preserve">We have a .net core web API running on AWS Ubuntu 16.04 VM.
The API is using EF to query a relatively small DB and makes a lot of external requests due to integrations with other systems. After we upgraded to 2.1. we started to have serious OOM problems on production.  During the upgrade we haven't changed much in our execution logic aside from the changes needed to support the changes in the APIs. I made sure we are reusing HttpClients and that the DBContext objects are scoped honestly I don't think it is a memory leak from changes in our code. Moreover the app was running on the same environment with the same user load for roughly a year without problems. We make deployments regularly but let's say it could be running continuously for two weeks.
After the upgrade it consumes 6GB of ram for several hours and then crashes with OOM (actually the whole server crashes). The strange thing is that the memory used by the app goes up and barely goes down even in idle times. It's like barely anything gets released.
Looking at memory snapshots I can see a lot of memory cache collections growing big many of them used by entity framework and the Json.Net lib.
I'm sure that all that memory caching improves performance but my assumption is that the app should trade off performance for memory use based on the params of the system. Also it seems like the GC doesn't release memory but I'm not very familiar with how its implemented. I wonder why it used to work fine with 1.1. We are using supervisor to start and motor the service not sure if it matters but this is also not new.
Is there some important configuration I could be missing to tell the system how much in-memory caching it could do?
Checked a few issues which might be related but none seemed to offer a solution so far and I was not sure which is the 'most' related so I created this one. 
Possibly related:
https://github.com/dotnet/coreclr/issues/18044
https://github.com/dotnet/coreclr/issues/5551
https://github.com/aspnet/Home/issues/1976 (similar to what danports describes here and we are also considering downgrading after days of struggle) 
I noticed that most people reporting the problem are reporting it with web api projects. We have another dot net MVC app running on that machine which doesn't seem to have the problem but it has a significantly lower load the API is just faster to exhaust the memory.
</t>
  </si>
  <si>
    <t xml:space="preserve">ASP.NET core web API - OOM on Ubuntu after upgrade to 2.1. We have a .net core web API running on AWS Ubuntu 16.04 VM.
The API is using EF to query a relatively small DB and makes a lot of external requests due to integrations with other systems. After we upgraded to 2.1. we started to have serious OOM problems on production.  During the upgrade we haven't changed much in our execution logic aside from the changes needed to support the changes in the APIs. I made sure we are reusing HttpClients and that the DBContext objects are scoped honestly I don't think it is a memory leak from changes in our code. Moreover the app was running on the same environment with the same user load for roughly a year without problems. We make deployments regularly but let's say it could be running continuously for two weeks.
After the upgrade it consumes 6GB of ram for several hours and then crashes with OOM (actually the whole server crashes). The strange thing is that the memory used by the app goes up and barely goes down even in idle times. It's like barely anything gets released.
Looking at memory snapshots I can see a lot of memory cache collections growing big many of them used by entity framework and the Json.Net lib.
I'm sure that all that memory caching improves performance but my assumption is that the app should trade off performance for memory use based on the params of the system. Also it seems like the GC doesn't release memory but I'm not very familiar with how its implemented. I wonder why it used to work fine with 1.1. We are using supervisor to start and motor the service not sure if it matters but this is also not new.
Is there some important configuration I could be missing to tell the system how much in-memory caching it could do?
Checked a few issues which might be related but none seemed to offer a solution so far and I was not sure which is the 'most' related so I created this one. 
Possibly related:
https://github.com/dotnet/coreclr/issues/18044
https://github.com/dotnet/coreclr/issues/5551
https://github.com/aspnet/Home/issues/1976 (similar to what danports describes here and we are also considering downgrading after days of struggle) 
I noticed that most people reporting the problem are reporting it with web api projects. We have another dot net MVC app running on that machine which doesn't seem to have the problem but it has a significantly lower load the API is just faster to exhaust the memory.
</t>
  </si>
  <si>
    <t>Mirror changes from Anipik/ corefx</t>
  </si>
  <si>
    <t>This PR contains mirrored changes from Anipik/ corefx
**Please REBASE this PR when merging**</t>
  </si>
  <si>
    <t>Mirror changes from Anipik/ corefx This PR contains mirrored changes from Anipik/ corefx
**Please REBASE this PR when merging**</t>
  </si>
  <si>
    <t>Port Fix handling of generating relative path to parent (#18460)</t>
  </si>
  <si>
    <t>Port of #18460
Fixes #30263</t>
  </si>
  <si>
    <t>Port Fix handling of generating relative path to parent (#18460) Port of #18460
Fixes #30263</t>
  </si>
  <si>
    <t>Timeout build failures in 'prodcon/coreclr/release/2.1/' - '20180620.01'</t>
  </si>
  <si>
    <t xml:space="preserve">There were a set of failures during this build. Here is a summary of these:
* https://devdiv.visualstudio.com/DefaultCollection/DevDiv/_build?_a=summary&amp;buildId=1790648
  - **Agent:** DDVSOLINUXAGE003
  - **Error log:** The job running on agent DDVSOLINUXAGE003 has exceeded the maximum execution time of 90....
* https://devdiv.visualstudio.com/DefaultCollection/DevDiv/_build?_a=summary&amp;buildId=1790650
  - **Agent:** DDVSOLINUXAGE005
  - **Error log:** The job running on agent DDVSOLINUXAGE005 has exceeded the maximum execution time of 90....
@mmitche @RussKeldorph
</t>
  </si>
  <si>
    <t xml:space="preserve">Timeout build failures in 'prodcon/coreclr/release/2.1/' - '20180620.01' There were a set of failures during this build. Here is a summary of these:
* https://devdiv.visualstudio.com/DefaultCollection/DevDiv/_build?_a=summary&amp;buildId=1790648
  - **Agent:** DDVSOLINUXAGE003
  - **Error log:** The job running on agent DDVSOLINUXAGE003 has exceeded the maximum execution time of 90....
* https://devdiv.visualstudio.com/DefaultCollection/DevDiv/_build?_a=summary&amp;buildId=1790650
  - **Agent:** DDVSOLINUXAGE005
  - **Error log:** The job running on agent DDVSOLINUXAGE005 has exceeded the maximum execution time of 90....
@mmitche @RussKeldorph
</t>
  </si>
  <si>
    <t>Segmentation fault in WKS::gc_heap::mark_object_simple on Linux</t>
  </si>
  <si>
    <t>On a linux machine running CentOS  7.5.1804 and Dotnet 2.1.300 I get the following segfault:
The program runs without problems in Windows. The only native library used is System.Data.SqlClient otherwise its all no-unsafe C# code. Unfortunately I have not been successful in reproducing the bug in a smaller program and I cannot share the original program.
It's possibly (likely?) a memory corruption bug and not a GC bug as I have also experienced some weird C# exceptions (stuff that should be logically impossible).</t>
  </si>
  <si>
    <t>Segmentation fault in WKS::gc_heap::mark_object_simple on Linux On a linux machine running CentOS  7.5.1804 and Dotnet 2.1.300 I get the following segfault:
The program runs without problems in Windows. The only native library used is System.Data.SqlClient otherwise its all no-unsafe C# code. Unfortunately I have not been successful in reproducing the bug in a smaller program and I cannot share the original program.
It's possibly (likely?) a memory corruption bug and not a GC bug as I have also experienced some weird C# exceptions (stuff that should be logically impossible).</t>
  </si>
  <si>
    <t>R2R Dumper treats READYTORUN_SECTION_RUNTIME_FUNCTIONS as required</t>
  </si>
  <si>
    <t>Currently the dumper requires READYTORUN_SECTION_RUNTIME_FUNCTIONS section to be present. It is actually optional - see https://github.com/dotnet/coreclr/blob/master/src/vm/readytoruninfo.cpp#L551
We should handle the case where it's missing gracefully in r2rdump.</t>
  </si>
  <si>
    <t>R2R Dumper treats READYTORUN_SECTION_RUNTIME_FUNCTIONS as required Currently the dumper requires READYTORUN_SECTION_RUNTIME_FUNCTIONS section to be present. It is actually optional - see https://github.com/dotnet/coreclr/blob/master/src/vm/readytoruninfo.cpp#L551
We should handle the case where it's missing gracefully in r2rdump.</t>
  </si>
  <si>
    <t>GC.GetAllocatedBytesForCurrentThread always returns 0 when processor affinity is set to single proc</t>
  </si>
  <si>
    <t xml:space="preserve">When the processor affinity is set in explicit way 
@jkotas @Maoni0 is this expected behavior? am I doing something wrong? 
I am porting CoreCLR benchmarks from xunit-performance to BenchmarkDotNet and I have faced this issue today when I was comparing the results of some unstable benchmarks with affinity set and without.
/cc @jorive 
</t>
  </si>
  <si>
    <t xml:space="preserve">GC.GetAllocatedBytesForCurrentThread always returns 0 when processor affinity is set to single proc When the processor affinity is set in explicit way 
@jkotas @Maoni0 is this expected behavior? am I doing something wrong? 
I am porting CoreCLR benchmarks from xunit-performance to BenchmarkDotNet and I have faced this issue today when I was comparing the results of some unstable benchmarks with affinity set and without.
/cc @jorive 
</t>
  </si>
  <si>
    <t>This PR contains mirrored changes from dotnet/corefx
**Please REBASE this PR when merging**</t>
  </si>
  <si>
    <t>Mirror changes from dotnet/corefx This PR contains mirrored changes from dotnet/corefx
**Please REBASE this PR when merging**</t>
  </si>
  <si>
    <t>SSE2 Insert (pinsrw) has incorrect encoding on containment form</t>
  </si>
  <si>
    <t xml:space="preserve">SSE2 .
SSE4.1 Insert works fine and this bug seems introduced from the recent containment change.
I will look into this issue. cc @CarolEidt @tannergooding </t>
  </si>
  <si>
    <t xml:space="preserve">SSE2 Insert (pinsrw) has incorrect encoding on containment form SSE2 .
SSE4.1 Insert works fine and this bug seems introduced from the recent containment change.
I will look into this issue. cc @CarolEidt @tannergooding </t>
  </si>
  <si>
    <t>Avoid extra allocation in IDNA</t>
  </si>
  <si>
    <t>Fixes #18545</t>
  </si>
  <si>
    <t>Avoid extra allocation in IDNA Fixes #18545</t>
  </si>
  <si>
    <t>Remove sbyte overloads of Intel AES intrinsics</t>
  </si>
  <si>
    <t xml:space="preserve">Currently each </t>
  </si>
  <si>
    <t xml:space="preserve">Remove sbyte overloads of Intel AES intrinsics Currently each </t>
  </si>
  <si>
    <t>Avoid two unnecessary string.Substring calls in PunycodeDecode</t>
  </si>
  <si>
    <t xml:space="preserve">cc: @tarekgh @krwq </t>
  </si>
  <si>
    <t xml:space="preserve">Avoid two unnecessary string.Substring calls in PunycodeDecode cc: @tarekgh @krwq </t>
  </si>
  <si>
    <t>GlobalizationMode.Invariant's PunycodeDecode repeatedly calling StringBuilder.ToString</t>
  </si>
  <si>
    <t xml:space="preserve">See all of these calls to  isn't changing in this region:
https://github.com/dotnet/coreclr/blob/473d9b09c7e000480f41021c94fbffeae27cb179/src/System.Private.CoreLib/shared/System/Globalization/IdnMapping.cs#L776-L806
Seems like this should either a) create the string once rather than repeatedly creating it or b) retrieve the char from the StringBuilder to test it rather than using a string and an index.  In other words worst case we should be allocating one string here best case zero.  Given the potential expense of indexing into a StringBuilder I'm not sure which ends up being faster.
cc: @tarekgh @krwq </t>
  </si>
  <si>
    <t xml:space="preserve">GlobalizationMode.Invariant's PunycodeDecode repeatedly calling StringBuilder.ToString See all of these calls to  isn't changing in this region:
https://github.com/dotnet/coreclr/blob/473d9b09c7e000480f41021c94fbffeae27cb179/src/System.Private.CoreLib/shared/System/Globalization/IdnMapping.cs#L776-L806
Seems like this should either a) create the string once rather than repeatedly creating it or b) retrieve the char from the StringBuilder to test it rather than using a string and an index.  In other words worst case we should be allocating one string here best case zero.  Given the potential expense of indexing into a StringBuilder I'm not sure which ends up being faster.
cc: @tarekgh @krwq </t>
  </si>
  <si>
    <t>[Linux/arm64]  GitHub_18497 fails with assert</t>
  </si>
  <si>
    <t xml:space="preserve">
@Caroleidt To track new failure introduced in #18499</t>
  </si>
  <si>
    <t>[Linux/arm64]  GitHub_18497 fails with assert 
@Caroleidt To track new failure introduced in #18499</t>
  </si>
  <si>
    <t>Internal Error in the .NET Runtime</t>
  </si>
  <si>
    <t xml:space="preserve">Hi All
I'm not sure the right place to ask this but I could use some help.
It looks as though after an upgrade to .NET 4.7 we're having our apps randomly crash.
We're seeing errors like this:
Faulting module name: clr.dll version: 4.7.3110.0 time stamp: 0x5ae8c35b
Exception code: 0x800703e9
Fault offset: 0x002b15da
Faulting process id: 0x3110
Faulting application start time: 0x01d407cfc700c079
The process was terminated due to an internal error in the .NET Runtime at IP 72F215DA (72C70000) with exit code 800703e9.
What is the right process for getting this resolved?
</t>
  </si>
  <si>
    <t xml:space="preserve">Internal Error in the .NET Runtime Hi All
I'm not sure the right place to ask this but I could use some help.
It looks as though after an upgrade to .NET 4.7 we're having our apps randomly crash.
We're seeing errors like this:
Faulting module name: clr.dll version: 4.7.3110.0 time stamp: 0x5ae8c35b
Exception code: 0x800703e9
Fault offset: 0x002b15da
Faulting process id: 0x3110
Faulting application start time: 0x01d407cfc700c079
The process was terminated due to an internal error in the .NET Runtime at IP 72F215DA (72C70000) with exit code 800703e9.
What is the right process for getting this resolved?
</t>
  </si>
  <si>
    <t>Inlined Struct wrapper .ctors are non-zero cost</t>
  </si>
  <si>
    <t>(Some now fixed by https://github.com/dotnet/coreclr/pull/19429)
This is problematic for example when adding formatting and/or buffering capabilities over 
category:cq
theme:structs
skill-level:expert
cost:medium</t>
  </si>
  <si>
    <t>Inlined Struct wrapper .ctors are non-zero cost (Some now fixed by https://github.com/dotnet/coreclr/pull/19429)
This is problematic for example when adding formatting and/or buffering capabilities over 
category:cq
theme:structs
skill-level:expert
cost:medium</t>
  </si>
  <si>
    <t>0xc0000005(Access violation) when StackOverflow happen in async path?</t>
  </si>
  <si>
    <t>Test with win10x64 netcoreapp2.1 vscode1.25(Insider)
Debug in vscode/vs. You can see app exited with 
&lt;/details&gt;</t>
  </si>
  <si>
    <t>0xc0000005(Access violation) when StackOverflow happen in async path? Test with win10x64 netcoreapp2.1 vscode1.25(Insider)
Debug in vscode/vs. You can see app exited with 
&lt;/details&gt;</t>
  </si>
  <si>
    <t>Call native methods of the CLR itself from managed code</t>
  </si>
  <si>
    <t>Hi 
is it possible to call a c++ method of the program that hosts the CoreCLR from inside the loaded managed assembly?
I need to integrate a C# programm into my C++ simulation project. So I successfully set up my C++ Project to hosted the CoreCLR and I'm able to call functions from the C# Code.
Now the C# itself needs to call into the C++ Code.
I tried native calls using [DllImport] with some test library successfully. But the external method symbols should be looked up in the main programm instead of another lib like you can do with dlopen(NULL) on linux.
I have done that whole integration in mono a few month ago but as the C# code was origianaly build for .NET Core I want to go with it now.
In Mono you can use the __Internal keyword with the DllImport attribute to encounter this topic. Is there any possibility to do the same with .NETCore? 
Regards
Jens
PS: I cannot use LoadLibrary() since I'm on linux and hence cannot use the kernel32.dll</t>
  </si>
  <si>
    <t>Call native methods of the CLR itself from managed code Hi 
is it possible to call a c++ method of the program that hosts the CoreCLR from inside the loaded managed assembly?
I need to integrate a C# programm into my C++ simulation project. So I successfully set up my C++ Project to hosted the CoreCLR and I'm able to call functions from the C# Code.
Now the C# itself needs to call into the C++ Code.
I tried native calls using [DllImport] with some test library successfully. But the external method symbols should be looked up in the main programm instead of another lib like you can do with dlopen(NULL) on linux.
I have done that whole integration in mono a few month ago but as the C# code was origianaly build for .NET Core I want to go with it now.
In Mono you can use the __Internal keyword with the DllImport attribute to encounter this topic. Is there any possibility to do the same with .NETCore? 
Regards
Jens
PS: I cannot use LoadLibrary() since I'm on linux and hence cannot use the kernel32.dll</t>
  </si>
  <si>
    <t>Test failure: JIT_Regression._JitBlue_GitHub_18497_GitHub_18497_GitHub_18497_/_JitBlue_GitHub_18497_GitHub_18497_GitHub_18497_cmd</t>
  </si>
  <si>
    <t>Opened on behalf of @Sunny-pu
The test  has failed.
    Return code:      1
    Raw output file:      /home/helixbot/dotnetbuild/work/4ad925d1-68a5-4fb6-a02b-ec0e293a9d7b/Work/5adc0e71-0040-44e0-8eb2-8cc4d5380b66/Unzip/Reports\JIT.Regression\JitBlue\GitHub_18497\GitHub_18497\GitHub_18497.output.txt
    Raw output:
    BEGIN EXECUTION
    /home/helixbot/dotnetbuild/work/4ad925d1-68a5-4fb6-a02b-ec0e293a9d7b/Payload/corerun GitHub_18497.exe
    Failed: v = &lt;1 1 236.1857 1 1 1 1 1&gt;
    Expected: 100
    Actual: 255
    END EXECUTION - FAILED
    Test Harness Exitcode is : 1
    To run the test:
    &gt; set CORE_ROOT=/home/helixbot/dotnetbuild/work/4ad925d1-68a5-4fb6-a02b-ec0e293a9d7b/Payload
    &gt; /home/helixbot/dotnetbuild/work/4ad925d1-68a5-4fb6-a02b-ec0e293a9d7b/Work/5adc0e71-0040-44e0-8eb2-8cc4d5380b66/Unzip/JitBlue/GitHub_18497/GitHub_18497/GitHub_18497.sh
    Expected: True
    Actual:   False
        Stack Trace:
Details: 
https://mc.dot.net/#/product/netcore/master/source/official~2Fcoreclr~2Fmaster~2F/type/test~2Ffunctional~2Fcli~2F/build/20180619.01/workItem/JIT.Regression.XUnitWrapper/analysis/xunit/JIT_Regression._JitBlue_GitHub_18497_GitHub_18497_GitHub_18497_~2F_JitBlue_GitHub_18497_GitHub_18497_GitHub_18497_cmd
Build : Master - 20180619.01 (Core Tests)
Failing configurations:
- redhat.69.amd64-x64
  - 
- ubuntu.1804.amd64-x64
  - 
- osx.1013.amd64-x64
  - 
- redhat.73.amd64-x64
  - 
- debian.82.amd64-x64
  -</t>
  </si>
  <si>
    <t>Test failure: JIT_Regression._JitBlue_GitHub_18497_GitHub_18497_GitHub_18497_/_JitBlue_GitHub_18497_GitHub_18497_GitHub_18497_cmd Opened on behalf of @Sunny-pu
The test  has failed.
    Return code:      1
    Raw output file:      /home/helixbot/dotnetbuild/work/4ad925d1-68a5-4fb6-a02b-ec0e293a9d7b/Work/5adc0e71-0040-44e0-8eb2-8cc4d5380b66/Unzip/Reports\JIT.Regression\JitBlue\GitHub_18497\GitHub_18497\GitHub_18497.output.txt
    Raw output:
    BEGIN EXECUTION
    /home/helixbot/dotnetbuild/work/4ad925d1-68a5-4fb6-a02b-ec0e293a9d7b/Payload/corerun GitHub_18497.exe
    Failed: v = &lt;1 1 236.1857 1 1 1 1 1&gt;
    Expected: 100
    Actual: 255
    END EXECUTION - FAILED
    Test Harness Exitcode is : 1
    To run the test:
    &gt; set CORE_ROOT=/home/helixbot/dotnetbuild/work/4ad925d1-68a5-4fb6-a02b-ec0e293a9d7b/Payload
    &gt; /home/helixbot/dotnetbuild/work/4ad925d1-68a5-4fb6-a02b-ec0e293a9d7b/Work/5adc0e71-0040-44e0-8eb2-8cc4d5380b66/Unzip/JitBlue/GitHub_18497/GitHub_18497/GitHub_18497.sh
    Expected: True
    Actual:   False
        Stack Trace:
Details: 
https://mc.dot.net/#/product/netcore/master/source/official~2Fcoreclr~2Fmaster~2F/type/test~2Ffunctional~2Fcli~2F/build/20180619.01/workItem/JIT.Regression.XUnitWrapper/analysis/xunit/JIT_Regression._JitBlue_GitHub_18497_GitHub_18497_GitHub_18497_~2F_JitBlue_GitHub_18497_GitHub_18497_GitHub_18497_cmd
Build : Master - 20180619.01 (Core Tests)
Failing configurations:
- redhat.69.amd64-x64
  - 
- ubuntu.1804.amd64-x64
  - 
- osx.1013.amd64-x64
  - 
- redhat.73.amd64-x64
  - 
- debian.82.amd64-x64
  -</t>
  </si>
  <si>
    <t>Adding types to R2R images using profiler metadata emit at ModuleLoadFinished triggers AV</t>
  </si>
  <si>
    <t xml:space="preserve">After the ModuleLoadFinished callback returns the runtime attempts to update a type loader cache called the 'AvailableClassHash'. Historically this cache was always created eagerly prior to ModuleLoadFinished being called but ReadyToRun changed the behavior to be lazy. Unfortunately the code path the profiler used to update that cache wasn't changed to account for the lazy creation so it attempts to insert into the non-existent cache and triggers an AV. I stumbled upon the issue accidentally while trying to test something else. My repro was adding a type forwarder to System.Runtime.dll but based on code review I think the issue also applies to adding new TypeDefs.
Currently 'Ready To Run' compilation is used for all framework images except System.Private.CoreLib.dll.
Callstack with the AV:
 	coreclr.dll!ClassLoader::AddExportedTypeHaveLock(Module * pManifestModule unsigned int cl AllocMemTracker * pamTracker) Line 4771	C++
 	[Inline Frame] coreclr.dll!ClassLoader::AddExportedTypeDontHaveLock(Module *) Line 4679	C++
	coreclr.dll!Assembly::AddExportedType(unsigned int cl) Line 2176	C++
 	coreclr.dll!Module::NotifyProfilerLoadFinished(HRESULT hr) Line 248	C++
 	coreclr.dll!DomainFile::PostLoadLibrary() Line 1035	C++
 	coreclr.dll!DomainFile::DoIncrementalLoad(FileLoadLevel level) Line 582	C++
 	coreclr.dll!AppDomain::TryIncrementalLoad(DomainFile * pFile FileLoadLevel workLevel Wrapper&lt;FileLoadLock *&amp;DoNothing&lt;FileLoadLock *&gt;&amp;FileLoadLock::HolderLeave0&amp;CompareDefault&lt;FileLoadLock *&gt;21&gt; &amp; lockHolder) Line 5841	C++
 	coreclr.dll!AppDomain::LoadDomainFile(FileLoadLock * pLock FileLoadLevel targetLevel) Line 5773	C++
 	coreclr.dll!AppDomain::LoadDomainAssemblyInternal(AssemblySpec * pIdentity PEAssembly * pFile FileLoadLevel targetLevel) Line 5603	C++
 	coreclr.dll!AppDomain::LoadDomainAssembly(AssemblySpec * pSpec PEAssembly * pFile FileLoadLevel targetLevel) Line 5490	C++
 	coreclr.dll!Module::LoadAssembly(AppDomain * pDomain unsigned int kAssemblyRef const char * szWinRtTypeNamespace const char * szWinRtTypeClassName) Line 5613	C++
 	coreclr.dll!Assembly::FindModuleByTypeRef(Module * pModule unsigned int tkType Loader::LoadFlag loadFlag int * pfNoResolutionScope) Line 1274	C++
 	coreclr.dll!ClassLoader::LoadTypeDefOrRefThrowing(Module * pModule unsigned int typeDefOrRef ClassLoader::NotFoundAction fNotFoundAction ClassLoader::PermitUninstantiatedFlag fUninstantiated unsigned int tokenNotToLoad ClassLoadLevel level) Line 3003	C++
 	coreclr.dll!ClassLoader::LoadApproxTypeThrowing(Module * pModule unsigned int tok SigPointer * pSigInst const SigTypeContext * pClassTypeContext) Line 3416	C++
 	[Inline Frame] coreclr.dll!ClassLoader::LoadApproxParentThrowing(Module *) Line 3462	C++
 	coreclr.dll!ClassLoader::CreateTypeHandleForTypeDefThrowing(Module * pModule unsigned int cl Instantiation inst AllocMemTracker * pamTracker) Line 11906	C++
 	coreclr.dll!ClassLoader::CreateTypeHandleForTypeKey(TypeKey * pKey AllocMemTracker * pamTracker) Line 3589	C++
 	coreclr.dll!ClassLoader::LoadTypeHandleForTypeKey_Body(TypeKey * pTypeKey TypeHandle typeHnd ClassLoadLevel targetLevel) Line 4325	C++
 	coreclr.dll!ClassLoader::LoadTypeHandleForTypeKey(TypeKey * pTypeKey TypeHandle typeHnd ClassLoadLevel targetLevel const InstantiationContext * pInstContext) Line 4044	C++
 	coreclr.dll!ClassLoader::LoadTypeDefThrowing(Module * pModule unsigned int typeDef ClassLoader::NotFoundAction fNotFoundAction ClassLoader::PermitUninstantiatedFlag fUninstantiated unsigned int tokenNotToLoad ClassLoadLevel level Instantiation * pTargetInstantiation) Line 2887	C++
 	coreclr.dll!ClassLoader::LoadTypeDefOrRefThrowing(Module * pModule unsigned int typeDefOrRef ClassLoader::NotFoundAction fNotFoundAction ClassLoader::PermitUninstantiatedFlag fUninstantiated unsigned int tokenNotToLoad ClassLoadLevel level) Line 3065	C++
 	coreclr.dll!Assembly::GetEntryPoint() Line 1918	C++
 	coreclr.dll!Assembly::ExecuteMainMethod(PtrArray * * stringArgs int) Line 1792	C++
 	coreclr.dll!CorHost2::ExecuteAssembly(unsigned long dwAppDomainId const wchar_t * pwzAssemblyPath int argc const wchar_t * * argv unsigned long * pReturnValue) Line 491	C++
 	coreclr.dll!coreclr_execute_assembly(void * hostHandle unsigned int domainId int argc const char * * argv const char * managedAssemblyPath unsigned int * exitCode) Line 407	C++
</t>
  </si>
  <si>
    <t xml:space="preserve">Adding types to R2R images using profiler metadata emit at ModuleLoadFinished triggers AV After the ModuleLoadFinished callback returns the runtime attempts to update a type loader cache called the 'AvailableClassHash'. Historically this cache was always created eagerly prior to ModuleLoadFinished being called but ReadyToRun changed the behavior to be lazy. Unfortunately the code path the profiler used to update that cache wasn't changed to account for the lazy creation so it attempts to insert into the non-existent cache and triggers an AV. I stumbled upon the issue accidentally while trying to test something else. My repro was adding a type forwarder to System.Runtime.dll but based on code review I think the issue also applies to adding new TypeDefs.
Currently 'Ready To Run' compilation is used for all framework images except System.Private.CoreLib.dll.
Callstack with the AV:
 	coreclr.dll!ClassLoader::AddExportedTypeHaveLock(Module * pManifestModule unsigned int cl AllocMemTracker * pamTracker) Line 4771	C++
 	[Inline Frame] coreclr.dll!ClassLoader::AddExportedTypeDontHaveLock(Module *) Line 4679	C++
	coreclr.dll!Assembly::AddExportedType(unsigned int cl) Line 2176	C++
 	coreclr.dll!Module::NotifyProfilerLoadFinished(HRESULT hr) Line 248	C++
 	coreclr.dll!DomainFile::PostLoadLibrary() Line 1035	C++
 	coreclr.dll!DomainFile::DoIncrementalLoad(FileLoadLevel level) Line 582	C++
 	coreclr.dll!AppDomain::TryIncrementalLoad(DomainFile * pFile FileLoadLevel workLevel Wrapper&lt;FileLoadLock *&amp;DoNothing&lt;FileLoadLock *&gt;&amp;FileLoadLock::HolderLeave0&amp;CompareDefault&lt;FileLoadLock *&gt;21&gt; &amp; lockHolder) Line 5841	C++
 	coreclr.dll!AppDomain::LoadDomainFile(FileLoadLock * pLock FileLoadLevel targetLevel) Line 5773	C++
 	coreclr.dll!AppDomain::LoadDomainAssemblyInternal(AssemblySpec * pIdentity PEAssembly * pFile FileLoadLevel targetLevel) Line 5603	C++
 	coreclr.dll!AppDomain::LoadDomainAssembly(AssemblySpec * pSpec PEAssembly * pFile FileLoadLevel targetLevel) Line 5490	C++
 	coreclr.dll!Module::LoadAssembly(AppDomain * pDomain unsigned int kAssemblyRef const char * szWinRtTypeNamespace const char * szWinRtTypeClassName) Line 5613	C++
 	coreclr.dll!Assembly::FindModuleByTypeRef(Module * pModule unsigned int tkType Loader::LoadFlag loadFlag int * pfNoResolutionScope) Line 1274	C++
 	coreclr.dll!ClassLoader::LoadTypeDefOrRefThrowing(Module * pModule unsigned int typeDefOrRef ClassLoader::NotFoundAction fNotFoundAction ClassLoader::PermitUninstantiatedFlag fUninstantiated unsigned int tokenNotToLoad ClassLoadLevel level) Line 3003	C++
 	coreclr.dll!ClassLoader::LoadApproxTypeThrowing(Module * pModule unsigned int tok SigPointer * pSigInst const SigTypeContext * pClassTypeContext) Line 3416	C++
 	[Inline Frame] coreclr.dll!ClassLoader::LoadApproxParentThrowing(Module *) Line 3462	C++
 	coreclr.dll!ClassLoader::CreateTypeHandleForTypeDefThrowing(Module * pModule unsigned int cl Instantiation inst AllocMemTracker * pamTracker) Line 11906	C++
 	coreclr.dll!ClassLoader::CreateTypeHandleForTypeKey(TypeKey * pKey AllocMemTracker * pamTracker) Line 3589	C++
 	coreclr.dll!ClassLoader::LoadTypeHandleForTypeKey_Body(TypeKey * pTypeKey TypeHandle typeHnd ClassLoadLevel targetLevel) Line 4325	C++
 	coreclr.dll!ClassLoader::LoadTypeHandleForTypeKey(TypeKey * pTypeKey TypeHandle typeHnd ClassLoadLevel targetLevel const InstantiationContext * pInstContext) Line 4044	C++
 	coreclr.dll!ClassLoader::LoadTypeDefThrowing(Module * pModule unsigned int typeDef ClassLoader::NotFoundAction fNotFoundAction ClassLoader::PermitUninstantiatedFlag fUninstantiated unsigned int tokenNotToLoad ClassLoadLevel level Instantiation * pTargetInstantiation) Line 2887	C++
 	coreclr.dll!ClassLoader::LoadTypeDefOrRefThrowing(Module * pModule unsigned int typeDefOrRef ClassLoader::NotFoundAction fNotFoundAction ClassLoader::PermitUninstantiatedFlag fUninstantiated unsigned int tokenNotToLoad ClassLoadLevel level) Line 3065	C++
 	coreclr.dll!Assembly::GetEntryPoint() Line 1918	C++
 	coreclr.dll!Assembly::ExecuteMainMethod(PtrArray * * stringArgs int) Line 1792	C++
 	coreclr.dll!CorHost2::ExecuteAssembly(unsigned long dwAppDomainId const wchar_t * pwzAssemblyPath int argc const wchar_t * * argv unsigned long * pReturnValue) Line 491	C++
 	coreclr.dll!coreclr_execute_assembly(void * hostHandle unsigned int domainId int argc const char * * argv const char * managedAssemblyPath unsigned int * exitCode) Line 407	C++
</t>
  </si>
  <si>
    <t>EventSource ActivityIds not present in Release UWP (.NET Native) traces</t>
  </si>
  <si>
    <t xml:space="preserve">The attached UWP app ([ActivityIdUwp.zip](https://github.com/dotnet/coreclr/files/2113339/ActivityIdUwp.zip)) has a simple self-describing EventSource.
When you take a trace of a **debug** build of the app you will that ActivityIds are automatically computed for the stop and start events.
Event Name | Time MSec | Process Name | Rest
-- | -- | -- | --
TestEventSource/Test/Start | 13081.954 | ActivityIdUwp (10460) | ThreadID="31964" ProcessorNumber="1" ActivityID="/#10460/1/1/"
TestEventSource/Test/Stop | 13237.359 | ActivityIdUwp (10460) | ThreadID="31964" ProcessorNumber="1" DURATION_MSEC="155.405" ActivityID="/#10460/1/1/"
But when you take a trace of a **release** build of the app the activities are **not present**.
Event Name | Time MSec | Process Name | Rest
-- | -- | -- | --
TestEventSource/Test/Start | 9952.188 | ActivityIdUwp (25548) | ThreadID="30972" ProcessorNumber="0"
TestEventSource/Test/Stop | 9958.760 | ActivityIdUwp (25548) | ThreadID="30972" ProcessorNumber="0" DURATION_MSEC="6.573"
@brianrob since this could be related to issue [#18319 Classic EventSources don't work in Release builds using .NET Native (UWP)](https://github.com/dotnet/coreclr/issues/18319).
</t>
  </si>
  <si>
    <t xml:space="preserve">EventSource ActivityIds not present in Release UWP (.NET Native) traces The attached UWP app ([ActivityIdUwp.zip](https://github.com/dotnet/coreclr/files/2113339/ActivityIdUwp.zip)) has a simple self-describing EventSource.
When you take a trace of a **debug** build of the app you will that ActivityIds are automatically computed for the stop and start events.
Event Name | Time MSec | Process Name | Rest
-- | -- | -- | --
TestEventSource/Test/Start | 13081.954 | ActivityIdUwp (10460) | ThreadID="31964" ProcessorNumber="1" ActivityID="/#10460/1/1/"
TestEventSource/Test/Stop | 13237.359 | ActivityIdUwp (10460) | ThreadID="31964" ProcessorNumber="1" DURATION_MSEC="155.405" ActivityID="/#10460/1/1/"
But when you take a trace of a **release** build of the app the activities are **not present**.
Event Name | Time MSec | Process Name | Rest
-- | -- | -- | --
TestEventSource/Test/Start | 9952.188 | ActivityIdUwp (25548) | ThreadID="30972" ProcessorNumber="0"
TestEventSource/Test/Stop | 9958.760 | ActivityIdUwp (25548) | ThreadID="30972" ProcessorNumber="0" DURATION_MSEC="6.573"
@brianrob since this could be related to issue [#18319 Classic EventSources don't work in Release builds using .NET Native (UWP)](https://github.com/dotnet/coreclr/issues/18319).
</t>
  </si>
  <si>
    <t>spmi doesn't report 'BAD_CODE`</t>
  </si>
  <si>
    <t xml:space="preserve">When spmi hits an assert it shows something like: 
</t>
  </si>
  <si>
    <t xml:space="preserve">spmi doesn't report 'BAD_CODE
</t>
  </si>
  <si>
    <t>Possible JIT \ cross-gen bug in xplat in 2.2.0-preview1-26614-02 of shared runtime</t>
  </si>
  <si>
    <t>We started seeing errors during runtime Razor view compilation once we upgraded to build 
We've usually seen these sort of errors on account due to bugs in cross-gen \ JIT.</t>
  </si>
  <si>
    <t>Possible JIT \ cross-gen bug in xplat in 2.2.0-preview1-26614-02 of shared runtime We started seeing errors during runtime Razor view compilation once we upgraded to build 
We've usually seen these sort of errors on account due to bugs in cross-gen \ JIT.</t>
  </si>
  <si>
    <t>Deterministic program outputs indeterministic results on Linux in release</t>
  </si>
  <si>
    <t xml:space="preserve">On Ubuntu 14.04 using current HEAD (71f4199) the following program outputs 0 in debug but seemingly random values in release. On Windows both debug and release output 0.
</t>
  </si>
  <si>
    <t xml:space="preserve">Deterministic program outputs indeterministic results on Linux in release On Ubuntu 14.04 using current HEAD (71f4199) the following program outputs 0 in debug but seemingly random values in release. On Windows both debug and release output 0.
</t>
  </si>
  <si>
    <t>Marshal.StructureToPtr() only marshals first element of an fixed-size buffer when structure is contained within a managed/non-blittable structure</t>
  </si>
  <si>
    <t>_From @kpreisser on June 17 2018 15:40_
Hi sorry if this isn't the right place to report this but I couldn't find other reports/explanations of this behavior.
I found that when using ) marshalling works correctly.
Thank you!
_Copied from original issue: dotnet/corefx#30473_</t>
  </si>
  <si>
    <t>Marshal.StructureToPtr() only marshals first element of an fixed-size buffer when structure is contained within a managed/non-blittable structure _From @kpreisser on June 17 2018 15:40_
Hi sorry if this isn't the right place to report this but I couldn't find other reports/explanations of this behavior.
I found that when using ) marshalling works correctly.
Thank you!
_Copied from original issue: dotnet/corefx#30473_</t>
  </si>
  <si>
    <t>Add an aggressively-clear GC mode</t>
  </si>
  <si>
    <t>There are workstreams which have higher than average requirements about being defensive against in-memory sniffing and heapdumps.  For those customers the clear-on-use behavior of the garbage collector may be a reason that they cannot use .NET or may cause them a lot of regulatory/compliance paperwork to use .NET.
While the primary responsibility of clearing sensitive data would fall on the application there's a fair amount of platform code which makes temporaries and leaves them to the GC.  Additionally immutable types (such as .</t>
  </si>
  <si>
    <t>Add an aggressively-clear GC mode There are workstreams which have higher than average requirements about being defensive against in-memory sniffing and heapdumps.  For those customers the clear-on-use behavior of the garbage collector may be a reason that they cannot use .NET or may cause them a lot of regulatory/compliance paperwork to use .NET.
While the primary responsibility of clearing sensitive data would fall on the application there's a fair amount of platform code which makes temporaries and leaves them to the GC.  Additionally immutable types (such as .</t>
  </si>
  <si>
    <t>x64 Ubuntu corefx jobs are broken</t>
  </si>
  <si>
    <t xml:space="preserve">Looks like there's a netci.groovy configuration problem where we have a flow job for the Linux corefx tests but don't need them. We have both of these jobs:
So they both get triggered e.g.:
https://ci.dot.net/job/dotnet_coreclr/job/master/job/jitstress/job/x64_checked_ubuntu_corefx_baseline_flow_prtest/31/
https://ci.dot.net/job/dotnet_coreclr/job/master/job/jitstress/job/x64_checked_ubuntu_corefx_baseline_prtest/342/
but the flow job fails.
Remove the flow/tst job for this case.
</t>
  </si>
  <si>
    <t xml:space="preserve">x64 Ubuntu corefx jobs are broken Looks like there's a netci.groovy configuration problem where we have a flow job for the Linux corefx tests but don't need them. We have both of these jobs:
So they both get triggered e.g.:
https://ci.dot.net/job/dotnet_coreclr/job/master/job/jitstress/job/x64_checked_ubuntu_corefx_baseline_flow_prtest/31/
https://ci.dot.net/job/dotnet_coreclr/job/master/job/jitstress/job/x64_checked_ubuntu_corefx_baseline_prtest/342/
but the flow job fails.
Remove the flow/tst job for this case.
</t>
  </si>
  <si>
    <t>[PMI] Assertion failed 'tree-&gt;gtHasReg()' in System.Private.CoreLib.dll</t>
  </si>
  <si>
    <t xml:space="preserve">[PMI] Assertion failed 'tree-&gt;gtHasReg()' in System.Private.CoreLib.dll </t>
  </si>
  <si>
    <t>Logging errors on Linux similar to Windows Event Log</t>
  </si>
  <si>
    <t xml:space="preserve">Logging unhandled exceptions to Windows Event Log was enabled with https://github.com/dotnet/coreclr/pull/16875 but currently we don't do anything on Linux. To match the diagnostics experience on Linux for .NET Core developers we should try to log exceptions to something like </t>
  </si>
  <si>
    <t xml:space="preserve">Logging errors on Linux similar to Windows Event Log Logging unhandled exceptions to Windows Event Log was enabled with https://github.com/dotnet/coreclr/pull/16875 but currently we don't do anything on Linux. To match the diagnostics experience on Linux for .NET Core developers we should try to log exceptions to something like </t>
  </si>
  <si>
    <t>RegistrationServices support?</t>
  </si>
  <si>
    <t>Following the announcement that Windows Forms and WPF will be ported to .NET Core 3.0 I have a question about some complex (but necessary) COM interop that is currently not possible on .NET Core.
Suppose the following:
* I have an application developed in .NET Core 3 that will be distributed through the Windows Store.
* This application will include shell extensions (such as a preview handler) that are exposed through AppX Packaged COM.
* Due to restrictions inherent to Packaged COM these COM-visible types must be vended as an out-of-proc server rather than an in-proc handler.
On .NET Framework I can do this using [the  to be (re)introduced to CoreCLR or alternatively to document another technique for accomplishing this? Thanks!</t>
  </si>
  <si>
    <t>RegistrationServices support? Following the announcement that Windows Forms and WPF will be ported to .NET Core 3.0 I have a question about some complex (but necessary) COM interop that is currently not possible on .NET Core.
Suppose the following:
* I have an application developed in .NET Core 3 that will be distributed through the Windows Store.
* This application will include shell extensions (such as a preview handler) that are exposed through AppX Packaged COM.
* Due to restrictions inherent to Packaged COM these COM-visible types must be vended as an out-of-proc server rather than an in-proc handler.
On .NET Framework I can do this using [the  to be (re)introduced to CoreCLR or alternatively to document another technique for accomplishing this? Thanks!</t>
  </si>
  <si>
    <t>Profiler flag to ignore NGEN doesn't seem to be working</t>
  </si>
  <si>
    <t>/cc @noahfalk 
These [comments](https://github.com/dotnet/coreclr/pull/11040#issuecomment-298004449) indicate that the flag  in CoreFx with OpenCover which does specify the flag and works when the IL version of S.P.C.dll is used instead.
If this is something that can be changed on the short run I may be able to drop some work to restore CI coverage for S.P.C.dll (Windows only).</t>
  </si>
  <si>
    <t>Profiler flag to ignore NGEN doesn't seem to be working /cc @noahfalk 
These [comments](https://github.com/dotnet/coreclr/pull/11040#issuecomment-298004449) indicate that the flag  in CoreFx with OpenCover which does specify the flag and works when the IL version of S.P.C.dll is used instead.
If this is something that can be changed on the short run I may be able to drop some work to restore CI coverage for S.P.C.dll (Windows only).</t>
  </si>
  <si>
    <t>Double free or corruption on Raspbian</t>
  </si>
  <si>
    <t>After the move from .NETCore 2.0 to 2.1 this started happening very frequently.
PowerShell running on Raspberry Pi 3 Model B ("Raspbian GNU/Linux 9 (stretch)")
crashes with:
Can share the core file with above stack.</t>
  </si>
  <si>
    <t>Double free or corruption on Raspbian After the move from .NETCore 2.0 to 2.1 this started happening very frequently.
PowerShell running on Raspberry Pi 3 Model B ("Raspbian GNU/Linux 9 (stretch)")
crashes with:
Can share the core file with above stack.</t>
  </si>
  <si>
    <t>Fix and re-enable StructABI test</t>
  </si>
  <si>
    <t>This was disabled as part of #1928 but no issue was filed to track fixing and re-enabling it.</t>
  </si>
  <si>
    <t>Fix and re-enable StructABI test This was disabled as part of #1928 but no issue was filed to track fixing and re-enabling it.</t>
  </si>
  <si>
    <t>Sequential structs with padding not passed correctly on Linux x64</t>
  </si>
  <si>
    <t>Repro:
Actual result:
0
3.880453E-39
Expected result:
1
10</t>
  </si>
  <si>
    <t>Sequential structs with padding not passed correctly on Linux x64 Repro:
Actual result:
0
3.880453E-39
Expected result:
1
10</t>
  </si>
  <si>
    <t>Investigate named mutexes on FreeBSD</t>
  </si>
  <si>
    <t xml:space="preserve">#18480 forced usage of flock() based implementation of named mutexes on FreeBSD. 
According to the detection phtread should work but following test was failing:
&gt; threading/NamedMutex/test1/paltest_namedmutex_test1 test:
&gt; 
&gt; Child process: 'paltest_namedmutex_test1' failed at line 357. Expression: childRunningEvent.Release()
&gt;  
this should be further investigated and understood. 
Note that there is libthr and libpthread on FreeBSD.
related to #18067
</t>
  </si>
  <si>
    <t xml:space="preserve">Investigate named mutexes on FreeBSD #18480 forced usage of flock() based implementation of named mutexes on FreeBSD. 
According to the detection phtread should work but following test was failing:
&gt; threading/NamedMutex/test1/paltest_namedmutex_test1 test:
&gt; 
&gt; Child process: 'paltest_namedmutex_test1' failed at line 357. Expression: childRunningEvent.Release()
&gt;  
this should be further investigated and understood. 
Note that there is libthr and libpthread on FreeBSD.
related to #18067
</t>
  </si>
  <si>
    <t>temporarily disable pthread based named mutexes on FreeBSD</t>
  </si>
  <si>
    <t xml:space="preserve">This should be further investigated.
With this change all PAL tests do pass now on FreeBSD.
related to #18067
</t>
  </si>
  <si>
    <t xml:space="preserve">temporarily disable pthread based named mutexes on FreeBSD This should be further investigated.
With this change all PAL tests do pass now on FreeBSD.
related to #18067
</t>
  </si>
  <si>
    <t>fixes for  sos on FreeBSD</t>
  </si>
  <si>
    <t xml:space="preserve">add missing arch specific of libunwind so sos plugin can load.
Fix code for OS thread id so it does match with what lldb see. 
With this clrstack works on FreeBSD
</t>
  </si>
  <si>
    <t xml:space="preserve">fixes for  sos on FreeBSD add missing arch specific of libunwind so sos plugin can load.
Fix code for OS thread id so it does match with what lldb see. 
With this clrstack works on FreeBSD
</t>
  </si>
  <si>
    <t>Question: Does profiling API support Linux?</t>
  </si>
  <si>
    <t xml:space="preserve">This was originally posted by @dotnetjt . To avoid pinging the subscribers to our announcement issue (#15136) with a potentially ongoing discussion I moved it here:
&gt; Hi @noahfalk - just wondering if the profiling API support for Linux went out in 2.1. I've been coding off and on still working against a 2.1 preview.
&gt; I fired up a new Ubuntu server and installed the 2.1 runtime and set up environment to point to my (portable) profiler library and it doesn't even attempt to load. I'm pretty sure it's not me as ldd shows that I'm not missing any libraries so all of my static linking is fine.
&gt; Only other thing I can think of is that 2.1 doesn't support it yet.
Glad you reached out and sorry its causing you trouble! Linux is fully supported ([profiler status page](https://github.com/dotnet/coreclr/blob/master/Documentation/project-docs/profiling-api-status.md)) so this should work.
If you have a repro I could help diagnose the problem or if you are set up to [debug the runtime](https://github.com/dotnet/coreclr/blob/master/Documentation/building/debugging-instructions.md) (you don't need SOS regular C++ debugging is fine) you could set a breakpoint at https://github.com/dotnet/coreclr/blob/master/src/vm/profilinghelper.cpp#L690 and then see what fails.
</t>
  </si>
  <si>
    <t xml:space="preserve">Question: Does profiling API support Linux? This was originally posted by @dotnetjt . To avoid pinging the subscribers to our announcement issue (#15136) with a potentially ongoing discussion I moved it here:
&gt; Hi @noahfalk - just wondering if the profiling API support for Linux went out in 2.1. I've been coding off and on still working against a 2.1 preview.
&gt; I fired up a new Ubuntu server and installed the 2.1 runtime and set up environment to point to my (portable) profiler library and it doesn't even attempt to load. I'm pretty sure it's not me as ldd shows that I'm not missing any libraries so all of my static linking is fine.
&gt; Only other thing I can think of is that 2.1 doesn't support it yet.
Glad you reached out and sorry its causing you trouble! Linux is fully supported ([profiler status page](https://github.com/dotnet/coreclr/blob/master/Documentation/project-docs/profiling-api-status.md)) so this should work.
If you have a repro I could help diagnose the problem or if you are set up to [debug the runtime](https://github.com/dotnet/coreclr/blob/master/Documentation/building/debugging-instructions.md) (you don't need SOS regular C++ debugging is fine) you could set a breakpoint at https://github.com/dotnet/coreclr/blob/master/src/vm/profilinghelper.cpp#L690 and then see what fails.
</t>
  </si>
  <si>
    <t>Ensure AdjustmentRule.DaylightDelta is within [-1212]</t>
  </si>
  <si>
    <t>Fixes: https://github.com/dotnet/corefx/issues/29914
Unfortunately this is not ideal way to fix this - Linux currently lacks a good way to get BaseUtcOffset and getting it is purely heuristic. This PR ensures it is at least in the [-1212] range
cc: @jskeet</t>
  </si>
  <si>
    <t>Ensure AdjustmentRule.DaylightDelta is within [-12,12] Fixes: https://github.com/dotnet/corefx/issues/29914
Unfortunately this is not ideal way to fix this - Linux currently lacks a good way to get BaseUtcOffset and getting it is purely heuristic. This PR ensures it is at least in the [-1212] range
cc: @jskeet</t>
  </si>
  <si>
    <t>Enable unloading of AssemblyLoadContext</t>
  </si>
  <si>
    <t>This change is basically the work of @xoofx done some time ago rebased
to the current master and with added fixes. 
My contributions to it were:
* Extensive testing - running all 11753 coreclr Pri1 tests loaded into
AssemblyLoadContext including their dependencies and ensuring 
that they work (except the ones that use features not yet supported 
for unloading like thread local members COM interop).
That uncovered issues listed below.
* Fix few memory leaks
* Enable unloading of assemblies with PInvokes
* Fix virtual stub manager initialization
* Fix issue with unwind info regions reporting for stub linker
* Fix misplaced assert related to statics in collectible assemblies
* Fix issue with SOS domain enumeration.
* Fixed tests that were allocating but not freeing GCHandle that
was preventing the tests from unloading.
I recommend viewing the commits separately.
There is still a lot of work to do to enable e.g. unloading of assemblies
with classes having thread local members and other stuff. But it seems
worth merging these changes in.</t>
  </si>
  <si>
    <t>Enable unloading of AssemblyLoadContext This change is basically the work of @xoofx done some time ago rebased
to the current master and with added fixes. 
My contributions to it were:
* Extensive testing - running all 11753 coreclr Pri1 tests loaded into
AssemblyLoadContext including their dependencies and ensuring 
that they work (except the ones that use features not yet supported 
for unloading like thread local members COM interop).
That uncovered issues listed below.
* Fix few memory leaks
* Enable unloading of assemblies with PInvokes
* Fix virtual stub manager initialization
* Fix issue with unwind info regions reporting for stub linker
* Fix misplaced assert related to statics in collectible assemblies
* Fix issue with SOS domain enumeration.
* Fixed tests that were allocating but not freeing GCHandle that
was preventing the tests from unloading.
I recommend viewing the commits separately.
There is still a lot of work to do to enable e.g. unloading of assemblies
with classes having thread local members and other stuff. But it seems
worth merging these changes in.</t>
  </si>
  <si>
    <t>fix the desktop build break</t>
  </si>
  <si>
    <t xml:space="preserve">Introduced by #18346.
.
After I merge PR #18318 I will try to sync the list of warnings enabled on desktop with CoreCLR to prevent such breaks.
PTAL @dotnet/jit-contrib </t>
  </si>
  <si>
    <t xml:space="preserve">fix the desktop build break Introduced by #18346.
.
After I merge PR #18318 I will try to sync the list of warnings enabled on desktop with CoreCLR to prevent such breaks.
PTAL @dotnet/jit-contrib </t>
  </si>
  <si>
    <t>Intermittent failures in Fma test</t>
  </si>
  <si>
    <t>I have seen a couple of failures in this test that I can't repro even with various combinations of the  flags for the various ISAs. Not sure what's going on but there's no way that changing an ARM-only #define should cause this to fail. See https://ci.dot.net/job/dotnet_coreclr/job/master/job/x86_release_windows_nt_innerloop_prtest/4371/ and also https://ci.dot.net/job/dotnet_coreclr/job/master/job/x86_release_windows_nt_innerloop_prtest/4376/
The impacted test is Windows_NT.x86.Release\JIT\HardwareIntrinsics\X86\Fma_Vector256\Fma_ro\Fma_ro.cmd
It seems to pass on retry.</t>
  </si>
  <si>
    <t>Intermittent failures in Fma test I have seen a couple of failures in this test that I can't repro even with various combinations of the  flags for the various ISAs. Not sure what's going on but there's no way that changing an ARM-only #define should cause this to fail. See https://ci.dot.net/job/dotnet_coreclr/job/master/job/x86_release_windows_nt_innerloop_prtest/4371/ and also https://ci.dot.net/job/dotnet_coreclr/job/master/job/x86_release_windows_nt_innerloop_prtest/4376/
The impacted test is Windows_NT.x86.Release\JIT\HardwareIntrinsics\X86\Fma_Vector256\Fma_ro\Fma_ro.cmd
It seems to pass on retry.</t>
  </si>
  <si>
    <t>Linux performance problem</t>
  </si>
  <si>
    <t xml:space="preserve">Hello.
I've spotted a performance drop on "Linux s4-srv 4.9.0-6-amd64 #1 SMP Debian 4.9.88-1+deb9u1 (2018-05-07) x86_64 GNU/Linux" compared to Windows/MacOS.
Flame graphs:
![image](https://user-images.githubusercontent.com/3522038/41411837-de9a3232-6fe6-11e8-84f5-d340475951d4.png)
Debian PerfView view:
[deb.perfView.xml.zip](https://github.com/dotnet/coreclr/files/2102298/deb.perfView.xml.zip)
It looks like locale/encoding problem but changing system locale settings (as suggested in https://github.com/dotnet/coreclr/issues/5612) helps not.
Tried on .NET Core runtimes 2.0.7 and 2.1.0.
</t>
  </si>
  <si>
    <t xml:space="preserve">Linux performance problem Hello.
I've spotted a performance drop on "Linux s4-srv 4.9.0-6-amd64 #1 SMP Debian 4.9.88-1+deb9u1 (2018-05-07) x86_64 GNU/Linux" compared to Windows/MacOS.
Flame graphs:
![image](https://user-images.githubusercontent.com/3522038/41411837-de9a3232-6fe6-11e8-84f5-d340475951d4.png)
Debian PerfView view:
[deb.perfView.xml.zip](https://github.com/dotnet/coreclr/files/2102298/deb.perfView.xml.zip)
It looks like locale/encoding problem but changing system locale settings (as suggested in https://github.com/dotnet/coreclr/issues/5612) helps not.
Tried on .NET Core runtimes 2.0.7 and 2.1.0.
</t>
  </si>
  <si>
    <t>AssemblyBinding with codeBase and href : Support in CoreClr ?</t>
  </si>
  <si>
    <t xml:space="preserve">I wanted to solve problem of 
Here is sample project :
1. sf folder is console app that depends on sft library.
2. sft is strong signed.
3. sf has App.config referring to full location of sft library. Please update it to your local path.
4. hand craft sf.deps.json to remove references of sft.dll and move sft.dll to folder referred in (3).
[assemblybinding_codebase.zip](https://github.com/dotnet/coreclr/files/2101044/assemblybinding_codebase.zip)
</t>
  </si>
  <si>
    <t xml:space="preserve">AssemblyBinding with codeBase and href : Support in CoreClr ? I wanted to solve problem of 
Here is sample project :
1. sf folder is console app that depends on sft library.
2. sft is strong signed.
3. sf has App.config referring to full location of sft library. Please update it to your local path.
4. hand craft sf.deps.json to remove references of sft.dll and move sft.dll to folder referred in (3).
[assemblybinding_codebase.zip](https://github.com/dotnet/coreclr/files/2101044/assemblybinding_codebase.zip)
</t>
  </si>
  <si>
    <t>Profiler rejit can break invariants in jit interface</t>
  </si>
  <si>
    <t>In CEEInfo::ScanToken we exit early if pModule is System.Private.CoreLib as a perf optimization since we expect that System.Private.CoreLib won't have any external references.
However profiler rejit can rewrite any IL including adding external references to IL in System.Private.CoreLib. In our profiler tests I observed the following chain of events.
1.  Profiler rejits System.Private.CoreLib code with calls to an external library that is not yet loaded
2.  When the code is rejitted the external library is not activated because CEEInfoScanToken exits early
3.  On the first call to the rejitted code the method from the external library is jitted and an assert fires because the module is not activated https://github.com/dotnet/coreclr/blob/6bf04a47badd74646e21e70f4e9267c71b7bfd08/src/vm/prestub.cpp#L1522
The test passes on retail but I'm afraid there may be some pathological case lurking here that can cause corruption or a crash.
Code for CEEInfo::ScanToken for reference
 https://github.com/dotnet/coreclr/blob/79b8f94cc52b6b79945074b748508a0b3cbb8be6/src/vm/jitinterface.cpp#L2801-L2884</t>
  </si>
  <si>
    <t>Profiler rejit can break invariants in jit interface In CEEInfo::ScanToken we exit early if pModule is System.Private.CoreLib as a perf optimization since we expect that System.Private.CoreLib won't have any external references.
However profiler rejit can rewrite any IL including adding external references to IL in System.Private.CoreLib. In our profiler tests I observed the following chain of events.
1.  Profiler rejits System.Private.CoreLib code with calls to an external library that is not yet loaded
2.  When the code is rejitted the external library is not activated because CEEInfoScanToken exits early
3.  On the first call to the rejitted code the method from the external library is jitted and an assert fires because the module is not activated https://github.com/dotnet/coreclr/blob/6bf04a47badd74646e21e70f4e9267c71b7bfd08/src/vm/prestub.cpp#L1522
The test passes on retail but I'm afraid there may be some pathological case lurking here that can cause corruption or a crash.
Code for CEEInfo::ScanToken for reference
 https://github.com/dotnet/coreclr/blob/79b8f94cc52b6b79945074b748508a0b3cbb8be6/src/vm/jitinterface.cpp#L2801-L2884</t>
  </si>
  <si>
    <t>Fix handling of generating relative path to parent</t>
  </si>
  <si>
    <t>Addresses https://github.com/dotnet/corefx/issues/30263
Test change in CoreFX will be linked in as soon as I post the PR.</t>
  </si>
  <si>
    <t>Fix handling of generating relative path to parent Addresses https://github.com/dotnet/corefx/issues/30263
Test change in CoreFX will be linked in as soon as I post the PR.</t>
  </si>
  <si>
    <t>Intrinsic for the rdpmc instruction</t>
  </si>
  <si>
    <t xml:space="preserve"> intrinsic to the JIT so that it can be accessed in an efficient way. To access this functionality today the cheapest way would be to have a native function that wraps the intrinsic and pinvoke into that which for certain measurements perturbs what is being measured. But more annoyingly a new native dependency is required to achieve this.
This feature would be very valuable in getting crisp performance data from managed code directly.
category:design
theme:intrinsics
skill-level:intermediate
cost:large</t>
  </si>
  <si>
    <t>Intrinsic for the rdpmc instruction  intrinsic to the JIT so that it can be accessed in an efficient way. To access this functionality today the cheapest way would be to have a native function that wraps the intrinsic and pinvoke into that which for certain measurements perturbs what is being measured. But more annoyingly a new native dependency is required to achieve this.
This feature would be very valuable in getting crisp performance data from managed code directly.
category:design
theme:intrinsics
skill-level:intermediate
cost:large</t>
  </si>
  <si>
    <t>Add Path.Join string overloads</t>
  </si>
  <si>
    <t xml:space="preserve">coreclr part of https://github.com/dotnet/corefx/issues/30049
corefx PR are ready to go https://github.com/dotnet/corefx/compare/master...MarcoRossignoli:joinoverloads
/cc @JeremyKuhne </t>
  </si>
  <si>
    <t xml:space="preserve">Add Path.Join string overloads coreclr part of https://github.com/dotnet/corefx/issues/30049
corefx PR are ready to go https://github.com/dotnet/corefx/compare/master...MarcoRossignoli:joinoverloads
/cc @JeremyKuhne </t>
  </si>
  <si>
    <t>Fix allocation methods at few places in PAL</t>
  </si>
  <si>
    <t>In the utf8.cpp and process.cpp PAL was incorectly using the
global new operator. This results in calling this operator's
definition in coreclr runtime which is wrong. In the case
of the utf8 stuff a customer has reported a crash happening
due to that when the path from which the PAL was initialized
contained chinese characters.
The fix is to use InternalNew / InternalDelete functions instead.
I have also found that we were missing deletions of the DecoderFallbackBuffer
and EncoderFallbackBuffer so I have added them.</t>
  </si>
  <si>
    <t>Fix allocation methods at few places in PAL In the utf8.cpp and process.cpp PAL was incorectly using the
global new operator. This results in calling this operator's
definition in coreclr runtime which is wrong. In the case
of the utf8 stuff a customer has reported a crash happening
due to that when the path from which the PAL was initialized
contained chinese characters.
The fix is to use InternalNew / InternalDelete functions instead.
I have also found that we were missing deletions of the DecoderFallbackBuffer
and EncoderFallbackBuffer so I have added them.</t>
  </si>
  <si>
    <t>Added ISOWeek to System.Globalization</t>
  </si>
  <si>
    <t>Part of https://github.com/dotnet/corefx/issues/28933
// @tarekgh</t>
  </si>
  <si>
    <t>Added ISOWeek to System.Globalization Part of https://github.com/dotnet/corefx/issues/28933
// @tarekgh</t>
  </si>
  <si>
    <t>khellang</t>
  </si>
  <si>
    <t>Adds original error info to NotSupportedException during FileStream initialization</t>
  </si>
  <si>
    <t xml:space="preserve">Fixes #18454 
A couple of notes:
- I originally thought of throwing a Win32Exception but Win32Exception is not part of System.Private.Corelib;
- As I understand throwing a new exception type is a breaking change so instead I'm adding the error info to the current exception's InnerException
</t>
  </si>
  <si>
    <t xml:space="preserve">Adds original error info to NotSupportedException during FileStream initialization Fixes #18454 
A couple of notes:
- I originally thought of throwing a Win32Exception but Win32Exception is not part of System.Private.Corelib;
- As I understand throwing a new exception type is a breaking change so instead I'm adding the error info to the current exception's InnerException
</t>
  </si>
  <si>
    <t>File.ReadAllBytes throws exception with a misleading message</t>
  </si>
  <si>
    <t xml:space="preserve"># TL;DR;
The application calls 
And here's the equivalent code on .NET Core: 
https://github.com/dotnet/coreclr/blob/f4e09d1898a8eb172e5c286102ef9d1269b38666/src/System.Private.CoreLib/shared/System/IO/FileStream.Windows.cs#L57-L66
The thing is any error returned from [GetFileType](https://msdn.microsoft.com/en-us/library/windows/desktop/aa364960.aspx) is ignored. In it's place a NotSupportedException with a fixed (and possibly misleading) message is thrown making it harder to troubleshoot real cause of the exception.
</t>
  </si>
  <si>
    <t xml:space="preserve">File.ReadAllBytes throws exception with a misleading message # TL;DR;
The application calls 
And here's the equivalent code on .NET Core: 
https://github.com/dotnet/coreclr/blob/f4e09d1898a8eb172e5c286102ef9d1269b38666/src/System.Private.CoreLib/shared/System/IO/FileStream.Windows.cs#L57-L66
The thing is any error returned from [GetFileType](https://msdn.microsoft.com/en-us/library/windows/desktop/aa364960.aspx) is ignored. In it's place a NotSupportedException with a fixed (and possibly misleading) message is thrown making it harder to troubleshoot real cause of the exception.
</t>
  </si>
  <si>
    <t>JIT: don't track arg and local and temp ref classes in minopts or debug mode</t>
  </si>
  <si>
    <t>If the jit is not optimizing it doesn't need to ask the runtime for the declared types for ref class arguments and locals. Just knowing they are of  can become no-ops in minopts and debug modes.
category:throughput
theme:minopts
skill-level:expert
cost:large</t>
  </si>
  <si>
    <t>JIT: don't track arg and local and temp ref classes in minopts or debug mode If the jit is not optimizing it doesn't need to ask the runtime for the declared types for ref class arguments and locals. Just knowing they are of  can become no-ops in minopts and debug modes.
category:throughput
theme:minopts
skill-level:expert
cost:large</t>
  </si>
  <si>
    <t>Perfcollect issue while executing perf script (kubernetes engine)</t>
  </si>
  <si>
    <t>Hi
First of all my workload is on Kubernetes engine. We run our pods on  
Does anyone has faced this issue ?
Thank you.</t>
  </si>
  <si>
    <t>Perfcollect issue while executing perf script (kubernetes engine) Hi
First of all my workload is on Kubernetes engine. We run our pods on  
Does anyone has faced this issue ?
Thank you.</t>
  </si>
  <si>
    <t>moving ARM HW Intrinsics files to shared partition</t>
  </si>
  <si>
    <t>As requested in https://github.com/dotnet/coreclr/pull/18427#discussion_r194609717 moving arm64 HWIntrinsics to shared partition.
Related to: #15922
cc: @eerhardt @tannergooding @sdmaclea @CarolEidt</t>
  </si>
  <si>
    <t>moving ARM HW Intrinsics files to shared partition As requested in https://github.com/dotnet/coreclr/pull/18427#discussion_r194609717 moving arm64 HWIntrinsics to shared partition.
Related to: #15922
cc: @eerhardt @tannergooding @sdmaclea @CarolEidt</t>
  </si>
  <si>
    <t>Binding duplicated handle to ThreadPool fails?</t>
  </si>
  <si>
    <t>When I run the following code I get a System.ArgumentException: ''handle' has already been bound to the thread pool or was not opened for asynchronous I/O.'
This seems weird since it is a copy of the handle bound and it is definitely opened for async I/O. From a glance it looks like the error ultimately comes from CreateIoCompletionPort but that is weird because the documentation implies that you can use DuplicateHandle to share a handle registered to an IO completion port:
&gt; It is best not to share a file handle associated with an I/O completion port by using either handle inheritance or a call to the DuplicateHandle function. Operations performed with such duplicate handles generate completion notifications. Careful consideration is advised.
Is the framework doing something funky here or is the reality more complicated than the documentation for CreateIoCompletionPort would lead you to think?
This is tested on dotnet core 2.1.30 and Windows 10.0.17686.1003.</t>
  </si>
  <si>
    <t>Binding duplicated handle to ThreadPool fails? When I run the following code I get a System.ArgumentException: ''handle' has already been bound to the thread pool or was not opened for asynchronous I/O.'
This seems weird since it is a copy of the handle bound and it is definitely opened for async I/O. From a glance it looks like the error ultimately comes from CreateIoCompletionPort but that is weird because the documentation implies that you can use DuplicateHandle to share a handle registered to an IO completion port:
&gt; It is best not to share a file handle associated with an I/O completion port by using either handle inheritance or a call to the DuplicateHandle function. Operations performed with such duplicate handles generate completion notifications. Careful consideration is advised.
Is the framework doing something funky here or is the reality more complicated than the documentation for CreateIoCompletionPort would lead you to think?
This is tested on dotnet core 2.1.30 and Windows 10.0.17686.1003.</t>
  </si>
  <si>
    <t>System.BadImageFormatException: 'Bad IL format.'</t>
  </si>
  <si>
    <t xml:space="preserve">@atpyk commented on [Wed May 30 2018](https://github.com/dotnet/core/issues/1622)
I've upgraded dotnetcore2.0 to 2.1 and upgraded all packages too.
When I startup my web application the exception prompts.
StackTrace:
   at Microsoft.AspNetCore.Hosting.WebHostBuilder.BuildCommonServices(AggregateException&amp; hostingStartupErrors)
   at Microsoft.AspNetCore.Hosting.WebHostBuilder.Build()
   at GrapeLEAF.AdminService.Program.BuildWebHost(String[] args) in E:\workspace\dotnet\XXX\XXX.AdminService\XXX.AdminService\Program.cs:line 16
   at GrapeLEAF.AdminService.Program.Main(String[] args) in E:\workspace\dotnet\XXX\XXX.AdminService\XXX.AdminService\Program.cs:line 12
---
@atpyk commented on [Thu May 31 2018](https://github.com/dotnet/core/issues/1622#issuecomment-393436939)
I uninstall original .net core sdk and runtime; and reinstall VS2017 and 2.1 sdk. 
I create a new webapi application by scaffold it doesn't work.
---
@VladislavAntonyuk commented on [Thu May 31 2018](https://github.com/dotnet/core/issues/1622#issuecomment-393459163)
https://blogs.msdn.microsoft.com/webdev/2018/05/07/asp-net-core-2-1-0-rc1-now-available/
---
@atpyk commented on [Thu May 31 2018](https://github.com/dotnet/core/issues/1622#issuecomment-393465743)
So sad it doesn't work too.
---
@VladislavAntonyuk commented on [Thu May 31 2018](https://github.com/dotnet/core/issues/1622#issuecomment-393482909)
Make sure you have installed the latest VS and try to reinstall .net core.
Roolback your changes to .net core 2.0 and follow the instruction I have sent you
---
@atpyk commented on [Thu May 31 2018](https://github.com/dotnet/core/issues/1622#issuecomment-393746933)
I debug into Microsoft.AspNetCore.Hosting and find out the error line:
 var hostingServices = BuildCommonServices(out var hostingStartupErrors);
It will throw the exception: 'Bad IL format.'
But if I rename this method to BuildCommonServices111 or other It works.
So weird~
It seems like the namespace "Microsoft.AspNetCore.Hosting"  conflicts with others the .net runtime involves dlls of different version at same time.
---
@VladislavAntonyuk commented on [Fri Jun 01 2018](https://github.com/dotnet/core/issues/1622#issuecomment-393803561)
make sure you have installed version 2.1.300 and try to uninstall all previous versions. Also doublecheck you have finished all steps in the instruction I've sent you 
---
@atpyk commented on [Fri Jun 01 2018](https://github.com/dotnet/core/issues/1622#issuecomment-393810220)
I have reinstall my OS it works.
Thanks.
---
@mangod3 commented on [Sat Jun 02 2018](https://github.com/dotnet/core/issues/1622#issuecomment-394127431)
Did you have NewRelic monitoring your .net app by any chance when you ran into the issue?
---
@Merurino commented on [Sun Jun 03 2018](https://github.com/dotnet/core/issues/1622#issuecomment-394201129)
@mangod3 I was about to comment here. My issue seemed to be Newrelic. Was returning the IL issue. I was building it and running it on docker.
---
@mangod3 commented on [Sun Jun 03 2018](https://github.com/dotnet/core/issues/1622#issuecomment-394224256)
@Merurino Thanks for responding. After debugging the issue it looks like the 2.1 changes related to code versioning (https://github.com/dotnet/coreclr/blob/master/Documentation/design-docs/code-versioning-profiler-breaking-changes.md) are causing issues with profiling APIs. @noahfalk who should we follow up with to get this investigated looks like the ILHeader is not getting initialized correctly after updating a method IL using SetILFunctionBody
---
@noahfalk commented on [Mon Jun 04 2018](https://github.com/dotnet/core/issues/1622#issuecomment-394493650)
 Sorry you are running into trouble! Feel free to start with me as the investigator and I can pull in others as needed. To help get us started:
1) Could you post steps I can follow to try reproducing the problem?
2) Can you let me know what you observed while debugging that lead you to your conclusions?
---
@mangod3 commented on [Mon Jun 04 2018](https://github.com/dotnet/core/issues/1622#issuecomment-394511301)
Thanks for your response @noahfalk. Will package up a repro and send over email. 
---
@joseclament commented on [Wed Jun 06 2018](https://github.com/dotnet/core/issues/1622#issuecomment-395119603)
I have a web job built on netcoreapp2.1 console application targeting the win10-x64 and getting the  "Unhandled Exception: System.BadImageFormatException: Could not load file or assembly exception". 
I haven't had any issue with locally. Deployed using the visual studio directly to the app service. Any thoughts?
---
@noahfalk commented on [Wed Jun 06 2018](https://github.com/dotnet/core/issues/1622#issuecomment-395221204)
@joseclament - Are you aware of any .NET profiler or monitoring agent being used in your deployment environment? If not we should probably a open a new issue because there would be a decent chance that the root cause for you will be unrelated to the root cause here.
---
@joseclament commented on [Thu Jun 07 2018](https://github.com/dotnet/core/issues/1622#issuecomment-395337310)
@noahfalk  I am using AppInsight to push the logs other than no profiling or tooling.
Let me know if I need to open a new issue.
---
@nil4 commented on [Thu Jun 07 2018](https://github.com/dotnet/core/issues/1622#issuecomment-395442460)
@noahfalk I am seeing a similar issue using the [AppDynamics .NET Core profiler agent](https://docs.appdynamics.com/display/PRO44/Install+the+.NET+Core+Microservices+Agent+for+Windows) on a netcoreapp2.1 application and .NET Core SDK 2.1.300. 
When the application starts the following exception is thrown:
---
@noahfalk commented on [Thu Jun 07 2018](https://github.com/dotnet/core/issues/1622#issuecomment-395550918)
@joseclament - Glad you were able to get the bottom of it and very appreciated that you came back to post your findings in case others hit the same issue in the future! Indeed it looks like your issue had a similar symptom but different root cause than the other ones here. I created #1670 to track any further work there.
@nil4 - Thanks for the repro! Let me try repro your issue so we can figure out if this is the same root cause or something else. 
---
@noahfalk commented on [Thu Jun 07 2018](https://github.com/dotnet/core/issues/1622#issuecomment-395614005)
@nil4 - Thanks I was able to reproduce the problem easily using your excellent instructions! Although the AppDynamics issue is slighly different than the NewRelic one (AppDynamics does not call ICorProfilerInfo::SetILFunctionBody or ICorProfilerFunctionControl::SetILFunctionBody)  the fix I submitted earlier today (#18322) does solve both issues at the same time.
I wasn't sure if you were an employee with AppDynamics or a customer of AppDynamics? For potential short term resolutions to the issue you could either continue to use .Net Core 2.0 or use a daily build of .Net Core that has this fix as soon as the installers are ready for download (I'll write back again when they are). A little further in the future I'm attempting to get this fix into the official servicing releases for 2.1. I can also try to reach out to AppDynamics to see if there are any additional solutions available for the issue.
Let me know if you've got any other questions or concerns?
---
@nil4 commented on [Fri Jun 08 2018](https://github.com/dotnet/core/issues/1622#issuecomment-395689332)
@noahfalk glad I could help and thank you for the update much appreciated! I am a customer and have opened an AppDynamics support ticket about this; will update it shortly with a link to this issue.
</t>
  </si>
  <si>
    <t xml:space="preserve">System.BadImageFormatException: 'Bad IL format.' @atpyk commented on [Wed May 30 2018](https://github.com/dotnet/core/issues/1622)
I've upgraded dotnetcore2.0 to 2.1 and upgraded all packages too.
When I startup my web application the exception prompts.
StackTrace:
   at Microsoft.AspNetCore.Hosting.WebHostBuilder.BuildCommonServices(AggregateException&amp; hostingStartupErrors)
   at Microsoft.AspNetCore.Hosting.WebHostBuilder.Build()
   at GrapeLEAF.AdminService.Program.BuildWebHost(String[] args) in E:\workspace\dotnet\XXX\XXX.AdminService\XXX.AdminService\Program.cs:line 16
   at GrapeLEAF.AdminService.Program.Main(String[] args) in E:\workspace\dotnet\XXX\XXX.AdminService\XXX.AdminService\Program.cs:line 12
---
@atpyk commented on [Thu May 31 2018](https://github.com/dotnet/core/issues/1622#issuecomment-393436939)
I uninstall original .net core sdk and runtime; and reinstall VS2017 and 2.1 sdk. 
I create a new webapi application by scaffold it doesn't work.
---
@VladislavAntonyuk commented on [Thu May 31 2018](https://github.com/dotnet/core/issues/1622#issuecomment-393459163)
https://blogs.msdn.microsoft.com/webdev/2018/05/07/asp-net-core-2-1-0-rc1-now-available/
---
@atpyk commented on [Thu May 31 2018](https://github.com/dotnet/core/issues/1622#issuecomment-393465743)
So sad it doesn't work too.
---
@VladislavAntonyuk commented on [Thu May 31 2018](https://github.com/dotnet/core/issues/1622#issuecomment-393482909)
Make sure you have installed the latest VS and try to reinstall .net core.
Roolback your changes to .net core 2.0 and follow the instruction I have sent you
---
@atpyk commented on [Thu May 31 2018](https://github.com/dotnet/core/issues/1622#issuecomment-393746933)
I debug into Microsoft.AspNetCore.Hosting and find out the error line:
 var hostingServices = BuildCommonServices(out var hostingStartupErrors);
It will throw the exception: 'Bad IL format.'
But if I rename this method to BuildCommonServices111 or other It works.
So weird~
It seems like the namespace "Microsoft.AspNetCore.Hosting"  conflicts with others the .net runtime involves dlls of different version at same time.
---
@VladislavAntonyuk commented on [Fri Jun 01 2018](https://github.com/dotnet/core/issues/1622#issuecomment-393803561)
make sure you have installed version 2.1.300 and try to uninstall all previous versions. Also doublecheck you have finished all steps in the instruction I've sent you 
---
@atpyk commented on [Fri Jun 01 2018](https://github.com/dotnet/core/issues/1622#issuecomment-393810220)
I have reinstall my OS it works.
Thanks.
---
@mangod3 commented on [Sat Jun 02 2018](https://github.com/dotnet/core/issues/1622#issuecomment-394127431)
Did you have NewRelic monitoring your .net app by any chance when you ran into the issue?
---
@Merurino commented on [Sun Jun 03 2018](https://github.com/dotnet/core/issues/1622#issuecomment-394201129)
@mangod3 I was about to comment here. My issue seemed to be Newrelic. Was returning the IL issue. I was building it and running it on docker.
---
@mangod3 commented on [Sun Jun 03 2018](https://github.com/dotnet/core/issues/1622#issuecomment-394224256)
@Merurino Thanks for responding. After debugging the issue it looks like the 2.1 changes related to code versioning (https://github.com/dotnet/coreclr/blob/master/Documentation/design-docs/code-versioning-profiler-breaking-changes.md) are causing issues with profiling APIs. @noahfalk who should we follow up with to get this investigated looks like the ILHeader is not getting initialized correctly after updating a method IL using SetILFunctionBody
---
@noahfalk commented on [Mon Jun 04 2018](https://github.com/dotnet/core/issues/1622#issuecomment-394493650)
 Sorry you are running into trouble! Feel free to start with me as the investigator and I can pull in others as needed. To help get us started:
1) Could you post steps I can follow to try reproducing the problem?
2) Can you let me know what you observed while debugging that lead you to your conclusions?
---
@mangod3 commented on [Mon Jun 04 2018](https://github.com/dotnet/core/issues/1622#issuecomment-394511301)
Thanks for your response @noahfalk. Will package up a repro and send over email. 
---
@joseclament commented on [Wed Jun 06 2018](https://github.com/dotnet/core/issues/1622#issuecomment-395119603)
I have a web job built on netcoreapp2.1 console application targeting the win10-x64 and getting the  "Unhandled Exception: System.BadImageFormatException: Could not load file or assembly exception". 
I haven't had any issue with locally. Deployed using the visual studio directly to the app service. Any thoughts?
---
@noahfalk commented on [Wed Jun 06 2018](https://github.com/dotnet/core/issues/1622#issuecomment-395221204)
@joseclament - Are you aware of any .NET profiler or monitoring agent being used in your deployment environment? If not we should probably a open a new issue because there would be a decent chance that the root cause for you will be unrelated to the root cause here.
---
@joseclament commented on [Thu Jun 07 2018](https://github.com/dotnet/core/issues/1622#issuecomment-395337310)
@noahfalk  I am using AppInsight to push the logs other than no profiling or tooling.
Let me know if I need to open a new issue.
---
@nil4 commented on [Thu Jun 07 2018](https://github.com/dotnet/core/issues/1622#issuecomment-395442460)
@noahfalk I am seeing a similar issue using the [AppDynamics .NET Core profiler agent](https://docs.appdynamics.com/display/PRO44/Install+the+.NET+Core+Microservices+Agent+for+Windows) on a netcoreapp2.1 application and .NET Core SDK 2.1.300. 
When the application starts the following exception is thrown:
---
@noahfalk commented on [Thu Jun 07 2018](https://github.com/dotnet/core/issues/1622#issuecomment-395550918)
@joseclament - Glad you were able to get the bottom of it and very appreciated that you came back to post your findings in case others hit the same issue in the future! Indeed it looks like your issue had a similar symptom but different root cause than the other ones here. I created #1670 to track any further work there.
@nil4 - Thanks for the repro! Let me try repro your issue so we can figure out if this is the same root cause or something else. 
---
@noahfalk commented on [Thu Jun 07 2018](https://github.com/dotnet/core/issues/1622#issuecomment-395614005)
@nil4 - Thanks I was able to reproduce the problem easily using your excellent instructions! Although the AppDynamics issue is slighly different than the NewRelic one (AppDynamics does not call ICorProfilerInfo::SetILFunctionBody or ICorProfilerFunctionControl::SetILFunctionBody)  the fix I submitted earlier today (#18322) does solve both issues at the same time.
I wasn't sure if you were an employee with AppDynamics or a customer of AppDynamics? For potential short term resolutions to the issue you could either continue to use .Net Core 2.0 or use a daily build of .Net Core that has this fix as soon as the installers are ready for download (I'll write back again when they are). A little further in the future I'm attempting to get this fix into the official servicing releases for 2.1. I can also try to reach out to AppDynamics to see if there are any additional solutions available for the issue.
Let me know if you've got any other questions or concerns?
---
@nil4 commented on [Fri Jun 08 2018](https://github.com/dotnet/core/issues/1622#issuecomment-395689332)
@noahfalk glad I could help and thank you for the update much appreciated! I am a customer and have opened an AppDynamics support ticket about this; will update it shortly with a link to this issue.
</t>
  </si>
  <si>
    <t>.Net Core and Native dll's always throw BadImageFormat</t>
  </si>
  <si>
    <t xml:space="preserve">@SharperC commented on [Sun Jun 10 2018](https://github.com/dotnet/core/issues/1678)
# BadImageFormatException everytime...
After a LOT of times trying to load native code or rather call a native method using  to switch architectures (when launching a sub-process) but until then it's a bit of a pain - https://github.com/dotnet/sdk/issues/1905
---
@SharperC commented on [Mon Jun 11 2018](https://github.com/dotnet/core/issues/1678#issuecomment-396254074)
@markusschaber I know that you mean but i tried both using a 32bit and a 64bit for c++ and dotnet and yes a already noticed that dotnet tends to totaly ignore if you set the assembly in vs to 32 bit
</t>
  </si>
  <si>
    <t xml:space="preserve">.Net Core and Native dll's always throw BadImageFormat @SharperC commented on [Sun Jun 10 2018](https://github.com/dotnet/core/issues/1678)
# BadImageFormatException everytime...
After a LOT of times trying to load native code or rather call a native method using  to switch architectures (when launching a sub-process) but until then it's a bit of a pain - https://github.com/dotnet/sdk/issues/1905
---
@SharperC commented on [Mon Jun 11 2018](https://github.com/dotnet/core/issues/1678#issuecomment-396254074)
@markusschaber I know that you mean but i tried both using a 32bit and a 64bit for c++ and dotnet and yes a already noticed that dotnet tends to totaly ignore if you set the assembly in vs to 32 bit
</t>
  </si>
  <si>
    <t>SUSE dotnet 2.0.3 Description: Infinite recursion during resource lookup within System.Private.CoreLib.</t>
  </si>
  <si>
    <t xml:space="preserve">@iga1976 commented on [Tue Jun 12 2018](https://github.com/dotnet/core/issues/1687)
SUSE dotnet 2.0.3 Description: Infinite recursion during resource lookup within System.Private.CoreLib. This may be a bug in System.Private.CoreLib or potentially in certain extensibility points such as assembly resolve events or CultureInfo names. Resource name: ArgumentNull_Generic 
https://github.com/dotnet/corefx/issues/30208
</t>
  </si>
  <si>
    <t xml:space="preserve">SUSE dotnet 2.0.3 Description: Infinite recursion during resource lookup within System.Private.CoreLib. @iga1976 commented on [Tue Jun 12 2018](https://github.com/dotnet/core/issues/1687)
SUSE dotnet 2.0.3 Description: Infinite recursion during resource lookup within System.Private.CoreLib. This may be a bug in System.Private.CoreLib or potentially in certain extensibility points such as assembly resolve events or CultureInfo names. Resource name: ArgumentNull_Generic 
https://github.com/dotnet/corefx/issues/30208
</t>
  </si>
  <si>
    <t>EEJitManager::SetCpuInfo is not exactly matching the ISA hierarchy described by the architecture manuals</t>
  </si>
  <si>
    <t>SSE/SSE2 support requires:
* Check for CPUID support
* Check the SSE and/or SSE2 flag
SSE3 support requires:
* Check for SSE/SSE2 support
* Check the SSE3 flag
SSSE3 support requires:
* Check for SSE/SSE2 support
* Check the SSSE3 flag
SSE4.1 support requires:
* Check for SSE/SSE2 Support
* Check for SSE3 Support
* Check for SSSE3 Support
* Check the SSE4.1 flag
SSE4.2 support requires:
* Check for SSE/SSE2 Support
* Check for SSSE3 Support
* Check for SSE4.1 Support
* Check the SSE4.2 flag
etc...</t>
  </si>
  <si>
    <t>EEJitManager::SetCpuInfo is not exactly matching the ISA hierarchy described by the architecture manuals SSE/SSE2 support requires:
* Check for CPUID support
* Check the SSE and/or SSE2 flag
SSE3 support requires:
* Check for SSE/SSE2 support
* Check the SSE3 flag
SSSE3 support requires:
* Check for SSE/SSE2 support
* Check the SSSE3 flag
SSE4.1 support requires:
* Check for SSE/SSE2 Support
* Check for SSE3 Support
* Check for SSSE3 Support
* Check the SSE4.1 flag
SSE4.2 support requires:
* Check for SSE/SSE2 Support
* Check for SSSE3 Support
* Check for SSE4.1 Support
* Check the SSE4.2 flag
etc...</t>
  </si>
  <si>
    <t>[arm/Ubuntu] JIT/Methodical/ELEMENT_TYPE_IU/_il_relu_fld/_il_relu_fld.sh failed in gcstress</t>
  </si>
  <si>
    <t>https://ci.dot.net/job/dotnet_coreclr/job/master/view/arm/job/jitstress/job/arm_cross_checked_ubuntu_gcstress0xc_zapdisable_heapverify1_tst/12/consoleFull#-8536224876a086b3e-df04-41d2-bc4d-43e8f9406d07
I could not reproduce this failure.</t>
  </si>
  <si>
    <t>[arm/Ubuntu] JIT/Methodical/ELEMENT_TYPE_IU/_il_relu_fld/_il_relu_fld.sh failed in gcstress https://ci.dot.net/job/dotnet_coreclr/job/master/view/arm/job/jitstress/job/arm_cross_checked_ubuntu_gcstress0xc_zapdisable_heapverify1_tst/12/consoleFull#-8536224876a086b3e-df04-41d2-bc4d-43e8f9406d07
I could not reproduce this failure.</t>
  </si>
  <si>
    <t>[arm/Ubuntu] crash under GCStress in test b65423.exe</t>
  </si>
  <si>
    <t xml:space="preserve">E.g. https://ci.dot.net/job/dotnet_coreclr/job/master/view/arm/job/jitstress/job/arm_cross_checked_ubuntu_gcstress0xc_zapdisable_tst/12/consoleFull#-5931779914b7730ef-150b-4be7-a00f-82ba6c50792b
. I've never seen it take more than 4 runs in a row to reproduce. I can't reproduce the crash under GDB.
</t>
  </si>
  <si>
    <t xml:space="preserve">[arm/Ubuntu] crash under GCStress in test b65423.exe E.g. https://ci.dot.net/job/dotnet_coreclr/job/master/view/arm/job/jitstress/job/arm_cross_checked_ubuntu_gcstress0xc_zapdisable_tst/12/consoleFull#-5931779914b7730ef-150b-4be7-a00f-82ba6c50792b
. I've never seen it take more than 4 runs in a row to reproduce. I can't reproduce the crash under GDB.
</t>
  </si>
  <si>
    <t>Crash in coreclr when muxer/apphost path contains valid UTF-8 sequence</t>
  </si>
  <si>
    <t xml:space="preserve">## Steps to reproduce
On macOS 10.13 (with brew installed 
</t>
  </si>
  <si>
    <t xml:space="preserve">Crash in coreclr when muxer/apphost path contains valid UTF-8 sequence ## Steps to reproduce
On macOS 10.13 (with brew installed 
</t>
  </si>
  <si>
    <t>GC KeepAlive test incorrectly assumes GC activity</t>
  </si>
  <si>
    <t xml:space="preserve">tests\src\GC\API\GC\keepalive.cs is testing  function is made fully interruptible which allows for more GCStress-caused GC events.
</t>
  </si>
  <si>
    <t xml:space="preserve">GC KeepAlive test incorrectly assumes GC activity tests\src\GC\API\GC\keepalive.cs is testing  function is made fully interruptible which allows for more GCStress-caused GC events.
</t>
  </si>
  <si>
    <t>Move SSE/SSE2 Set[All]Vector128 helpers to JIT implementation</t>
  </si>
  <si>
    <t xml:space="preserve">The current managed implementation of SSE/SSE2 ). I will look into moving them to JIT-inside implementation.
cc @CarolEidt @tannergooding </t>
  </si>
  <si>
    <t xml:space="preserve">Move SSE/SSE2 Set[All]Vector128 helpers to JIT implementation The current managed implementation of SSE/SSE2 ). I will look into moving them to JIT-inside implementation.
cc @CarolEidt @tannergooding </t>
  </si>
  <si>
    <t xml:space="preserve">Make Line numbers work for crossgened DLLs when profiling with EventPipe </t>
  </si>
  <si>
    <t xml:space="preserve">Useing the 2.1 version of .NET Core you profile a simple app .NET Core App o (e.g. a spin loop like)
Using EventPipe (e.g. set COMPlus_EnableEventPipe=1 and run the app) and then open the resulting *.netperf file you will find that PerfView's 'Goto Source' feature works in the main program attributing the cost to the correct source line.  
However if you open up frames that are inside the framework (e.g. System.TimeZoneInfo.GetLocalTimeZoneFromTzFile) you will find that while PerfView can open the source code (it can correctly find the PDBS for System.Private.Corelib.pdb and the source files on Github) but it will attribute all the cost the the first line in the method.
This is because PerfView lacks the Native-&gt;IL mapping needed to map to a particular IL instruction (which in turn can be mapped to a particular line).     These normally given to perfView by the ILToNativeMap events in the runtime.  (Normally PerfView hides these events when you look at a trace but if you pass PerfView the /keepAllEvents when the trace is converted you can see them).  
What you will find is that the mappings exist for all JIT compiled methods (at the time of JIT as well as during rundown) but there are no ILToNativeMap rundown events for DLLs that have been precompiled with Crossgen (which is most of the framework). 
We do force the rundown of all methods (DCStopVerbose) that are precompiled (that is how we know the method) but we do currently do this for the ILToNativeMap.   
Thus the most straightforward solution is to simply log the ILToNativeMap during this rundown as well.  
This will be alot of data and it may not be needed for simple investigations but I think it is best to do the simple thing (always include it) and we can talk about having options for turning it off for advanced scenarios that care about file size.   
@brianrob 
</t>
  </si>
  <si>
    <t xml:space="preserve">Make Line numbers work for crossgened DLLs when profiling with EventPipe  Useing the 2.1 version of .NET Core you profile a simple app .NET Core App o (e.g. a spin loop like)
Using EventPipe (e.g. set COMPlus_EnableEventPipe=1 and run the app) and then open the resulting *.netperf file you will find that PerfView's 'Goto Source' feature works in the main program attributing the cost to the correct source line.  
However if you open up frames that are inside the framework (e.g. System.TimeZoneInfo.GetLocalTimeZoneFromTzFile) you will find that while PerfView can open the source code (it can correctly find the PDBS for System.Private.Corelib.pdb and the source files on Github) but it will attribute all the cost the the first line in the method.
This is because PerfView lacks the Native-&gt;IL mapping needed to map to a particular IL instruction (which in turn can be mapped to a particular line).     These normally given to perfView by the ILToNativeMap events in the runtime.  (Normally PerfView hides these events when you look at a trace but if you pass PerfView the /keepAllEvents when the trace is converted you can see them).  
What you will find is that the mappings exist for all JIT compiled methods (at the time of JIT as well as during rundown) but there are no ILToNativeMap rundown events for DLLs that have been precompiled with Crossgen (which is most of the framework). 
We do force the rundown of all methods (DCStopVerbose) that are precompiled (that is how we know the method) but we do currently do this for the ILToNativeMap.   
Thus the most straightforward solution is to simply log the ILToNativeMap during this rundown as well.  
This will be alot of data and it may not be needed for simple investigations but I think it is best to do the simple thing (always include it) and we can talk about having options for turning it off for advanced scenarios that care about file size.   
@brianrob 
</t>
  </si>
  <si>
    <t>ArgumentException.Message and ParamName</t>
  </si>
  <si>
    <t xml:space="preserve">When an execption of type System.ArgumentException (or any inheritors) is thrown with paramName set it appends the text "Parameter Name: &lt;paramName&gt;" to the ArgumentException.Message (Ref [this](https://github.com/dotnet/coreclr/blob/1b32b2b795d52bd4bc00fd37efd528ef56b9d7af/src/System.Private.CoreLib/shared/System/ArgumentException.cs#L84)).
My opinion is that this "Parameter Name" addition has nothing to do in the Message property that one should only contain what's . If people want this it is possible to retrieve this using the ParamName property. Stripping it away when reading the exception is not an option since this text is localizable (e.g. "Parameternavn" in Norwegian) and thus impossible to extract in all translation variants.
So it should be removed from ArgumentException.Message however. It should be added to .ToString() override since the intention of this is to display the whole argument exception information including all parameters.
If someone really requires parameter name as a part of the ArgumentExeption.Message they should append this themselves when creating the exception.
I know that this is legacy from before .NET Core and exists in .NET Framework but I can't see why it couldn't be fixed. I suspect that this code is more copy/pasted from the .NET Framework source.
</t>
  </si>
  <si>
    <t xml:space="preserve">ArgumentException.Message and ParamName When an execption of type System.ArgumentException (or any inheritors) is thrown with paramName set it appends the text "Parameter Name: &lt;paramName&gt;" to the ArgumentException.Message (Ref [this](https://github.com/dotnet/coreclr/blob/1b32b2b795d52bd4bc00fd37efd528ef56b9d7af/src/System.Private.CoreLib/shared/System/ArgumentException.cs#L84)).
My opinion is that this "Parameter Name" addition has nothing to do in the Message property that one should only contain what's . If people want this it is possible to retrieve this using the ParamName property. Stripping it away when reading the exception is not an option since this text is localizable (e.g. "Parameternavn" in Norwegian) and thus impossible to extract in all translation variants.
So it should be removed from ArgumentException.Message however. It should be added to .ToString() override since the intention of this is to display the whole argument exception information including all parameters.
If someone really requires parameter name as a part of the ArgumentExeption.Message they should append this themselves when creating the exception.
I know that this is legacy from before .NET Core and exists in .NET Framework but I can't see why it couldn't be fixed. I suspect that this code is more copy/pasted from the .NET Framework source.
</t>
  </si>
  <si>
    <t xml:space="preserve">1) Changes the default state of the tiered compilation feature check to be ON BY DEFAULT
2) Removed comments about the source about this being a work in progress. Although it will surely continue to evolve and improve remaining issues would be better tracked in our issue tracking system with the same default presumption as other runtime features - assume it works unless noted otherwise.
3) Adjusts a number of tests and automated scripts that made assumptions that the default setting of this feature is off.
4) Stop accepting the deprecated env var COMPLUS_EXPERIMENTAL_TieredCompilation. I'm not aware it has any remaining usage but if so we're going to find out.
@kouvel @adiaaida @adamsitnik @jorive - This isn't going to work just yet (if nothing else I think a bunch of jit tests will be improperly disabled) but I hope its in the ballpark.
I've marked this NO_MERGE to ensure nobody submits it prematurely but I do plan to remove the marking and merge once the PR is green I've given broader heads up to the team that this change is incoming and everyone is ready for it.
</t>
  </si>
  <si>
    <t xml:space="preserve">Enable Tiered Compilation by default 1) Changes the default state of the tiered compilation feature check to be ON BY DEFAULT
2) Removed comments about the source about this being a work in progress. Although it will surely continue to evolve and improve remaining issues would be better tracked in our issue tracking system with the same default presumption as other runtime features - assume it works unless noted otherwise.
3) Adjusts a number of tests and automated scripts that made assumptions that the default setting of this feature is off.
4) Stop accepting the deprecated env var COMPLUS_EXPERIMENTAL_TieredCompilation. I'm not aware it has any remaining usage but if so we're going to find out.
@kouvel @adiaaida @adamsitnik @jorive - This isn't going to work just yet (if nothing else I think a bunch of jit tests will be improperly disabled) but I hope its in the ballpark.
I've marked this NO_MERGE to ensure nobody submits it prematurely but I do plan to remove the marking and merge once the PR is green I've given broader heads up to the team that this change is incoming and everyone is ready for it.
</t>
  </si>
  <si>
    <t>Add profiling events to describe stub code generated by the runtime</t>
  </si>
  <si>
    <t>One example of the issue came up when doing some investigation on tiered jitting here: https://github.com/dotnet/coreclr/issues/18361#issuecomment-396495131
In that case we were analyzing sampled instructions and trying to attribute them to code. Several of the instructions were within Precodes and there is no ETW information that correlates this.
At a broader scope as far as I know there aren't profiling events that describe any of our generated code that doesn't come from the JIT. 
This is potentially overlapped with #12070 but that one appears to focus on missing unwind information that would be emitted for the OS to use. This issue covers names and other descriptive information that would be useful for diagnostics tools to show in the UI or to do analysis with.</t>
  </si>
  <si>
    <t>Add profiling events to describe stub code generated by the runtime One example of the issue came up when doing some investigation on tiered jitting here: https://github.com/dotnet/coreclr/issues/18361#issuecomment-396495131
In that case we were analyzing sampled instructions and trying to attribute them to code. Several of the instructions were within Precodes and there is no ETW information that correlates this.
At a broader scope as far as I know there aren't profiling events that describe any of our generated code that doesn't come from the JIT. 
This is potentially overlapped with #12070 but that one appears to focus on missing unwind information that would be emitted for the OS to use. This issue covers names and other descriptive information that would be useful for diagnostics tools to show in the UI or to do analysis with.</t>
  </si>
  <si>
    <t xml:space="preserve"> Move x86 HW intrinsics files to shared</t>
  </si>
  <si>
    <t xml:space="preserve">Fixes: #15922
</t>
  </si>
  <si>
    <t xml:space="preserve"> Move x86 HW intrinsics files to shared Fixes: #15922
</t>
  </si>
  <si>
    <t>[WIP][test pr] find cases when the cold part does not adjust the hot part.</t>
  </si>
  <si>
    <t xml:space="preserve">[WIP][test pr] find cases when the cold part does not adjust the hot part. </t>
  </si>
  <si>
    <t>Add public implementation FrameworkEventSourceSupport</t>
  </si>
  <si>
    <t>Add class FrameworkEventSourceSupport for S.P.WindowsRuntime to use.
corefx PR:https://github.com/dotnet/corefx/pull/30297</t>
  </si>
  <si>
    <t>Add public implementation FrameworkEventSourceSupport Add class FrameworkEventSourceSupport for S.P.WindowsRuntime to use.
corefx PR:https://github.com/dotnet/corefx/pull/30297</t>
  </si>
  <si>
    <t>Revert "Temporarily disable package signing in 2.0.0"</t>
  </si>
  <si>
    <t xml:space="preserve">Reverts dotnet/coreclr#18421
Don't merge until the 2.0.0 Publish job has signing permissions
CC @weshaggard </t>
  </si>
  <si>
    <t xml:space="preserve">Revert "Temporarily disable package signing in 2.0.0" Reverts dotnet/coreclr#18421
Don't merge until the 2.0.0 Publish job has signing permissions
CC @weshaggard </t>
  </si>
  <si>
    <t>Make a pass to remove dead strings from mscorrc.rc</t>
  </si>
  <si>
    <t xml:space="preserve">Some strings in [mscorrc.rc](https://github.com/dotnet/coreclr/blob/master/src/dlls/mscorrc/mscorrc.rc) seem to be dead. eg
</t>
  </si>
  <si>
    <t xml:space="preserve">Make a pass to remove dead strings from mscorrc.rc Some strings in [mscorrc.rc](https://github.com/dotnet/coreclr/blob/master/src/dlls/mscorrc/mscorrc.rc) seem to be dead. eg
</t>
  </si>
  <si>
    <t>easy</t>
  </si>
  <si>
    <t>skip empty regMask in verifyRegistersUsed</t>
  </si>
  <si>
    <t>Fixes #18367.
To repro this issue we need to call . It means that we need an attached profiler to hit this issue.
Because the cost of the repro is higher that its expected value I have decided to push only the fix.</t>
  </si>
  <si>
    <t>skip empty regMask in verifyRegistersUsed Fixes #18367.
To repro this issue we need to call . It means that we need an attached profiler to hit this issue.
Because the cost of the repro is higher that its expected value I have decided to push only the fix.</t>
  </si>
  <si>
    <t>FileNotFoundException being thrown for assemblies that are in fact present or even when loaded into AppDomain</t>
  </si>
  <si>
    <t>I have a small .NET Core app I am writing which reads all types from an assembly and the XML comments from the corresponding XML comments file. I am facing a problem with loads of **FileNotFoundException**s being thrown when a method constructor or whatever is using a type that comes from another assembly (example:  and confirmed that those assemblies were now in fact loaded into the running app... but unfortunately that also did not work... and exact the same errors were thrown.
So what do I do here?
I have extracted the important parts of the app I am writing and put them info a small demo project here: [LoadAssembliesProblem](https://github.com/gordon-matt/LoadAssembliesProblem)
&gt; **NOTE:** There are some comments in the **Program.cs** file as well.
Is this some kind of a bug or am I doing something wrong here?</t>
  </si>
  <si>
    <t>FileNotFoundException being thrown for assemblies that are in fact present or even when loaded into AppDomain I have a small .NET Core app I am writing which reads all types from an assembly and the XML comments from the corresponding XML comments file. I am facing a problem with loads of **FileNotFoundException**s being thrown when a method constructor or whatever is using a type that comes from another assembly (example:  and confirmed that those assemblies were now in fact loaded into the running app... but unfortunately that also did not work... and exact the same errors were thrown.
So what do I do here?
I have extracted the important parts of the app I am writing and put them info a small demo project here: [LoadAssembliesProblem](https://github.com/gordon-matt/LoadAssembliesProblem)
&gt; **NOTE:** There are some comments in the **Program.cs** file as well.
Is this some kind of a bug or am I doing something wrong here?</t>
  </si>
  <si>
    <t>Bad codegen + Assertion failed 'varDsc-&gt;lvIsParam'</t>
  </si>
  <si>
    <t xml:space="preserve">Repro:
Compile with </t>
  </si>
  <si>
    <t xml:space="preserve">Bad codegen + Assertion failed 'varDsc-&gt;lvIsParam' Repro:
Compile with </t>
  </si>
  <si>
    <t>Move the HWIntrinsic Load/Store operations to use GenTreeIndir nodes</t>
  </si>
  <si>
    <t>Currently the x86 Hardware Intrinsics handle the load/store operations directly. This was done both for quick bring up and in order to easily represent the various new memory operation types.
However it would be ideal if we could merge this functionality back in with the normal Indir handling that already exists.
category:implementation
theme:vector-codegen
skill-level:expert
cost:extra-large</t>
  </si>
  <si>
    <t>Move the HWIntrinsic Load/Store operations to use GenTreeIndir nodes Currently the x86 Hardware Intrinsics handle the load/store operations directly. This was done both for quick bring up and in order to easily represent the various new memory operation types.
However it would be ideal if we could merge this functionality back in with the normal Indir handling that already exists.
category:implementation
theme:vector-codegen
skill-level:expert
cost:extra-large</t>
  </si>
  <si>
    <t>Inlining and explicit tail calls</t>
  </si>
  <si>
    <t>We should re-examine the logic the jit uses for inlining in the presence of explicit tail calls (calls with a  prefix). Currently the jit won't inline any method that is explicitly tail called
https://github.com/dotnet/coreclr/blob/7e215941c8d6a68fa52f98bb8fd2a419d8a1ef5d/src/jit/importer.cpp#L18943-L18949
or any method that makes an explicit tail call:
https://github.com/dotnet/coreclr/blob/7e215941c8d6a68fa52f98bb8fd2a419d8a1ef5d/src/jit/flowgraph.cpp#L5434-L5442
Both of these should be allowed provided with reasonable checks (former: callee frame is not overly huge; latter: call site is in tail position).
category:cq
theme:tail-call
skill-level:intermediate
cost:medium</t>
  </si>
  <si>
    <t>Inlining and explicit tail calls We should re-examine the logic the jit uses for inlining in the presence of explicit tail calls (calls with a  prefix). Currently the jit won't inline any method that is explicitly tail called
https://github.com/dotnet/coreclr/blob/7e215941c8d6a68fa52f98bb8fd2a419d8a1ef5d/src/jit/importer.cpp#L18943-L18949
or any method that makes an explicit tail call:
https://github.com/dotnet/coreclr/blob/7e215941c8d6a68fa52f98bb8fd2a419d8a1ef5d/src/jit/flowgraph.cpp#L5434-L5442
Both of these should be allowed provided with reasonable checks (former: callee frame is not overly huge; latter: call site is in tail position).
category:cq
theme:tail-call
skill-level:intermediate
cost:medium</t>
  </si>
  <si>
    <t>Transition from .Net Framework to Coreclr : Moving from GACed Dlls</t>
  </si>
  <si>
    <t xml:space="preserve">We are porting our SDK from .NET Framework to Coreclr.
As a platform we have SDK and runtime c# dlls. Most of them are nicely segregated. However the bridge library between SDK and Runtime: A.dll is GACed in .Net Framework. Apps from SDK version X can run on cluster version Y where Y &gt;=X. So we get latest (Y) version of Dlls A always on cluster’s platform.
Problem:
There are classes in sdk dlls like SDK_A.dll which inherit from types in A.dll. So before even Main method is called A.dll is searched and found in GAC in .Net Framework. Since there is no GAC in coreclr we get FileNotFoundException for A.dll in coreclr. 
What we have tried:
1. We have tried adding AssemblyResolver to load these A.dll from Runtime folder. That does not help as exception is thrown before any code (Program’s Main) is executed.
2. We have looked at . It breaks development and packaging workflow for many developers.
What are the guidelines for library and platform writers to move there Dlls from GAC when transitioning form .Net Framework to CoreClr?
</t>
  </si>
  <si>
    <t xml:space="preserve">Transition from .Net Framework to Coreclr : Moving from GACed Dlls We are porting our SDK from .NET Framework to Coreclr.
As a platform we have SDK and runtime c# dlls. Most of them are nicely segregated. However the bridge library between SDK and Runtime: A.dll is GACed in .Net Framework. Apps from SDK version X can run on cluster version Y where Y &gt;=X. So we get latest (Y) version of Dlls A always on cluster’s platform.
Problem:
There are classes in sdk dlls like SDK_A.dll which inherit from types in A.dll. So before even Main method is called A.dll is searched and found in GAC in .Net Framework. Since there is no GAC in coreclr we get FileNotFoundException for A.dll in coreclr. 
What we have tried:
1. We have tried adding AssemblyResolver to load these A.dll from Runtime folder. That does not help as exception is thrown before any code (Program’s Main) is executed.
2. We have looked at . It breaks development and packaging workflow for many developers.
What are the guidelines for library and platform writers to move there Dlls from GAC when transitioning form .Net Framework to CoreClr?
</t>
  </si>
  <si>
    <t>Added CallerArgumentExpressionAttribute (corefx issue 21809)</t>
  </si>
  <si>
    <t>Adding System.Runtime.CompilerServices.CallerArgumentExpressionAttribute to System.Private.CoreLib for [CoreFX issue 21809](https://github.com/dotnet/corefx/issues/21809).
After this addition is reflected to the System.Private.CoreLib.dll then I will expose it from System.Runtime.dll in corefx. I believe this is the proper place to add this as all other CompilerServices attributes live here but if that is not the case then please let me know.
@karelz @danmosemsft</t>
  </si>
  <si>
    <t>Added CallerArgumentExpressionAttribute (corefx issue 21809) Adding System.Runtime.CompilerServices.CallerArgumentExpressionAttribute to System.Private.CoreLib for [CoreFX issue 21809](https://github.com/dotnet/corefx/issues/21809).
After this addition is reflected to the System.Private.CoreLib.dll then I will expose it from System.Runtime.dll in corefx. I believe this is the proper place to add this as all other CompilerServices attributes live here but if that is not the case then please let me know.
@karelz @danmosemsft</t>
  </si>
  <si>
    <t>jswolf19</t>
  </si>
  <si>
    <t>Associating threadpool queues with CPU cores.</t>
  </si>
  <si>
    <t>New implementation of ThreadPool work queues as lock-free queues softly associated with CPU cores.
The implementation avoids 1:1 strict mapping between work queues and working threads which is often a far greater number than the number of cores.
This implementation improves handling of cases where the number of workers needs to exceeds the number of cores. It avoids precipitous performance drops because:
- the cost of snooping/stealing does not grow with the number of workers.
- the local queues tend to be deeper (since there are fewer of them) and thus stealing is less frequent and less contentious with enqueuing/popping.
- blocking or preempting a worker does not result in its entire work queue be only accessible through stealing.
- reduced likelihood that the workitem will have to execute on a core different from where it was scheduled.
Fixes:#19088
Also may alleviate issues as described in http://labs.criteo.com/2018/10/net-threadpool-starvation-and-how-queuing-makes-it-worse/</t>
  </si>
  <si>
    <t>Associating threadpool queues with CPU cores. New implementation of ThreadPool work queues as lock-free queues softly associated with CPU cores.
The implementation avoids 1:1 strict mapping between work queues and working threads which is often a far greater number than the number of cores.
This implementation improves handling of cases where the number of workers needs to exceeds the number of cores. It avoids precipitous performance drops because:
- the cost of snooping/stealing does not grow with the number of workers.
- the local queues tend to be deeper (since there are fewer of them) and thus stealing is less frequent and less contentious with enqueuing/popping.
- blocking or preempting a worker does not result in its entire work queue be only accessible through stealing.
- reduced likelihood that the workitem will have to execute on a core different from where it was scheduled.
Fixes:#19088
Also may alleviate issues as described in http://labs.criteo.com/2018/10/net-threadpool-starvation-and-how-queuing-makes-it-worse/</t>
  </si>
  <si>
    <t>Removed length restrictions on named synchronization primitives lengths on Windows</t>
  </si>
  <si>
    <t>Fixes https://github.com/dotnet/coreclr/issues/18370
Tests PR :- https://github.com/dotnet/corefx/pull/30243
we're letting the API kick back names that are too long rather than pre-validating them.</t>
  </si>
  <si>
    <t>Removed length restrictions on named synchronization primitives lengths on Windows Fixes https://github.com/dotnet/coreclr/issues/18370
Tests PR :- https://github.com/dotnet/corefx/pull/30243
we're letting the API kick back names that are too long rather than pre-validating them.</t>
  </si>
  <si>
    <t>C# `in` parameter modifier: Should I be able to create a delegate for a method with non-matching signature?</t>
  </si>
  <si>
    <t>While working on Moq (https://github.com/moq/moq4/pull/625) I've run into something strange: It appears that the runtime does not match signatures properly when creating delegates through e.g. 
&lt;/details&gt;
&lt;br&gt;
/cc @zvirja</t>
  </si>
  <si>
    <t>C# 
&lt;/details&gt;
&lt;br&gt;
/cc @zvirja</t>
  </si>
  <si>
    <t>stakx</t>
  </si>
  <si>
    <t>Optimize placement of VZEROUPPER</t>
  </si>
  <si>
    <t>Which rules CLR JIT uses to place VZEROUPPER and how do I opt-out ?
The live example is - one flavor of distribution sorting algorithm uses insertion sort subroutine for basic case sorting of small buckets and it gets called quite often esp. for of 2- and 3-record cases.  The insertion sort subroutine itself is highly optimized - it uses SIMD registers (XMMs in my case) HW intrinsics and just basic RSP-based stack frame for couple values. Still VZEROUPPER is generated at the beginning and at the end of subroutine which adds some perfmormance hit. There is natural desire to avoid such penalty knowing that caller will always be other CLR JITted code and all nested method invocations are inlined (checked this manually).
category:cq
theme:vector-codegen
skill-level:expert
cost:medium</t>
  </si>
  <si>
    <t>Optimize placement of VZEROUPPER Which rules CLR JIT uses to place VZEROUPPER and how do I opt-out ?
The live example is - one flavor of distribution sorting algorithm uses insertion sort subroutine for basic case sorting of small buckets and it gets called quite often esp. for of 2- and 3-record cases.  The insertion sort subroutine itself is highly optimized - it uses SIMD registers (XMMs in my case) HW intrinsics and just basic RSP-based stack frame for couple values. Still VZEROUPPER is generated at the beginning and at the end of subroutine which adds some perfmormance hit. There is natural desire to avoid such penalty knowing that caller will always be other CLR JITted code and all nested method invocations are inlined (checked this manually).
category:cq
theme:vector-codegen
skill-level:expert
cost:medium</t>
  </si>
  <si>
    <t>StringBuidler  support Offset(int length)</t>
  </si>
  <si>
    <t xml:space="preserve">New API:
</t>
  </si>
  <si>
    <t xml:space="preserve">StringBuidler  support Offset(int length) New API:
</t>
  </si>
  <si>
    <t>Build fails when using enable sanitizers script</t>
  </si>
  <si>
    <t>Disclaimer:  The reason I am trying to do this is so I can run an ASAN enabled native library that I heavily use with P/Invoke.  However it seems if I don't compile coreclr with the same ASAN enabled the arguments from C# get turned into garbage on their way into C++.  If this should not the case then please inform me.
Building against the v2.1.0 tag
I'm running following the instructions I found [here](https://github.com/dotnet/coreclr/blob/master/Documentation/building/linux-instructions.md) verbatim in an ubuntu:14.04 docker container.  The build succeeds using 
(Similar error for coreconsole)</t>
  </si>
  <si>
    <t>Build fails when using enable sanitizers script Disclaimer:  The reason I am trying to do this is so I can run an ASAN enabled native library that I heavily use with P/Invoke.  However it seems if I don't compile coreclr with the same ASAN enabled the arguments from C# get turned into garbage on their way into C++.  If this should not the case then please inform me.
Building against the v2.1.0 tag
I'm running following the instructions I found [here](https://github.com/dotnet/coreclr/blob/master/Documentation/building/linux-instructions.md) verbatim in an ubuntu:14.04 docker container.  The build succeeds using 
(Similar error for coreconsole)</t>
  </si>
  <si>
    <t>Fix fragility in setup-stress-dependencies infra</t>
  </si>
  <si>
    <t xml:space="preserve">E.g. https://ci.dot.net/job/dotnet_coreclr/job/master/job/x64_checked_ubuntu_innerloop_tst_prtest/3663/consoleText
</t>
  </si>
  <si>
    <t xml:space="preserve">Fix fragility in setup-stress-dependencies infra E.g. https://ci.dot.net/job/dotnet_coreclr/job/master/job/x64_checked_ubuntu_innerloop_tst_prtest/3663/consoleText
</t>
  </si>
  <si>
    <t>Fix UTF8 encoding fallback index</t>
  </si>
  <si>
    <t>When falling back in UTF8 decoding we’ll call the DecoderFallbackBuffer.InternalFallback method which takes a pointer to the source bytes pointer which points to where we have progressed inside the source bytes. The problem is before calling DecoderFallbackBuffer.InternalFallback we call GetBytesUnknown which can adjust the source byte pointer and DecoderFallbackBuffer.InternalFallback needs to be called with the pointer before the adjustment. The fix is simply storing the original pointer value of the source byte pointer before calling GetBytesUnknown and then pass the stored original pointer to DecoderFallbackBuffer.InternalFallback instead of the adjusted source byte pointer
Fixes https://github.com/dotnet/corefx/issues/29898</t>
  </si>
  <si>
    <t>Fix UTF8 encoding fallback index When falling back in UTF8 decoding we’ll call the DecoderFallbackBuffer.InternalFallback method which takes a pointer to the source bytes pointer which points to where we have progressed inside the source bytes. The problem is before calling DecoderFallbackBuffer.InternalFallback we call GetBytesUnknown which can adjust the source byte pointer and DecoderFallbackBuffer.InternalFallback needs to be called with the pointer before the adjustment. The fix is simply storing the original pointer value of the source byte pointer before calling GetBytesUnknown and then pass the stored original pointer to DecoderFallbackBuffer.InternalFallback instead of the adjusted source byte pointer
Fixes https://github.com/dotnet/corefx/issues/29898</t>
  </si>
  <si>
    <t>GC Heap Compaction should clear the source data</t>
  </si>
  <si>
    <t>During GC heap compaction a copy of data is made.  In cases where there was no practical way to pin data (e.g. a returned  fields would need to use GCHandle and add a finalizer to ensure that the handle got cleared.
* A temporary copy of a secret must be cleared by the creator/owner (e.g. addition/removal of symmetric encryption padding)
If the GC can guarantee that pinning is no longer required to ensure that Span.Clear() removes the data from the heap then a good amount of defensive pinning can be eliminated from current BCL security code (theoretically reducing heap fragmentation?).</t>
  </si>
  <si>
    <t>GC Heap Compaction should clear the source data During GC heap compaction a copy of data is made.  In cases where there was no practical way to pin data (e.g. a returned  fields would need to use GCHandle and add a finalizer to ensure that the handle got cleared.
* A temporary copy of a secret must be cleared by the creator/owner (e.g. addition/removal of symmetric encryption padding)
If the GC can guarantee that pinning is no longer required to ensure that Span.Clear() removes the data from the heap then a good amount of defensive pinning can be eliminated from current BCL security code (theoretically reducing heap fragmentation?).</t>
  </si>
  <si>
    <t>[release/2.1] JIT: Fix bug in finally cloning caused by unsound callfinally reordering</t>
  </si>
  <si>
    <t>Port of #18348 to release 2.1.
Related issue #18332. Not a regression. This optimization was introduced
in 2.0 and the bug has been there from the beginning.
We need to make sure that if we reorder a callfinally during finally cloning
that the callfinally is actually the one being targeted by the last block in
the try range.
Linked issue has some more detailed notes.</t>
  </si>
  <si>
    <t>[release/2.1] JIT: Fix bug in finally cloning caused by unsound callfinally reordering Port of #18348 to release 2.1.
Related issue #18332. Not a regression. This optimization was introduced
in 2.0 and the bug has been there from the beginning.
We need to make sure that if we reorder a callfinally during finally cloning
that the callfinally is actually the one being targeted by the last block in
the try range.
Linked issue has some more detailed notes.</t>
  </si>
  <si>
    <t>One CoreCLR 2.1 unit test is failing due to missing ThreadStartBool.sh file</t>
  </si>
  <si>
    <t>Hi
CoreCLR 2.1 unit tests are failing due to missing ThreadStartBool.sh file
&gt; How to reproduce:
&gt; 
&gt; Build the repos and the tests (release/2.1 branch)
&gt; - ./build.sh x64 release msbuildonunsupportedplatform
&gt; - ./build-test.sh release
&gt; 
&gt; Running the tests:
&gt; - tests/runtest.sh --testRootDir=/build/coreclr/bin/tests/Linux.x64.Release --testNativeBinDir=/build/coreclr/bin/obj/Linux.x64.Release/tests --coreClrBinDir=/build/coreclr/bin/Product/Linux.x64.Release --mscorlibDir=/build/coreclr/bin/Product/Linux.x64.Release --coreFxBinDir=/build/corefx/bin/runtime/netcoreapp-Linux-Release-x64
Hamza.</t>
  </si>
  <si>
    <t>One CoreCLR 2.1 unit test is failing due to missing ThreadStartBool.sh file Hi
CoreCLR 2.1 unit tests are failing due to missing ThreadStartBool.sh file
&gt; How to reproduce:
&gt; 
&gt; Build the repos and the tests (release/2.1 branch)
&gt; - ./build.sh x64 release msbuildonunsupportedplatform
&gt; - ./build-test.sh release
&gt; 
&gt; Running the tests:
&gt; - tests/runtest.sh --testRootDir=/build/coreclr/bin/tests/Linux.x64.Release --testNativeBinDir=/build/coreclr/bin/obj/Linux.x64.Release/tests --coreClrBinDir=/build/coreclr/bin/Product/Linux.x64.Release --mscorlibDir=/build/coreclr/bin/Product/Linux.x64.Release --coreFxBinDir=/build/corefx/bin/runtime/netcoreapp-Linux-Release-x64
Hamza.</t>
  </si>
  <si>
    <t>Initial thoughts on Native Vararg support on Unix platforms for RyuJit</t>
  </si>
  <si>
    <t>PR #18373 will re-enable __arglist (native vararg support) for coreclr; however currently only Windows platforms support the ABI. This "issue" is more of a brain dump to help any future work to allow native varargs on other currently unsupported/untested platforms. It is platform and arch specific if there are gaps in my familiarity with other platform's/arch's ABIs please let me know I will update the issue.
#
#### Unix Amd64
x64 Unix should only require using RAX to pass the number of floating point arguments passed in registers for setting up the caller function. Change the prolog to spill all the General purpose registers and FP registers. ArgIterator would need to get the next arg based on type from the stack offset.
#
#### Unix Arm64
Currently there are a fair amount of example of where we mangle the vararg type for all arm arches. See https://github.com/dotnet/coreclr/blob/master/src/jit/compiler.hpp#L2607. This and other instances of forcing the argument types away from floating point types such as https://github.com/dotnet/coreclr/blob/master/src/jit/morph.cpp#L3322 need to also be restricted to windows. In addition the prolog ([here](https://github.com/dotnet/coreclr/blob/master/src/jit/codegencommon.cpp#L3302) also assumes all arguments are passing in the general purpose registers. 
#
#### Unix arm32
Everything for Unix arm64 applies. The only difference I can see is that non-fixed args (args in the ... varargs) that are TYP_FLOAT will need to be retyped and used as if they were TYP_DOUBLE. This will require annotating the arguments with new additional information isFixedArg.
#
#### Windows arm32
This is the same ABI as arm64 varargs. Investigation needs to be done to determine if back-filling is supported.
category:reach
theme:varargs
skill-level:expert
cost:medium</t>
  </si>
  <si>
    <t>Initial thoughts on Native Vararg support on Unix platforms for RyuJit PR #18373 will re-enable __arglist (native vararg support) for coreclr; however currently only Windows platforms support the ABI. This "issue" is more of a brain dump to help any future work to allow native varargs on other currently unsupported/untested platforms. It is platform and arch specific if there are gaps in my familiarity with other platform's/arch's ABIs please let me know I will update the issue.
#
#### Unix Amd64
x64 Unix should only require using RAX to pass the number of floating point arguments passed in registers for setting up the caller function. Change the prolog to spill all the General purpose registers and FP registers. ArgIterator would need to get the next arg based on type from the stack offset.
#
#### Unix Arm64
Currently there are a fair amount of example of where we mangle the vararg type for all arm arches. See https://github.com/dotnet/coreclr/blob/master/src/jit/compiler.hpp#L2607. This and other instances of forcing the argument types away from floating point types such as https://github.com/dotnet/coreclr/blob/master/src/jit/morph.cpp#L3322 need to also be restricted to windows. In addition the prolog ([here](https://github.com/dotnet/coreclr/blob/master/src/jit/codegencommon.cpp#L3302) also assumes all arguments are passing in the general purpose registers. 
#
#### Unix arm32
Everything for Unix arm64 applies. The only difference I can see is that non-fixed args (args in the ... varargs) that are TYP_FLOAT will need to be retyped and used as if they were TYP_DOUBLE. This will require annotating the arguments with new additional information isFixedArg.
#
#### Windows arm32
This is the same ABI as arm64 varargs. Investigation needs to be done to determine if back-filling is supported.
category:reach
theme:varargs
skill-level:expert
cost:medium</t>
  </si>
  <si>
    <t>Enable versioning bubbles that span multiple assemblies</t>
  </si>
  <si>
    <t>The concept of versioning bubbles is described in https://github.com/dotnet/coreclr/blob/master/Documentation/botr/readytorun-overview.md#version-bubbles
The current implementation is hardcoded to each assembly being its own versioning bubble. This issue is about adding an option for larger versioning bubbles:
- [ ] Add command line option to crossgen to allow specifying versioning bubbles
- [ ] Update ZapImportTable::TryEncodeModule). This is required to allow cross-module inlining of non-leaf methods within the version bubble.</t>
  </si>
  <si>
    <t>Enable versioning bubbles that span multiple assemblies The concept of versioning bubbles is described in https://github.com/dotnet/coreclr/blob/master/Documentation/botr/readytorun-overview.md#version-bubbles
The current implementation is hardcoded to each assembly being its own versioning bubble. This issue is about adding an option for larger versioning bubbles:
- [ ] Add command line option to crossgen to allow specifying versioning bubbles
- [ ] Update ZapImportTable::TryEncodeModule). This is required to allow cross-module inlining of non-leaf methods within the version bubble.</t>
  </si>
  <si>
    <t>Fix coredistools download script now that Packages layout has changed</t>
  </si>
  <si>
    <t>Fixes #18321</t>
  </si>
  <si>
    <t>Fix coredistools download script now that Packages layout has changed Fixes #18321</t>
  </si>
  <si>
    <t>Large Page Support in memory allocated by the GC</t>
  </si>
  <si>
    <t>Large Pages (a.k.a Huge Pages on Linux) is a feature where the operating system is able to establish memory regions larger than the native page size (often 4K) to improve performance of the application requesting these large pages.
When a virtual-to-physical address translation occurs a cache called the  privelege. Large Pages can also significantly increase the chance of a memory allocation failure because now the OS has to find physically contiguous memory.
What this means for coreclr and the GC is that when the GC does a VirtualReserve at the beginning of the program it must now commit this memory as well.</t>
  </si>
  <si>
    <t>Large Page Support in memory allocated by the GC Large Pages (a.k.a Huge Pages on Linux) is a feature where the operating system is able to establish memory regions larger than the native page size (often 4K) to improve performance of the application requesting these large pages.
When a virtual-to-physical address translation occurs a cache called the  privelege. Large Pages can also significantly increase the chance of a memory allocation failure because now the OS has to find physically contiguous memory.
What this means for coreclr and the GC is that when the GC does a VirtualReserve at the beginning of the program it must now commit this memory as well.</t>
  </si>
  <si>
    <t>Remove length restrictions on named synchronization primitives lengths on Windows</t>
  </si>
  <si>
    <t>From https://github.com/dotnet/coreclr/pull/18320#issuecomment-395603647
If the OS allows creating mutex with the long name we should allow it too. We are just getting into way by blocking the longer names for no good reason.</t>
  </si>
  <si>
    <t>Remove length restrictions on named synchronization primitives lengths on Windows From https://github.com/dotnet/coreclr/pull/18320#issuecomment-395603647
If the OS allows creating mutex with the long name we should allow it too. We are just getting into way by blocking the longer names for no good reason.</t>
  </si>
  <si>
    <t>[Regression] Assertion failed 'mask != RBM_NONE'</t>
  </si>
  <si>
    <t xml:space="preserve">
The regression was introduced by #18230.
cc @dotnet/jit-contrib </t>
  </si>
  <si>
    <t xml:space="preserve">[Regression] Assertion failed 'mask != RBM_NONE' 
The regression was introduced by #18230.
cc @dotnet/jit-contrib </t>
  </si>
  <si>
    <t>[Windows/arm][JitStress] Assertion failed 'defList.IsEmpty()' in System.Numerics.Tests.ComplexTests:Conjugate</t>
  </si>
  <si>
    <t xml:space="preserve">Hit this is in PR #18347 during [Windows_NT arm Cross Checked corefx_jitstress1 Build and Test](https://ci.dot.net/job/dotnet_coreclr/job/master/job/jitstress/job/arm_cross_checked_windows_nt_corefx_jitstress1_tst_prtest/3/consoleText) and [Windows_NT arm Cross Checked corefx_jitstress2 Build and Test](https://ci.dot.net/job/dotnet_coreclr/job/master/job/jitstress/job/arm_cross_checked_windows_nt_corefx_jitstress2_tst_prtest/3/consoleText)
The issue was introduces sometime between now and May 8 2018
I am going to disable System.Runtime.Numerics.Tests in #18347 
When the issue is resolved please remove corresponding line in tests/arm/corefx_test_exclusions.txt </t>
  </si>
  <si>
    <t xml:space="preserve">[Windows/arm][JitStress] Assertion failed 'defList.IsEmpty()' in System.Numerics.Tests.ComplexTests:Conjugate Hit this is in PR #18347 during [Windows_NT arm Cross Checked corefx_jitstress1 Build and Test](https://ci.dot.net/job/dotnet_coreclr/job/master/job/jitstress/job/arm_cross_checked_windows_nt_corefx_jitstress1_tst_prtest/3/consoleText) and [Windows_NT arm Cross Checked corefx_jitstress2 Build and Test](https://ci.dot.net/job/dotnet_coreclr/job/master/job/jitstress/job/arm_cross_checked_windows_nt_corefx_jitstress2_tst_prtest/3/consoleText)
The issue was introduces sometime between now and May 8 2018
I am going to disable System.Runtime.Numerics.Tests in #18347 
When the issue is resolved please remove corresponding line in tests/arm/corefx_test_exclusions.txt </t>
  </si>
  <si>
    <t>Performance degradation dotnet core 2.1.300 TieredCompilation</t>
  </si>
  <si>
    <t xml:space="preserve">I am very excited about Tiered Compilation in dotnet core so I decided to take it for a spin. Unfortunately in my case I found a performance degradation from 370 ms to 540 ms
## My dotnet version:
</t>
  </si>
  <si>
    <t xml:space="preserve">Performance degradation dotnet core 2.1.300 TieredCompilation I am very excited about Tiered Compilation in dotnet core so I decided to take it for a spin. Unfortunately in my case I found a performance degradation from 370 ms to 540 ms
## My dotnet version:
</t>
  </si>
  <si>
    <t>JIT: make sure finally cloning isn't cloning along EH only paths</t>
  </si>
  <si>
    <t>Need to re-examine the selection of which finally clause to clone as I suspect in #18332 that the jit makes a poor choice and clones a finally that can only be reached when an exception is thrown.
Current algorithm is to walk the try region from back to front and picks the finally associated with the "last" exit point in the try hoping that this is the normal try region exit. Perhaps more checks are warranted here -- for instance I think we may also want to screen out blocks that are within some nested handler region.
This is a potential perf enhancement not a correctness issue.</t>
  </si>
  <si>
    <t>JIT: make sure finally cloning isn't cloning along EH only paths Need to re-examine the selection of which finally clause to clone as I suspect in #18332 that the jit makes a poor choice and clones a finally that can only be reached when an exception is thrown.
Current algorithm is to walk the try region from back to front and picks the finally associated with the "last" exit point in the try hoping that this is the normal try region exit. Perhaps more checks are warranted here -- for instance I think we may also want to screen out blocks that are within some nested handler region.
This is a potential perf enhancement not a correctness issue.</t>
  </si>
  <si>
    <t>Disable CoreFx tests on Windows/arm and Linux/arm</t>
  </si>
  <si>
    <t>Disable  failing on Windows/arm due to #18362</t>
  </si>
  <si>
    <t>Disable CoreFx tests on Windows/arm and Linux/arm Disable  failing on Windows/arm due to #18362</t>
  </si>
  <si>
    <t>Debugging : The libcoreclr.so module is not loaded yet in the target process : when different build id of dotnet</t>
  </si>
  <si>
    <t xml:space="preserve">I have a crash dump from command  of dotnet changed ? Is this our problem ? Or problem in process of dotnet publishing to apt-repos.
</t>
  </si>
  <si>
    <t xml:space="preserve">Debugging : The libcoreclr.so module is not loaded yet in the target process : when different build id of dotnet I have a crash dump from command  of dotnet changed ? Is this our problem ? Or problem in process of dotnet publishing to apt-repos.
</t>
  </si>
  <si>
    <t>JIT: disasm assert on OSX</t>
  </si>
  <si>
    <t xml:space="preserve">Build checked coreclr on OSX. Set </t>
  </si>
  <si>
    <t xml:space="preserve">JIT: disasm assert on OSX Build checked coreclr on OSX. Set </t>
  </si>
  <si>
    <t>JIT Performance regression between 1.1 and 2.0 and between 2.0 and 2.1</t>
  </si>
  <si>
    <t>I've been trying to come up with a simple repro for a perf regression I've been fighting and I think I have it trimmed down as much as possible while still showing the real-world impact.  What I have [here](https://github.com/saucecontrol/Blake2Fast/tree/master/tests/JitRegression) is a stripped-down version of my [Blake2b](http://blake2.net/) hashing algorithm implementation.  The main work is driven through a single CPU-intensive mixing function and I've set up benchmarks with 3 variants of that function to show the problem.
1) is a [no-op version](https://github.com/saucecontrol/Blake2Fast/blob/master/tests/JitRegression/Blake2bMixNoop.cs) that simply runs all the outer loop code as a baseline for determining time spent in the inner loop.
2) is the version I'd like to use with the mixing math in a [separate method](https://github.com/saucecontrol/Blake2Fast/blob/master/tests/JitRegression/Blake2bMixPreferred.cs) marked with 
Method |           Job | Platform | IsBaseline |       Mean |      Error |     StdDev |     Median | Scaled | ScaledSD |
---------------- |-------------- |--------- |----------- |-----------:|-----------:|-----------:|-----------:|-------:|---------:|
MixNoop | netcoreapp1.1 |      X64 |       True |   1.326 ms |  0.1071 ms |  0.3158 ms |   1.331 ms |   1.00 |     0.00 |
MixNoop | netcoreapp2.0 |      X64 |    Default |   1.288 ms |  0.1003 ms |  0.2957 ms |   1.285 ms |   1.03 |     0.36 |
MixNoop | netcoreapp2.1 |      X64 |    Default |   1.352 ms |  0.0928 ms |  0.2735 ms |   1.358 ms |   1.08 |     0.36 |
|               |          |            |            |            |            |            |        |          |
MixNoop | netcoreapp1.1 |      X86 |       True |   2.738 ms |  0.2200 ms |  0.6486 ms |   2.701 ms |   1.00 |     0.00 |
MixNoop | netcoreapp2.0 |      X86 |    Default |   2.673 ms |  0.2034 ms |  0.5998 ms |   2.826 ms |   1.04 |     0.36 |
MixNoop | netcoreapp2.1 |      X86 |    Default |   2.776 ms |  0.2096 ms |  0.6181 ms |   2.740 ms |   1.08 |     0.37 |
|               |          |            |            |            |            |            |        |          |
MixPreferred | netcoreapp1.1 |      X64 |       True |  31.926 ms |  2.2443 ms |  6.6172 ms |  32.740 ms |   1.00 |     0.00 |
MixPreferred | netcoreapp2.0 |      X64 |    Default |  31.898 ms |  2.1440 ms |  6.3216 ms |  31.735 ms |   1.05 |     0.33 |
MixPreferred | netcoreapp2.1 |      X64 |    Default |  27.419 ms |  2.4213 ms |  7.1393 ms |  25.538 ms |   0.90 |     0.32 |
|               |          |            |            |            |            |            |        |          |
MixPreferred | netcoreapp1.1 |      X86 |       True | 341.759 ms | 13.1190 ms | 38.4759 ms | 331.234 ms |   1.00 |     0.00 |
MixPreferred | netcoreapp2.0 |      X86 |    Default | 251.373 ms | 13.1463 ms | 38.3484 ms | 239.499 ms |   0.74 |     0.14 |
MixPreferred | netcoreapp2.1 |      X86 |    Default | 291.564 ms | 10.3316 ms | 29.6434 ms | 285.206 ms |   0.86 |     0.13 |
|               |          |            |            |            |            |            |        |          |
MixManualInline | netcoreapp1.1 |      X64 |       True |  33.165 ms |  2.2903 ms |  6.7529 ms |  33.426 ms |   1.00 |     0.00 |
MixManualInline | netcoreapp2.0 |      X64 |    Default |  33.819 ms |  2.4410 ms |  7.1973 ms |  34.340 ms |   1.07 |     0.34 |
MixManualInline | netcoreapp2.1 |      X64 |    Default |  20.601 ms |  0.1490 ms |  0.1394 ms |  20.606 ms |   0.65 |     0.15 |
|               |          |            |            |            |            |            |        |          |
MixManualInline | netcoreapp1.1 |      X86 |       True | 163.629 ms |  7.6584 ms | 22.3398 ms | 160.224 ms |   1.00 |     0.00 |
MixManualInline | netcoreapp2.0 |      X86 |    Default | 249.708 ms | 11.3452 ms | 32.7336 ms | 240.169 ms |   1.55 |     0.28 |
MixManualInline | netcoreapp2.1 |      X86 |    Default | 285.367 ms |  9.0883 ms | 25.6337 ms | 278.039 ms |   1.77 |     0.27 |
Here there are a few more outliers but it's the same general story.
Full code for the benchmarks is [here](https://github.com/saucecontrol/Blake2Fast/tree/master/tests/JitRegression) if anyone wants to try on different hardware.
category:cq
theme:optimization
skill-level:expert
cost:large</t>
  </si>
  <si>
    <t>JIT Performance regression between 1.1 and 2.0 and between 2.0 and 2.1 I've been trying to come up with a simple repro for a perf regression I've been fighting and I think I have it trimmed down as much as possible while still showing the real-world impact.  What I have [here](https://github.com/saucecontrol/Blake2Fast/tree/master/tests/JitRegression) is a stripped-down version of my [Blake2b](http://blake2.net/) hashing algorithm implementation.  The main work is driven through a single CPU-intensive mixing function and I've set up benchmarks with 3 variants of that function to show the problem.
1) is a [no-op version](https://github.com/saucecontrol/Blake2Fast/blob/master/tests/JitRegression/Blake2bMixNoop.cs) that simply runs all the outer loop code as a baseline for determining time spent in the inner loop.
2) is the version I'd like to use with the mixing math in a [separate method](https://github.com/saucecontrol/Blake2Fast/blob/master/tests/JitRegression/Blake2bMixPreferred.cs) marked with 
Method |           Job | Platform | IsBaseline |       Mean |      Error |     StdDev |     Median | Scaled | ScaledSD |
---------------- |-------------- |--------- |----------- |-----------:|-----------:|-----------:|-----------:|-------:|---------:|
MixNoop | netcoreapp1.1 |      X64 |       True |   1.326 ms |  0.1071 ms |  0.3158 ms |   1.331 ms |   1.00 |     0.00 |
MixNoop | netcoreapp2.0 |      X64 |    Default |   1.288 ms |  0.1003 ms |  0.2957 ms |   1.285 ms |   1.03 |     0.36 |
MixNoop | netcoreapp2.1 |      X64 |    Default |   1.352 ms |  0.0928 ms |  0.2735 ms |   1.358 ms |   1.08 |     0.36 |
|               |          |            |            |            |            |            |        |          |
MixNoop | netcoreapp1.1 |      X86 |       True |   2.738 ms |  0.2200 ms |  0.6486 ms |   2.701 ms |   1.00 |     0.00 |
MixNoop | netcoreapp2.0 |      X86 |    Default |   2.673 ms |  0.2034 ms |  0.5998 ms |   2.826 ms |   1.04 |     0.36 |
MixNoop | netcoreapp2.1 |      X86 |    Default |   2.776 ms |  0.2096 ms |  0.6181 ms |   2.740 ms |   1.08 |     0.37 |
|               |          |            |            |            |            |            |        |          |
MixPreferred | netcoreapp1.1 |      X64 |       True |  31.926 ms |  2.2443 ms |  6.6172 ms |  32.740 ms |   1.00 |     0.00 |
MixPreferred | netcoreapp2.0 |      X64 |    Default |  31.898 ms |  2.1440 ms |  6.3216 ms |  31.735 ms |   1.05 |     0.33 |
MixPreferred | netcoreapp2.1 |      X64 |    Default |  27.419 ms |  2.4213 ms |  7.1393 ms |  25.538 ms |   0.90 |     0.32 |
|               |          |            |            |            |            |            |        |          |
MixPreferred | netcoreapp1.1 |      X86 |       True | 341.759 ms | 13.1190 ms | 38.4759 ms | 331.234 ms |   1.00 |     0.00 |
MixPreferred | netcoreapp2.0 |      X86 |    Default | 251.373 ms | 13.1463 ms | 38.3484 ms | 239.499 ms |   0.74 |     0.14 |
MixPreferred | netcoreapp2.1 |      X86 |    Default | 291.564 ms | 10.3316 ms | 29.6434 ms | 285.206 ms |   0.86 |     0.13 |
|               |          |            |            |            |            |            |        |          |
MixManualInline | netcoreapp1.1 |      X64 |       True |  33.165 ms |  2.2903 ms |  6.7529 ms |  33.426 ms |   1.00 |     0.00 |
MixManualInline | netcoreapp2.0 |      X64 |    Default |  33.819 ms |  2.4410 ms |  7.1973 ms |  34.340 ms |   1.07 |     0.34 |
MixManualInline | netcoreapp2.1 |      X64 |    Default |  20.601 ms |  0.1490 ms |  0.1394 ms |  20.606 ms |   0.65 |     0.15 |
|               |          |            |            |            |            |            |        |          |
MixManualInline | netcoreapp1.1 |      X86 |       True | 163.629 ms |  7.6584 ms | 22.3398 ms | 160.224 ms |   1.00 |     0.00 |
MixManualInline | netcoreapp2.0 |      X86 |    Default | 249.708 ms | 11.3452 ms | 32.7336 ms | 240.169 ms |   1.55 |     0.28 |
MixManualInline | netcoreapp2.1 |      X86 |    Default | 285.367 ms |  9.0883 ms | 25.6337 ms | 278.039 ms |   1.77 |     0.27 |
Here there are a few more outliers but it's the same general story.
Full code for the benchmarks is [here](https://github.com/saucecontrol/Blake2Fast/tree/master/tests/JitRegression) if anyone wants to try on different hardware.
category:cq
theme:optimization
skill-level:expert
cost:large</t>
  </si>
  <si>
    <t>CoreCLR failed when build with msvc on windows</t>
  </si>
  <si>
    <t xml:space="preserve">CoreCLR failed with warning C4644  when build with msvc on Windows I use latest source on master branch. The source code is ill-formed could you please help take a look at this?
Noted that this issue only found when compiles with unreleased vctoolset that next release of MSVC will have this behavior.
The probably fix: the project either needs to build with /wd4644 pragma push/pop the warning or do as the warning says and use the STL’s offsetof
You can repro this issue as the steps below:
1.git clone https://github.com/dotnet/coreclr D:\CoreCLR\src
2.Open a clean x86 prompt (C:\windows\syswow64\cmd.exe) and browse to D:\CoreCLR\src
3.build x86 release -Rebuild -- /clp:ShowCommandLine
Failures:
d:\coreclr\src\src\vm\i386\profiler.cpp(17210): warning C4644:  usage of the macro-based offsetof pattern in constant expressions is non-standard; use offsetof defined in the C++ standard library instead [D:\CoreCLR\src\bin\obj\Windows_NT.x86.Release\src\vm\wks\cee_wks.vcxproj]
d:\coreclr\src\src\vm\i386\profiler.cpp(17210): warning C4644:     case offsetof(ArgumentRegisters ECX): [D:\CoreCLR\src\bin\obj\Windows_NT.x86.Release\src\vm\wks\cee_wks.vcxproj]
d:\coreclr\src\src\vm\i386\profiler.cpp(17210): warning C4644:          ^ [D:\CoreCLR\src\bin\obj\Windows_NT.x86.Release\src\vm\wks\cee_wks.vcxproj]
d:\coreclr\src\src\vm\i386\profiler.cpp(17410): warning C4644:  usage of the macro-based offsetof pattern in constant expressions is non-standard; use offsetof defined in the C++ standard library instead [D:\CoreCLR\src\bin\obj\Windows_NT.x86.Release\src\vm\wks\cee_wks.vcxproj]
d:\coreclr\src\src\vm\i386\profiler.cpp(17410): warning C4644:     case offsetof(ArgumentRegisters EDX): [D:\CoreCLR\src\bin\obj\Windows_NT.x86.Release\src\vm\wks\cee_wks.vcxproj]
d:\coreclr\src\src\vm\i386\profiler.cpp(17410): warning C4644:          ^ [D:\CoreCLR\src\bin\obj\Windows_NT.x86.Release\src\vm\wks\cee_wks.vcxproj]
&lt;snip&gt;
[D:\CoreCLR\src\bin\obj\Windows_NT.x86.Release\src\vm\wks\cee_wks.vcxproj]
d:\coreclr\src\src\vm\i386\profiler.cpp(17210): error C2220:  warning treated as error - no 'object' file generated [D:\CoreCLR\src\bin\obj\Windows_NT.x86.Release\src\vm\wks\cee_wks.vcxproj]
d:\coreclr\src\src\vm\i386\profiler.cpp(17210): error C2220:     case offsetof(ArgumentRegisters ECX): [D:\CoreCLR\src\bin\obj\Windows_NT.x86.Release\src\vm\wks\cee_wks.vcxproj]
d:\coreclr\src\src\vm\i386\profiler.cpp(17210): error C2220:          ^ [D:\CoreCLR\src\bin\obj\Windows_NT.x86.Release\src\vm\wks\cee_wks.vcxproj]
</t>
  </si>
  <si>
    <t xml:space="preserve">CoreCLR failed when build with msvc on windows CoreCLR failed with warning C4644  when build with msvc on Windows I use latest source on master branch. The source code is ill-formed could you please help take a look at this?
Noted that this issue only found when compiles with unreleased vctoolset that next release of MSVC will have this behavior.
The probably fix: the project either needs to build with /wd4644 pragma push/pop the warning or do as the warning says and use the STL’s offsetof
You can repro this issue as the steps below:
1.git clone https://github.com/dotnet/coreclr D:\CoreCLR\src
2.Open a clean x86 prompt (C:\windows\syswow64\cmd.exe) and browse to D:\CoreCLR\src
3.build x86 release -Rebuild -- /clp:ShowCommandLine
Failures:
d:\coreclr\src\src\vm\i386\profiler.cpp(17210): warning C4644:  usage of the macro-based offsetof pattern in constant expressions is non-standard; use offsetof defined in the C++ standard library instead [D:\CoreCLR\src\bin\obj\Windows_NT.x86.Release\src\vm\wks\cee_wks.vcxproj]
d:\coreclr\src\src\vm\i386\profiler.cpp(17210): warning C4644:     case offsetof(ArgumentRegisters ECX): [D:\CoreCLR\src\bin\obj\Windows_NT.x86.Release\src\vm\wks\cee_wks.vcxproj]
d:\coreclr\src\src\vm\i386\profiler.cpp(17210): warning C4644:          ^ [D:\CoreCLR\src\bin\obj\Windows_NT.x86.Release\src\vm\wks\cee_wks.vcxproj]
d:\coreclr\src\src\vm\i386\profiler.cpp(17410): warning C4644:  usage of the macro-based offsetof pattern in constant expressions is non-standard; use offsetof defined in the C++ standard library instead [D:\CoreCLR\src\bin\obj\Windows_NT.x86.Release\src\vm\wks\cee_wks.vcxproj]
d:\coreclr\src\src\vm\i386\profiler.cpp(17410): warning C4644:     case offsetof(ArgumentRegisters EDX): [D:\CoreCLR\src\bin\obj\Windows_NT.x86.Release\src\vm\wks\cee_wks.vcxproj]
d:\coreclr\src\src\vm\i386\profiler.cpp(17410): warning C4644:          ^ [D:\CoreCLR\src\bin\obj\Windows_NT.x86.Release\src\vm\wks\cee_wks.vcxproj]
&lt;snip&gt;
[D:\CoreCLR\src\bin\obj\Windows_NT.x86.Release\src\vm\wks\cee_wks.vcxproj]
d:\coreclr\src\src\vm\i386\profiler.cpp(17210): error C2220:  warning treated as error - no 'object' file generated [D:\CoreCLR\src\bin\obj\Windows_NT.x86.Release\src\vm\wks\cee_wks.vcxproj]
d:\coreclr\src\src\vm\i386\profiler.cpp(17210): error C2220:     case offsetof(ArgumentRegisters ECX): [D:\CoreCLR\src\bin\obj\Windows_NT.x86.Release\src\vm\wks\cee_wks.vcxproj]
d:\coreclr\src\src\vm\i386\profiler.cpp(17210): error C2220:          ^ [D:\CoreCLR\src\bin\obj\Windows_NT.x86.Release\src\vm\wks\cee_wks.vcxproj]
</t>
  </si>
  <si>
    <t>Moves CurrentSystemTimeZone ICastable RegistryView and RegistryValueKind to shared</t>
  </si>
  <si>
    <t xml:space="preserve">1) As recommended in the comment [here](https://github.com/dotnet/coreclr/issues/17904#issuecomment-391056322) now that Hashtable is available in CoreLib we can undo the split on  changes were done by moving some Win32Native enums to Interop.Kernel32
Related to https://github.com/dotnet/corert/pull/5906
cc: @jkotas </t>
  </si>
  <si>
    <t xml:space="preserve">Moves CurrentSystemTimeZone, ICastable, RegistryView and RegistryValueKind to shared 1) As recommended in the comment [here](https://github.com/dotnet/coreclr/issues/17904#issuecomment-391056322) now that Hashtable is available in CoreLib we can undo the split on  changes were done by moving some Win32Native enums to Interop.Kernel32
Related to https://github.com/dotnet/corert/pull/5906
cc: @jkotas </t>
  </si>
  <si>
    <t>Function erroneously returns null when compiled in release mode</t>
  </si>
  <si>
    <t xml:space="preserve">@leecow commented on [Wed Jun 06 2018](https://github.com/dotnet/corefx/issues/30173)
@jlwSL commented on [Wed Jun 06 2018](https://github.com/dotnet/core/issues/1663)
I've discovered a bug that causes a function to return null even if every possible return value is non-null. The issue does not happen if the project is compiled in debug mode. Please see the code attached that reproduces this issue.
. Going to move this to the CoreFX to start. 
---
@0xd4d commented on [Wed Jun 06 2018](https://github.com/dotnet/corefx/issues/30173#issuecomment-395183992)
Looks like a jitter bug so coreclr is a better repo.
&gt; I ran your code on Mac Fedora 28 and a clean CentOS 7 image and all return false
Did you try Release builds?
</t>
  </si>
  <si>
    <t xml:space="preserve">Function erroneously returns null when compiled in release mode @leecow commented on [Wed Jun 06 2018](https://github.com/dotnet/corefx/issues/30173)
@jlwSL commented on [Wed Jun 06 2018](https://github.com/dotnet/core/issues/1663)
I've discovered a bug that causes a function to return null even if every possible return value is non-null. The issue does not happen if the project is compiled in debug mode. Please see the code attached that reproduces this issue.
. Going to move this to the CoreFX to start. 
---
@0xd4d commented on [Wed Jun 06 2018](https://github.com/dotnet/corefx/issues/30173#issuecomment-395183992)
Looks like a jitter bug so coreclr is a better repo.
&gt; I ran your code on Mac Fedora 28 and a clean CentOS 7 image and all return false
Did you try Release builds?
</t>
  </si>
  <si>
    <t>Metrics "framework" for JIT</t>
  </si>
  <si>
    <t>While hacking the JIT quite often I end up with a simple question - "how many time does X happen?":
* How many JCC instructions are generated?
* How many side effects trees are extracted?
* How many range checks are encountered/removed?
So I end up adding variables 
pretty much anywhere in the JIT code and have such counters dumped to the console like mem stats are. Or included in disassembly comments so that they show up in diffs and maybe be used by jit-analyze.
Counters should be collected per method and if possible per phase as well. And of course some basic aggregations should be included as well.
The API should be as easy to use as possible - the above example shows the use of a string as a counter identifier (so I guess the implementation would be using these strings as a hashtable key). This would avoid the need to add a new enum member - such an enum typically resides in a header that when changed triggers the compilation of all JIT files.  Of course an enum based overload could also provided that would be useful for counters that are useful long term.
@dotnet/jit-contrib Thoughts?
category:implementation
theme:jit-coding-style
skill-level:beginner
cost:medium</t>
  </si>
  <si>
    <t>Metrics "framework" for JIT While hacking the JIT quite often I end up with a simple question - "how many time does X happen?":
* How many JCC instructions are generated?
* How many side effects trees are extracted?
* How many range checks are encountered/removed?
So I end up adding variables 
pretty much anywhere in the JIT code and have such counters dumped to the console like mem stats are. Or included in disassembly comments so that they show up in diffs and maybe be used by jit-analyze.
Counters should be collected per method and if possible per phase as well. And of course some basic aggregations should be included as well.
The API should be as easy to use as possible - the above example shows the use of a string as a counter identifier (so I guess the implementation would be using these strings as a hashtable key). This would avoid the need to add a new enum member - such an enum typically resides in a header that when changed triggers the compilation of all JIT files.  Of course an enum based overload could also provided that would be useful for counters that are useful long term.
@dotnet/jit-contrib Thoughts?
category:implementation
theme:jit-coding-style
skill-level:beginner
cost:medium</t>
  </si>
  <si>
    <t>Fix issue in Compiler::impImportStaticFieldAccess</t>
  </si>
  <si>
    <t>When CORINFO_FIELD_STATIC_SHARED_STATIC_HELPER accessor is being processed for
structs the method creates a GT_IND node instead of GT_OBJ node. For structs
that can be normalized to a specific type (like TYP_SIMD8) it causes an assert
in Compiler::impNormStructVal in the switch case for GT_IND.
This change modifies the node creation to work the same way as in the default
case for accessors creating GT_OBJ for structs and GT_IND otherwise.</t>
  </si>
  <si>
    <t>Fix issue in Compiler::impImportStaticFieldAccess When CORINFO_FIELD_STATIC_SHARED_STATIC_HELPER accessor is being processed for
structs the method creates a GT_IND node instead of GT_OBJ node. For structs
that can be normalized to a specific type (like TYP_SIMD8) it causes an assert
in Compiler::impNormStructVal in the switch case for GT_IND.
This change modifies the node creation to work the same way as in the default
case for accessors creating GT_OBJ for structs and GT_IND otherwise.</t>
  </si>
  <si>
    <t>Excessive/strange null reference checks after method inlining</t>
  </si>
  <si>
    <t>Consider the following repro example (this is actually from the live system just narrowed down significantly):
 and all references to it from structure.
category:cq
theme:value-numbering
skill-level:expert
cost:medium</t>
  </si>
  <si>
    <t>Excessive/strange null reference checks after method inlining Consider the following repro example (this is actually from the live system just narrowed down significantly):
 and all references to it from structure.
category:cq
theme:value-numbering
skill-level:expert
cost:medium</t>
  </si>
  <si>
    <t>JIT has run out of instruction bits in instrDesc</t>
  </si>
  <si>
    <t xml:space="preserve">We have 9 bits for the instruction field and  is probably only used with the "align loops" option.
</t>
  </si>
  <si>
    <t xml:space="preserve">JIT has run out of instruction bits in instrDesc We have 9 bits for the instruction field and  is probably only used with the "align loops" option.
</t>
  </si>
  <si>
    <t>Unreproducible InvalidProgramExceptions at random places</t>
  </si>
  <si>
    <t xml:space="preserve">Our .NET Core Web Apps running on Azure App Service occasionally start throwing InvalidProgramExceptions at seemly random places in code. For example see the following stack traces:
On .NET Core 2.0:
* https://gist.github.com/chrarnoldus/bc4362ff1b4df11b34d2407f0131a607
* https://gist.github.com/chrarnoldus/f7ceab63117c33a3be8c6128815b7cdb (see inner exception)
* https://gist.github.com/chrarnoldus/101c99d0b14f5ad7e572670ffe913f74
On .NET Core 2.1 so the issue doesn't seem toe be fixed:
* https://gist.github.com/chrarnoldus/d4da9436c575f453e46043aa9b062353 (see inner exception)
Due to the unpredictable nature of these exceptions I suspect the problem is in the runtime and not in the ASP.NET Core libraries used. In all of the cases the exception continued to be thrown every time the affected code was executed. The problem disappears after restarting the process so I don't have steps to reproduce it. I do have memory dumps that were captured by the Application Insights Snapshot Collector. If a Microsoft employee is interested in analysing those in the understanding that they probably contain sensitive data please contact me using the email in my profile.
</t>
  </si>
  <si>
    <t xml:space="preserve">Unreproducible InvalidProgramExceptions at random places Our .NET Core Web Apps running on Azure App Service occasionally start throwing InvalidProgramExceptions at seemly random places in code. For example see the following stack traces:
On .NET Core 2.0:
* https://gist.github.com/chrarnoldus/bc4362ff1b4df11b34d2407f0131a607
* https://gist.github.com/chrarnoldus/f7ceab63117c33a3be8c6128815b7cdb (see inner exception)
* https://gist.github.com/chrarnoldus/101c99d0b14f5ad7e572670ffe913f74
On .NET Core 2.1 so the issue doesn't seem toe be fixed:
* https://gist.github.com/chrarnoldus/d4da9436c575f453e46043aa9b062353 (see inner exception)
Due to the unpredictable nature of these exceptions I suspect the problem is in the runtime and not in the ASP.NET Core libraries used. In all of the cases the exception continued to be thrown every time the affected code was executed. The problem disappears after restarting the process so I don't have steps to reproduce it. I do have memory dumps that were captured by the Application Insights Snapshot Collector. If a Microsoft employee is interested in analysing those in the understanding that they probably contain sensitive data please contact me using the email in my profile.
</t>
  </si>
  <si>
    <t>setup-stress-dependencies.cmd failing</t>
  </si>
  <si>
    <t xml:space="preserve">This is causing x86 GCStress testing to fail.
https://ci.dot.net/job/dotnet_coreclr/job/master/job/jitstress/job/x86_checked_windows_nt_gcstress0xc/
e.g.
https://ci.dot.net/job/dotnet_coreclr/job/master/job/jitstress/job/x86_checked_windows_nt_gcstress0xc/83/consoleText
</t>
  </si>
  <si>
    <t xml:space="preserve">setup-stress-dependencies.cmd failing This is causing x86 GCStress testing to fail.
https://ci.dot.net/job/dotnet_coreclr/job/master/job/jitstress/job/x86_checked_windows_nt_gcstress0xc/
e.g.
https://ci.dot.net/job/dotnet_coreclr/job/master/job/jitstress/job/x86_checked_windows_nt_gcstress0xc/83/consoleText
</t>
  </si>
  <si>
    <t>Classic EventSources don't work in Release builds using .NET Native (UWP)</t>
  </si>
  <si>
    <t xml:space="preserve">Michael Taron  reported this on 6/5/2018 via E-mail to @vancem and @brianrob 
To repro using VS create the 'Blank UWP app' and add the following EventSource
To make the EventSource use self-describing events but that causes a Exception to be thrown (**this seems like an independent but that is also worth fixing**).  
This bug is meant to track this issue (Note it is a .NET Native issue not a .NET Core issue
@brianrob 
</t>
  </si>
  <si>
    <t xml:space="preserve">Classic EventSources don't work in Release builds using .NET Native (UWP) Michael Taron  reported this on 6/5/2018 via E-mail to @vancem and @brianrob 
To repro using VS create the 'Blank UWP app' and add the following EventSource
To make the EventSource use self-describing events but that causes a Exception to be thrown (**this seems like an independent but that is also worth fixing**).  
This bug is meant to track this issue (Note it is a .NET Native issue not a .NET Core issue
@brianrob 
</t>
  </si>
  <si>
    <t>Force short date pattern to use yyyy on Linux</t>
  </si>
  <si>
    <t>The default pattern we get is using yy which causes the years to be displayed as 2 digits. This is not acceptable for many users. The fix here is to force 4-digit year as a default and still keep the original pattern which has 2-digit year in the optional list</t>
  </si>
  <si>
    <t>Force short date pattern to use yyyy on Linux The default pattern we get is using yy which causes the years to be displayed as 2 digits. This is not acceptable for many users. The fix here is to force 4-digit year as a default and still keep the original pattern which has 2-digit year in the optional list</t>
  </si>
  <si>
    <t>Assertion failed 'killMask == getKillSetForNode(tree)' lsrabuild.cpp</t>
  </si>
  <si>
    <t xml:space="preserve">Was caused by #16517.
</t>
  </si>
  <si>
    <t xml:space="preserve">Assertion failed 'killMask == getKillSetForNode(tree)' lsrabuild.cpp Was caused by #16517.
</t>
  </si>
  <si>
    <t>Increase timeout and log the result for some WaitAny tests that expect AbandonedMutexException</t>
  </si>
  <si>
    <t>Follow-up to https://github.com/dotnet/coreclr/pull/13298 missed a few cases.</t>
  </si>
  <si>
    <t>Increase timeout and log the result for some WaitAny tests that expect AbandonedMutexException Follow-up to https://github.com/dotnet/coreclr/pull/13298 missed a few cases.</t>
  </si>
  <si>
    <t>[release/2.1] Use WChar instead of char</t>
  </si>
  <si>
    <t>Use WCHAR to avoid truncate -- pTarget is WCHAR*.
This PR is for 2.1 servicing.
Fix: #18269</t>
  </si>
  <si>
    <t>[release/2.1] Use WChar instead of char Use WCHAR to avoid truncate -- pTarget is WCHAR*.
This PR is for 2.1 servicing.
Fix: #18269</t>
  </si>
  <si>
    <t>Alpine Linux coreclr dac dbi not honoring PAL symbol versions</t>
  </si>
  <si>
    <t>The loader on Alpine links the libmscordbi.so PAL references to libvsbaseservices.so (which contains VS's debug engine PAL) instead of the the PAL in libmscordaccore.so.
On Alpine Linux the export PAL APIs from the DAC need to have a module specific prefix added so the loader links to the right module/PAL.</t>
  </si>
  <si>
    <t>Alpine Linux coreclr, dac, dbi not honoring PAL symbol versions The loader on Alpine links the libmscordbi.so PAL references to libvsbaseservices.so (which contains VS's debug engine PAL) instead of the the PAL in libmscordaccore.so.
On Alpine Linux the export PAL APIs from the DAC need to have a module specific prefix added so the loader links to the right module/PAL.</t>
  </si>
  <si>
    <t>Skip old time zones adjustments with offsets higher than 14h</t>
  </si>
  <si>
    <t>Fixes: https://github.com/dotnet/corefx/issues/29820
Tested locally with original repro.
Some old time zones (i.e. Asia/Manilla - see comment in the code for more examples) had adjustment higher than our max expected value 14h. Because of compatibility with SQL server concerns we cannot change the max value (i.e. Windows does not have that data at all). Last known adjustment with offset larger than 14h is in year 1900.</t>
  </si>
  <si>
    <t>Skip old time zones adjustments with offsets higher than 14h Fixes: https://github.com/dotnet/corefx/issues/29820
Tested locally with original repro.
Some old time zones (i.e. Asia/Manilla - see comment in the code for more examples) had adjustment higher than our max expected value 14h. Because of compatibility with SQL server concerns we cannot change the max value (i.e. Windows does not have that data at all). Last known adjustment with offset larger than 14h is in year 1900.</t>
  </si>
  <si>
    <t>Sse2.Set[All]Vector128([u]long [u]long) crashes with PNSE when run in 32-bit process</t>
  </si>
  <si>
    <t>My guess is - these method have managed implementation behind them involving ) unavailable in 32-bit mode.
Since these are all just helper methods not necessarily mapped to some specific HW intrinsic directly my understanding is that the implementation should behave considering current process bitness - eg. use set of 32-bit HW intrinsics to setup the result when in 32-bit mode.</t>
  </si>
  <si>
    <t>Sse2.Set[All]Vector128([u]long, [u]long) crashes with PNSE when run in 32-bit process My guess is - these method have managed implementation behind them involving ) unavailable in 32-bit mode.
Since these are all just helper methods not necessarily mapped to some specific HW intrinsic directly my understanding is that the implementation should behave considering current process bitness - eg. use set of 32-bit HW intrinsics to setup the result when in 32-bit mode.</t>
  </si>
  <si>
    <t>Methods with operations on pointers to unmanaged type (T* where T: unmanaged) not getting inlined</t>
  </si>
  <si>
    <t xml:space="preserve">VS 15.7.3 .NET Framework 4.7.2
| Method |     Mean |     Error |    StdDev |
|------- |---------:|----------:|----------:|
|   Run1 | 80.98 ms | 0.9829 ms | 0.8713 ms |
|   Run2 | 20.79 ms | 0.0431 ms | 0.0337 ms |
</t>
  </si>
  <si>
    <t xml:space="preserve">Methods with operations on pointers to unmanaged type (T*, where T: unmanaged) not getting inlined VS 15.7.3 .NET Framework 4.7.2
| Method |     Mean |     Error |    StdDev |
|------- |---------:|----------:|----------:|
|   Run1 | 80.98 ms | 0.9829 ms | 0.8713 ms |
|   Run2 | 20.79 ms | 0.0431 ms | 0.0337 ms |
</t>
  </si>
  <si>
    <t>Avoid marking the frame pointer is used in genFuncletProlog</t>
  </si>
  <si>
    <t>This pull request is a follow up of the pull request (#18230) I made earlier.
Initially I followed the advice to mark the frame pointer as modified in  the frame pointer but not really ...
In some sense the original code did pretty much that same but it brackets a much larger region. This change narrowed down the region to just emitting one instruction in the large frame case.</t>
  </si>
  <si>
    <t>Avoid marking the frame pointer is used in genFuncletProlog This pull request is a follow up of the pull request (#18230) I made earlier.
Initially I followed the advice to mark the frame pointer as modified in  the frame pointer but not really ...
In some sense the original code did pretty much that same but it brackets a much larger region. This change narrowed down the region to just emitting one instruction in the large frame case.</t>
  </si>
  <si>
    <t>[arm32] Assertion failed 'genIsValidIntReg(dstReg)'</t>
  </si>
  <si>
    <t>It seems that this has been broken for a while. I recently caught this during PR #18289 testing
But the regression was introduced earlier - sometime between  [Build #18 (May 17 2018 4:32:43 AM) ](https://ci.dot.net/job/dotnet_coreclr/job/master/view/arm/job/jitstress/job/arm_cross_checked_windows_nt_corefx_baseline_tst/18/) and [Build #19 (May 24 2018 4:27:51 AM)](https://ci.dot.net/job/dotnet_coreclr/job/master/view/arm/job/jitstress/job/arm_cross_checked_windows_nt_corefx_baseline_tst/19/)
**Update:** The issue is also reproducible on Windows/ARM (e.g. https://ci.dot.net/job/dotnet_coreclr/job/master/view/arm/job/jitstress/job/arm_cross_checked_windows_nt_corefx_baseline_tst/21/consoleText)
When the issue is resolved enable back tests disabled in PR #18347</t>
  </si>
  <si>
    <t>[arm32] Assertion failed 'genIsValidIntReg(dstReg)' It seems that this has been broken for a while. I recently caught this during PR #18289 testing
But the regression was introduced earlier - sometime between  [Build #18 (May 17 2018 4:32:43 AM) ](https://ci.dot.net/job/dotnet_coreclr/job/master/view/arm/job/jitstress/job/arm_cross_checked_windows_nt_corefx_baseline_tst/18/) and [Build #19 (May 24 2018 4:27:51 AM)](https://ci.dot.net/job/dotnet_coreclr/job/master/view/arm/job/jitstress/job/arm_cross_checked_windows_nt_corefx_baseline_tst/19/)
**Update:** The issue is also reproducible on Windows/ARM (e.g. https://ci.dot.net/job/dotnet_coreclr/job/master/view/arm/job/jitstress/job/arm_cross_checked_windows_nt_corefx_baseline_tst/21/consoleText)
When the issue is resolved enable back tests disabled in PR #18347</t>
  </si>
  <si>
    <t>Use WChar instead of char</t>
  </si>
  <si>
    <t>Use WCHAR to avoid truncate -- pTarget  is WCHAR*.
Fix: https://github.com/dotnet/coreclr/issues/18269</t>
  </si>
  <si>
    <t>Use WChar instead of char Use WCHAR to avoid truncate -- pTarget  is WCHAR*.
Fix: https://github.com/dotnet/coreclr/issues/18269</t>
  </si>
  <si>
    <t>Workaround for  compiler.hpp (1848) - Assertion failed 'lvRefCnt'</t>
  </si>
  <si>
    <t>The description is in #18291.
The fix is to replace  could receive a statement that was already removed still exists.</t>
  </si>
  <si>
    <t>Workaround for  compiler.hpp (1848) - Assertion failed 'lvRefCnt' The description is in #18291.
The fix is to replace  could receive a statement that was already removed still exists.</t>
  </si>
  <si>
    <t>optVNConstantPropOnJTrue with uncondition throw removes the tree twice</t>
  </si>
  <si>
    <t>An example:
.
Affects all targets affects 2.1 but it does not generate bad code in release however I think it is possible to cause it with this issue.
category:testing
theme:basic-cq
skill-level:expert
cost:small</t>
  </si>
  <si>
    <t>optVNConstantPropOnJTrue with uncondition throw removes the tree twice An example:
.
Affects all targets affects 2.1 but it does not generate bad code in release however I think it is possible to cause it with this issue.
category:testing
theme:basic-cq
skill-level:expert
cost:small</t>
  </si>
  <si>
    <t>[Arm64/Linux] gcStress=1/2/3 intermittent failures</t>
  </si>
  <si>
    <t>This issue is for tracking intermittent gcGtress failures which are not threading related..
While the occurrence rate of these failures is low it is worth tracking them here to help detect patterns.</t>
  </si>
  <si>
    <t>[Arm64/Linux] gcStress=1/2/3 intermittent failures This issue is for tracking intermittent gcGtress failures which are not threading related..
While the occurrence rate of these failures is low it is worth tracking them here to help detect patterns.</t>
  </si>
  <si>
    <t>[Arm64/Linux] gcServer intermittent failures</t>
  </si>
  <si>
    <t xml:space="preserve">These have been a few intermittent failures in gcServer modes
Opening this issue to track these intermittent failures.
@Maoni0 </t>
  </si>
  <si>
    <t xml:space="preserve">[Arm64/Linux] gcServer intermittent failures These have been a few intermittent failures in gcServer modes
Opening this issue to track these intermittent failures.
@Maoni0 </t>
  </si>
  <si>
    <t>Working folder when debugging a .NET Core app changing bizarrely</t>
  </si>
  <si>
    <t>_From @adamralph on June 1 2018 22:33_
_Continuing from [Twitter](https://twitter.com/davkean/status/1002675512399970304)._
Note that the breakpoint is _before_ the call to !
![working-dir](https://user-images.githubusercontent.com/677704/40866148-6f48d7b0-65fc-11e8-9e9b-498bae7e57c2.gif)
_Copied from original issue: dotnet/project-system#3609_</t>
  </si>
  <si>
    <t>Working folder when debugging a .NET Core app changing bizarrely _From @adamralph on June 1 2018 22:33_
_Continuing from [Twitter](https://twitter.com/davkean/status/1002675512399970304)._
Note that the breakpoint is _before_ the call to !
![working-dir](https://user-images.githubusercontent.com/677704/40866148-6f48d7b0-65fc-11e8-9e9b-498bae7e57c2.gif)
_Copied from original issue: dotnet/project-system#3609_</t>
  </si>
  <si>
    <t>Moves FastResourceComparer and TaskAwaiter to shared</t>
  </si>
  <si>
    <t>cc: @jkotas 
Related to corert PR: https://github.com/dotnet/corert/pull/5893</t>
  </si>
  <si>
    <t>Moves FastResourceComparer and TaskAwaiter to shared cc: @jkotas 
Related to corert PR: https://github.com/dotnet/corert/pull/5893</t>
  </si>
  <si>
    <t>Interpretation of ByRefLikeAttribute in .NET Core 2.1 is a breaking change and a standard violation</t>
  </si>
  <si>
    <t xml:space="preserve">As a matter of facts it is possible in .NET Core 2.0 to use a ref struct as an argument of a generic parameter if you're generating MSIL but this same MSIL code no longer runs in .NET Core 2.1. We used this compilation pattern in PostSharp and did all the testing in .NET Core 2.0 just to see it's breaking in .NET Core 2.1.
I understand why you guys have taken this approach as this is a pragmatic way but I think it is my role as a third-party tool developer to respectfully complain.
Giving a runtime meaning to a custom attribute (ByRefLikeAttribute) is non-standard-compliant (ECMA-335) so the least I would expect is that you document an extension or violation of the standard. An orthodox approach would have been to define a new TypeAttribute and to cope with the problem that the compiler will need a specific version of the runtime. 
The concrete impact for this change and as far as PostSharp is concerned is minimal because support for C# 7.2 in PostSharp wasn't made RTW yet.
However as a policy breaking standards and relying on "tricks" (like ObsoleteAttribute) to minimize their impact is unhealthy and warrants this complain.
It seems there's a need for a well-thought solution to this problem. Like .NET Standard is the API-level answer to this issue should it be some CLR Standard? Maybe the compiler could emit a list of non-standard-compliant extensions marked as MUST UNDERSTAND or OPTIONAL that all members of the MSIL pipeline (therefore including the compiler PostSharp and the CLR) would respect.
</t>
  </si>
  <si>
    <t xml:space="preserve">Interpretation of ByRefLikeAttribute in .NET Core 2.1 is a breaking change and a standard violation As a matter of facts it is possible in .NET Core 2.0 to use a ref struct as an argument of a generic parameter if you're generating MSIL but this same MSIL code no longer runs in .NET Core 2.1. We used this compilation pattern in PostSharp and did all the testing in .NET Core 2.0 just to see it's breaking in .NET Core 2.1.
I understand why you guys have taken this approach as this is a pragmatic way but I think it is my role as a third-party tool developer to respectfully complain.
Giving a runtime meaning to a custom attribute (ByRefLikeAttribute) is non-standard-compliant (ECMA-335) so the least I would expect is that you document an extension or violation of the standard. An orthodox approach would have been to define a new TypeAttribute and to cope with the problem that the compiler will need a specific version of the runtime. 
The concrete impact for this change and as far as PostSharp is concerned is minimal because support for C# 7.2 in PostSharp wasn't made RTW yet.
However as a policy breaking standards and relying on "tricks" (like ObsoleteAttribute) to minimize their impact is unhealthy and warrants this complain.
It seems there's a need for a well-thought solution to this problem. Like .NET Standard is the API-level answer to this issue should it be some CLR Standard? Maybe the compiler could emit a list of non-standard-compliant extensions marked as MUST UNDERSTAND or OPTIONAL that all members of the MSIL pipeline (therefore including the compiler PostSharp and the CLR) would respect.
</t>
  </si>
  <si>
    <t>Build failure: src\vm\codeversion.cpp(2523): warning C4101: 'hr': unreferenced local variable</t>
  </si>
  <si>
    <t xml:space="preserve">Opened on behalf of @RussKeldorph
Warnings: 2
Status Message: failed
Build : Master - 20180604.03 (Product Build)
Failing configurations:
- Windows
  - PortableBuild-Checked-arm
  - PortableBuild-Checked-arm64
  - PortableBuild-Debug-arm
  - PortableBuild-Debug-arm64
  - PortableBuild-Release-arm
  - PortableBuild-Release-arm64
[Mission Control Build Info](https://mc.dot.net/#/product/netcore/master/source/official~2Fcoreclr~2Fmaster~2F/type/build~2Fproduct~2F/build/20180604.03/workItem/Orchestration/analysis/external/Link)
</t>
  </si>
  <si>
    <t xml:space="preserve">Build failure: src\vm\codeversion.cpp(2523): warning C4101: 'hr': unreferenced local variable Opened on behalf of @RussKeldorph
Warnings: 2
Status Message: failed
Build : Master - 20180604.03 (Product Build)
Failing configurations:
- Windows
  - PortableBuild-Checked-arm
  - PortableBuild-Checked-arm64
  - PortableBuild-Debug-arm
  - PortableBuild-Debug-arm64
  - PortableBuild-Release-arm
  - PortableBuild-Release-arm64
[Mission Control Build Info](https://mc.dot.net/#/product/netcore/master/source/official~2Fcoreclr~2Fmaster~2F/type/build~2Fproduct~2F/build/20180604.03/workItem/Orchestration/analysis/external/Link)
</t>
  </si>
  <si>
    <t>Consider using SIMD registers for "hot" local variables instead of placing them on stack when out of free GP registers</t>
  </si>
  <si>
    <t>The idea is intuitive though I'm not sure it was ever sounded in context of CLR JIT - why not use X/Y/ZMM registers for "hot" local variables to avoid stack memory accesses just like common GP registers are used to load/store the values? (I'm not talking here about operations other than load/store  because it's much deeper topic which may include auto-vectorization and other funny stuff.)
There are always up to at least 6 volatile SIMD registers and the number of regs used may be increased up to the size of SIMD register file. With more complex techniques this may provide up to 8 regs for x86/SSE+ up to 16 regs for x64/SSE+ up to 32 regs for x64/AVX-512 (future). These numbers may be achievable in the context of CLR due to the fact that at the moment few code in system assemblies uses vectors and to my understanding SIMD ops are now only used for FP operations otherwise.
Even taking into account the store forwarding mechanisms implemented in modern CPUs when accessing memory the significant speed-up could be achieved. One extra point is that on HyperThreaded CPUs the register files are independent on each other whereas memory access circuitry is mostly shared by (sub-)cores.
category:design
theme:register-allocator
skill-level:expert
cost:large</t>
  </si>
  <si>
    <t>Consider using SIMD registers for "hot" local variables instead of placing them on stack when out of free GP registers The idea is intuitive though I'm not sure it was ever sounded in context of CLR JIT - why not use X/Y/ZMM registers for "hot" local variables to avoid stack memory accesses just like common GP registers are used to load/store the values? (I'm not talking here about operations other than load/store  because it's much deeper topic which may include auto-vectorization and other funny stuff.)
There are always up to at least 6 volatile SIMD registers and the number of regs used may be increased up to the size of SIMD register file. With more complex techniques this may provide up to 8 regs for x86/SSE+ up to 16 regs for x64/SSE+ up to 32 regs for x64/AVX-512 (future). These numbers may be achievable in the context of CLR due to the fact that at the moment few code in system assemblies uses vectors and to my understanding SIMD ops are now only used for FP operations otherwise.
Even taking into account the store forwarding mechanisms implemented in modern CPUs when accessing memory the significant speed-up could be achieved. One extra point is that on HyperThreaded CPUs the register files are independent on each other whereas memory access circuitry is mostly shared by (sub-)cores.
category:design
theme:register-allocator
skill-level:expert
cost:large</t>
  </si>
  <si>
    <t>Fix error during compilation with /permissive-</t>
  </si>
  <si>
    <t xml:space="preserve">Closes #17944 </t>
  </si>
  <si>
    <t xml:space="preserve">Fix error during compilation with /permissive- Closes #17944 </t>
  </si>
  <si>
    <t>kant2002</t>
  </si>
  <si>
    <t>Unsafe.AsRef is not getting inlined in Span.GetPinnableReference</t>
  </si>
  <si>
    <t>Repro:
 is not inlined</t>
  </si>
  <si>
    <t>Unsafe.AsRef is not getting inlined in Span.GetPinnableReference Repro:
 is not inlined</t>
  </si>
  <si>
    <t>Regression in 2.1.300: AssemblyName parsing with unicode/emoji crashes</t>
  </si>
  <si>
    <t>I found a regression in 2.1.300 when trying to upgrade [Xamarin Workbooks](https://github.com/Microsoft/workbooks) to 
_1. If you're interested in _why_ we have assembly names with this particular sequence of emoji feel free to ask!_</t>
  </si>
  <si>
    <t>Regression in 2.1.300: AssemblyName parsing with unicode/emoji crashes I found a regression in 2.1.300 when trying to upgrade [Xamarin Workbooks](https://github.com/Microsoft/workbooks) to 
_1. If you're interested in _why_ we have assembly names with this particular sequence of emoji feel free to ask!_</t>
  </si>
  <si>
    <t>Set GTF_RELOP_QMARK in gtNewQmarkNode</t>
  </si>
  <si>
    <t xml:space="preserve">Add/Set  GTF_RELOP_QMARK in gtNewQmarkNode
Fix https://github.com/dotnet/coreclr/issues/18192
</t>
  </si>
  <si>
    <t xml:space="preserve">Set GTF_RELOP_QMARK in gtNewQmarkNode Add/Set  GTF_RELOP_QMARK in gtNewQmarkNode
Fix https://github.com/dotnet/coreclr/issues/18192
</t>
  </si>
  <si>
    <t>Warnings cleanup</t>
  </si>
  <si>
    <t xml:space="preserve">- Reenables all warnings that do not trigger
- Fixes two of the easier warnings and reenables them too.
contributes to #18128 </t>
  </si>
  <si>
    <t xml:space="preserve">Warnings cleanup - Reenables all warnings that do not trigger
- Fixes two of the easier warnings and reenables them too.
contributes to #18128 </t>
  </si>
  <si>
    <t>Wrong value passed to generic interface method in release</t>
  </si>
  <si>
    <t xml:space="preserve">On .NET core 2.1.0 and .NET framework 4.7.1 the following program prints </t>
  </si>
  <si>
    <t xml:space="preserve">Wrong value passed to generic interface method in release On .NET core 2.1.0 and .NET framework 4.7.1 the following program prints </t>
  </si>
  <si>
    <t>Cleanup and remove unused parameters from genCreateAddrMode</t>
  </si>
  <si>
    <t>fixes #18177</t>
  </si>
  <si>
    <t>Cleanup and remove unused parameters from genCreateAddrMode fixes #18177</t>
  </si>
  <si>
    <t>Change gtExtractSideEffList to use GenTreeVisitor</t>
  </si>
  <si>
    <t>This changes  slows down things a bit - around 0.05% instructions retired. But I don't think such a small regression can justify keeping the custom/duplicate tree traversal logic especially if it can lead to bugs. Besides there are plenty of places in the JIT where one can recover 0.05% without compromising code reliability and clarity.
Fixes #18232</t>
  </si>
  <si>
    <t>Change gtExtractSideEffList to use GenTreeVisitor This changes  slows down things a bit - around 0.05% instructions retired. But I don't think such a small regression can justify keeping the custom/duplicate tree traversal logic especially if it can lead to bugs. Besides there are plenty of places in the JIT where one can recover 0.05% without compromising code reliability and clarity.
Fixes #18232</t>
  </si>
  <si>
    <t>Share more of the HWIntrinsic base code between ARM and XArch if possible</t>
  </si>
  <si>
    <t>https://github.com/dotnet/coreclr/pull/18255 did a fairly big refactoring of the XArch HWIntrinsic code.
There are likely several functions which could be shared between Arm64 and XArch. This issue tracks the initial investigation and any work required.
category:design
theme:intrinsics
skill-level:expert
cost:medium</t>
  </si>
  <si>
    <t>Share more of the HWIntrinsic base code between ARM and XArch, if possible https://github.com/dotnet/coreclr/pull/18255 did a fairly big refactoring of the XArch HWIntrinsic code.
There are likely several functions which could be shared between Arm64 and XArch. This issue tracks the initial investigation and any work required.
category:design
theme:intrinsics
skill-level:expert
cost:medium</t>
  </si>
  <si>
    <t>Implement corefx/#16619: Add FormattableString.CurrentCulture</t>
  </si>
  <si>
    <t>Implement https://github.com/dotnet/corefx/issues/16619: Add FormattableString.CurrentCulture</t>
  </si>
  <si>
    <t>Implement corefx/#16619: Add FormattableString.CurrentCulture Implement https://github.com/dotnet/corefx/issues/16619: Add FormattableString.CurrentCulture</t>
  </si>
  <si>
    <t>mikhailshilkov</t>
  </si>
  <si>
    <t>Setting breakpoint in managed function using lldb</t>
  </si>
  <si>
    <t xml:space="preserve">I want to set breakpoint on my function 
</t>
  </si>
  <si>
    <t xml:space="preserve">Setting breakpoint in managed function using lldb I want to set breakpoint on my function 
</t>
  </si>
  <si>
    <t>Convert Decimal to all-managed implementation</t>
  </si>
  <si>
    <t>CoreCLR's is in
https://github.com/dotnet/coreclr/blob/master/src/System.Private.CoreLib/src/System/Decimal.cs
https://github.com/dotnet/coreclr/blob/master/src/classlibnative/bcltype/decimal.cpp
The place to start is by grabbing the code verbatim from CoreRT and measuring performance then optimizing to fix any regression:
https://github.com/dotnet/corert/blob/master/src/System.Private.CoreLib/src/System/Decimal.cs
https://github.com/dotnet/corert/blob/master/src/System.Private.CoreLib/src/System/Decimal.DecCalc.cs
Ensuring tests have good coverage of course.</t>
  </si>
  <si>
    <t>Convert Decimal to all-managed implementation CoreCLR's is in
https://github.com/dotnet/coreclr/blob/master/src/System.Private.CoreLib/src/System/Decimal.cs
https://github.com/dotnet/coreclr/blob/master/src/classlibnative/bcltype/decimal.cpp
The place to start is by grabbing the code verbatim from CoreRT and measuring performance then optimizing to fix any regression:
https://github.com/dotnet/corert/blob/master/src/System.Private.CoreLib/src/System/Decimal.cs
https://github.com/dotnet/corert/blob/master/src/System.Private.CoreLib/src/System/Decimal.DecCalc.cs
Ensuring tests have good coverage of course.</t>
  </si>
  <si>
    <t>Fix PCODE not having thumb bit set when comparing two addresses</t>
  </si>
  <si>
    <t xml:space="preserve">Fix PCODE not having thumb bit set when comparing two addresses </t>
  </si>
  <si>
    <t>Enable tailcall_v4\smallFrame\smallFrame</t>
  </si>
  <si>
    <t>PR #11316  removed the bad IL sequences from this test but left these tests disabled for arm/arm64.</t>
  </si>
  <si>
    <t>Enable tailcall_v4\smallFrame\smallFrame PR #11316  removed the bad IL sequences from this test but left these tests disabled for arm/arm64.</t>
  </si>
  <si>
    <t>Replace some sizeof-s with target specific constants</t>
  </si>
  <si>
    <t>The goal of this PR is to identify all places in VM using sizeof operator that should be made target-specific in order to support cross-bitness scenario #16513. &lt;s&gt;The proposal is to introduce CrossBitness_SizeOf operator to make such places *explicit*.
CrossBitness_SizeOf operator satisfies the following conditions:
1. CrossBitness_SizeOf(X) == sizeof(X) in non-crossbitness scenarios;
2. CrossBitness_SizeOf(X) == sizeof(Y) where Y is a "fake" structure created to describe layout of X on the target platform in crossbitness scenarios (i.e. x64_arm). Note that usually sizeof(X) != sizeof(Y).&lt;/s&gt;
It's been proven experimentally that this subset of changes is needed in order to get outputs of x64_arm and arm_arm crossgens to be binary identical for S.P.C.dll and CoreFx assemblies.&lt;/s&gt;
This PR also includes other related changes:
1.  expressions with target-specifics constants
@jkotas PTAL</t>
  </si>
  <si>
    <t>Replace some sizeof-s with target specific constants The goal of this PR is to identify all places in VM using sizeof operator that should be made target-specific in order to support cross-bitness scenario #16513. &lt;s&gt;The proposal is to introduce CrossBitness_SizeOf operator to make such places *explicit*.
CrossBitness_SizeOf operator satisfies the following conditions:
1. CrossBitness_SizeOf(X) == sizeof(X) in non-crossbitness scenarios;
2. CrossBitness_SizeOf(X) == sizeof(Y) where Y is a "fake" structure created to describe layout of X on the target platform in crossbitness scenarios (i.e. x64_arm). Note that usually sizeof(X) != sizeof(Y).&lt;/s&gt;
It's been proven experimentally that this subset of changes is needed in order to get outputs of x64_arm and arm_arm crossgens to be binary identical for S.P.C.dll and CoreFx assemblies.&lt;/s&gt;
This PR also includes other related changes:
1.  expressions with target-specifics constants
@jkotas PTAL</t>
  </si>
  <si>
    <t>Exception when trying to GCHandle.Alloc(new ValueTuple&lt;ulong ulong&gt;[1] GCHandleType.Pinned)</t>
  </si>
  <si>
    <t xml:space="preserve">I'm getting exception when I try to pin array of s using this statement with .NET Core 2.1 release:
&gt; GCHandle.Alloc(new ValueTuple&lt;ulong ulong&gt;[1] GCHandleType.Pinned)
The exception tells:
&gt; System.ArgumentException
&gt;   HResult=0x80070057
&gt;   Message=Object contains non-primitive or non-blittable data.
&gt;   Source=System.Private.CoreLib
&gt;   StackTrace:
&gt;    at System.Runtime.InteropServices.GCHandle.InternalAlloc(Object value GCHandleType type)
&gt;    at System.Runtime.InteropServices.GCHandle.Alloc(Object value GCHandleType type) in E:\A\_work\31\s\src\mscorlib\src\System\Runtime\InteropServices\GcHandle.cs:line 94
</t>
  </si>
  <si>
    <t xml:space="preserve">Exception when trying to GCHandle.Alloc(new ValueTuple&lt;ulong, ulong&gt;[1], GCHandleType.Pinned) I'm getting exception when I try to pin array of s using this statement with .NET Core 2.1 release:
&gt; GCHandle.Alloc(new ValueTuple&lt;ulong ulong&gt;[1] GCHandleType.Pinned)
The exception tells:
&gt; System.ArgumentException
&gt;   HResult=0x80070057
&gt;   Message=Object contains non-primitive or non-blittable data.
&gt;   Source=System.Private.CoreLib
&gt;   StackTrace:
&gt;    at System.Runtime.InteropServices.GCHandle.InternalAlloc(Object value GCHandleType type)
&gt;    at System.Runtime.InteropServices.GCHandle.Alloc(Object value GCHandleType type) in E:\A\_work\31\s\src\mscorlib\src\System\Runtime\InteropServices\GcHandle.cs:line 94
</t>
  </si>
  <si>
    <t>Cast to ushort is dropped in release</t>
  </si>
  <si>
    <t>The following program gives different outputs for release and debug:
.
@mikedn has analyzed the cause [here](https://github.com/dotnet/coreclr/issues/18235#issuecomment-393915294).
This issue repros on .NET framework as well with 64-bit JIT (it does not repro with 32-bit JIT).</t>
  </si>
  <si>
    <t>Cast to ushort is dropped in release The following program gives different outputs for release and debug:
.
@mikedn has analyzed the cause [here](https://github.com/dotnet/coreclr/issues/18235#issuecomment-393915294).
This issue repros on .NET framework as well with 64-bit JIT (it does not repro with 32-bit JIT).</t>
  </si>
  <si>
    <t>Wrong integer promotion in release</t>
  </si>
  <si>
    <t>For .NET core 2.1 the following program outputs 1023 in debug but 255 in release.
This issue repros on .NET framework 4.6.1 as well with 64-bit JIT (it does not repro with 32-bit JIT). The compiler used is csc.exe 2.8.3.62923 (7aafab56).</t>
  </si>
  <si>
    <t>Wrong integer promotion in release For .NET core 2.1 the following program outputs 1023 in debug but 255 in release.
This issue repros on .NET framework 4.6.1 as well with 64-bit JIT (it does not repro with 32-bit JIT). The compiler used is csc.exe 2.8.3.62923 (7aafab56).</t>
  </si>
  <si>
    <t>Enable Alpine cross build for arm and arm64</t>
  </si>
  <si>
    <t xml:space="preserve">This change enables cross build and rootfs creation for
Alpine Linux ARM / ARM64 targets.
Besides that I've cleaned up the toolchain.cmake and got rid
of the explicit specification of GCC version specific include
and lib folders for all targets except of Tizen. Clang is able
to figure that out on its own the same way as it does when doing
regular non-cross builds but it needed one more option for that.
I've also fixed a bug in the  would do nothing.
</t>
  </si>
  <si>
    <t xml:space="preserve">Enable Alpine cross build for arm and arm64 This change enables cross build and rootfs creation for
Alpine Linux ARM / ARM64 targets.
Besides that I've cleaned up the toolchain.cmake and got rid
of the explicit specification of GCC version specific include
and lib folders for all targets except of Tizen. Clang is able
to figure that out on its own the same way as it does when doing
regular non-cross builds but it needed one more option for that.
I've also fixed a bug in the  would do nothing.
</t>
  </si>
  <si>
    <t>NullReferenceException thrown for multi-dimensional arrays in release</t>
  </si>
  <si>
    <t>The following program runs successfully in debug but throws a  is used.</t>
  </si>
  <si>
    <t>NullReferenceException thrown for multi-dimensional arrays in release The following program runs successfully in debug but throws a  is used.</t>
  </si>
  <si>
    <t>JIT: Eliminate RegTracker (#18179)</t>
  </si>
  <si>
    <t xml:space="preserve">https://github.com/dotnet/coreclr/issues/18179
@BruceForstall 
@CarolEidt </t>
  </si>
  <si>
    <t xml:space="preserve">JIT: Eliminate RegTracker (#18179) https://github.com/dotnet/coreclr/issues/18179
@BruceForstall 
@CarolEidt </t>
  </si>
  <si>
    <t>x64 JIT crash 'Compiler::implResolveToken' for typeof(ValueType) containing array of self</t>
  </si>
  <si>
    <t xml:space="preserve">The following program crashes the **x64** JIT.
    using System;
    public struct StructTree
    {
        public Double P;
        public StructTree[] rg;
    };
    class Program
    {
        static void Main() =&gt; T = typeof(StructTree);      // &lt;-- EETypeLoadException
        static Type T; // (not important that 'T' be a non-local variable; only done here to
                       // prevent the above assignment from being fully optimized-out)
    }
The exception:
&gt;Exception thrown at 0x00007FFDFD13F218 in ConsoleApp23.exe: Microsoft C++ exception: EETypeLoadException at memory location 0x0000003F1433A450.
Stack trace:
	RaiseException()
	_CxxThrowException()
	Compiler::impResolveToken() Line 277          &lt;--- EETypeLoadException
	Compiler::impImportBlockCode() Line 14293
	Compiler::impImportBlock() Line 16079
	Compiler::impImport() Line 17163
	[Inline Frame] Compiler::fgImport() Line 6800
	Compiler::compCompile() Line 4386
	Compiler::compCompileHelper() Line 6025
	Compiler::compCompile() Line 5359
	jitNativeCode() Line 6666
	CILJit::compileMethod() Line 315
	_CorExeMain()
	_CorExeMain_Exported()
	BaseThreadInitThunk()
	RtlUserThreadStart()
Here's a link to the throwing source code form the [coreclr repo](https://github.com/dotnet/coreclr):
https://github.com/dotnet/coreclr/blob/86c438de4043359942f3e0f46c55fdaa98dc5b2f/src/jit/importer.cpp#L262-L277
As best as I can tell that would be here:
![asm](https://user-images.githubusercontent.com/5589855/40815819-f5e8d6c6-64fd-11e8-9901-98adcc270f9b.png)
The **IL** code for the problematic **C#** JIT target method () is essentially the same for *Debug* and *Release* builds and both exhibit the crash.
	L_0000: ldtoken StructTree
	L_0005: call class [mscorlib]Type [mscorlib]Type::GetTypeFromHandle(valuetype [mscorlib]RuntimeTypeHandle)
	L_000a: stsfld class [mscorlib]Type Program::T
	L_000f: ret 
To Reproduce
----
To reproduce this crash create a new **C#** project for .NET 4.7.2 in the latest VS2017. Enter the code shown at the top. Alternatively [here's a zip](https://github.com/dotnet/coreclr/files/2060673/jit-crash-resolve-token-recursive.zip) of the whole project.
Next on the *Project Properties* pane enable **Native Code Debugging**:
![app-properties](https://user-images.githubusercontent.com/5589855/40815912-a3573802-64fe-11e8-9d48-b0b8c86e142d.png)
On the *Exception Settings* pane enable exceptions as shown here:
![ex-settings](https://user-images.githubusercontent.com/5589855/40815934-cd6d1526-64fe-11e8-8929-2b773df0df56.png)
Here are the debugger settings I used. In the case of **Suppress JIT optimization on module load** it does not have any effect on the issue (the crash occurs in both modes).
![dbg-opts](https://user-images.githubusercontent.com/5589855/40816102-d3693878-64ff-11e8-82e0-16dfaa56e038.png)
</t>
  </si>
  <si>
    <t xml:space="preserve">x64 JIT crash 'Compiler::implResolveToken' for typeof(ValueType) containing array of self The following program crashes the **x64** JIT.
    using System;
    public struct StructTree
    {
        public Double P;
        public StructTree[] rg;
    };
    class Program
    {
        static void Main() =&gt; T = typeof(StructTree);      // &lt;-- EETypeLoadException
        static Type T; // (not important that 'T' be a non-local variable; only done here to
                       // prevent the above assignment from being fully optimized-out)
    }
The exception:
&gt;Exception thrown at 0x00007FFDFD13F218 in ConsoleApp23.exe: Microsoft C++ exception: EETypeLoadException at memory location 0x0000003F1433A450.
Stack trace:
	RaiseException()
	_CxxThrowException()
	Compiler::impResolveToken() Line 277          &lt;--- EETypeLoadException
	Compiler::impImportBlockCode() Line 14293
	Compiler::impImportBlock() Line 16079
	Compiler::impImport() Line 17163
	[Inline Frame] Compiler::fgImport() Line 6800
	Compiler::compCompile() Line 4386
	Compiler::compCompileHelper() Line 6025
	Compiler::compCompile() Line 5359
	jitNativeCode() Line 6666
	CILJit::compileMethod() Line 315
	_CorExeMain()
	_CorExeMain_Exported()
	BaseThreadInitThunk()
	RtlUserThreadStart()
Here's a link to the throwing source code form the [coreclr repo](https://github.com/dotnet/coreclr):
https://github.com/dotnet/coreclr/blob/86c438de4043359942f3e0f46c55fdaa98dc5b2f/src/jit/importer.cpp#L262-L277
As best as I can tell that would be here:
![asm](https://user-images.githubusercontent.com/5589855/40815819-f5e8d6c6-64fd-11e8-9901-98adcc270f9b.png)
The **IL** code for the problematic **C#** JIT target method () is essentially the same for *Debug* and *Release* builds and both exhibit the crash.
	L_0000: ldtoken StructTree
	L_0005: call class [mscorlib]Type [mscorlib]Type::GetTypeFromHandle(valuetype [mscorlib]RuntimeTypeHandle)
	L_000a: stsfld class [mscorlib]Type Program::T
	L_000f: ret 
To Reproduce
----
To reproduce this crash create a new **C#** project for .NET 4.7.2 in the latest VS2017. Enter the code shown at the top. Alternatively [here's a zip](https://github.com/dotnet/coreclr/files/2060673/jit-crash-resolve-token-recursive.zip) of the whole project.
Next on the *Project Properties* pane enable **Native Code Debugging**:
![app-properties](https://user-images.githubusercontent.com/5589855/40815912-a3573802-64fe-11e8-9d48-b0b8c86e142d.png)
On the *Exception Settings* pane enable exceptions as shown here:
![ex-settings](https://user-images.githubusercontent.com/5589855/40815934-cd6d1526-64fe-11e8-8929-2b773df0df56.png)
Here are the debugger settings I used. In the case of **Suppress JIT optimization on module load** it does not have any effect on the issue (the crash occurs in both modes).
![dbg-opts](https://user-images.githubusercontent.com/5589855/40816102-d3693878-64ff-11e8-82e0-16dfaa56e038.png)
</t>
  </si>
  <si>
    <t>[arm32][JitStressRegs=3] Assertion failed 'farthestRefPhysRegRecord != nullptr'</t>
  </si>
  <si>
    <t xml:space="preserve">https://ci.dot.net/job/dotnet_coreclr/job/master/view/arm/job/jitstress/job/arm_cross_checked_ubuntu_jitstressregs3_tst/9/consoleFull
Possibly related: https://github.com/dotnet/coreclr/issues/18153
</t>
  </si>
  <si>
    <t xml:space="preserve">[arm32][JitStressRegs=3] Assertion failed 'farthestRefPhysRegRecord != nullptr' https://ci.dot.net/job/dotnet_coreclr/job/master/view/arm/job/jitstress/job/arm_cross_checked_ubuntu_jitstressregs3_tst/9/consoleFull
Possibly related: https://github.com/dotnet/coreclr/issues/18153
</t>
  </si>
  <si>
    <t>Fix GitHub_16041 test.</t>
  </si>
  <si>
    <t>This was doing a cpblk of 28 bytes (size of StructY) from StructX but StructX was only 12 bytes big. Change StructY size to 12.
The discussion was in #16090.
cc @dotnet/jit-contrib.
I have checked that with the new size it still repro the original issue (but only on the old version now It doesn't create necessary  for some reasons).</t>
  </si>
  <si>
    <t>Fix GitHub_16041 test. This was doing a cpblk of 28 bytes (size of StructY) from StructX but StructX was only 12 bytes big. Change StructY size to 12.
The discussion was in #16090.
cc @dotnet/jit-contrib.
I have checked that with the new size it still repro the original issue (but only on the old version now It doesn't create necessary  for some reasons).</t>
  </si>
  <si>
    <t>Support new Japanese calendar eras</t>
  </si>
  <si>
    <t>Japan is going to introduce the new era next year 2019 this new era will be added to the Japanese calendar. This new era would affect anyone converting formatting or parsing dates using the Japanese calendar.
Users who formatted future dates before introducing the new era and then try to parse these dates after introducing the new era will fail and get parsing exception. The reason is the year number will not be valid in the old era anymore because the new era set a year limit to the old era.
Here is an example:
Format a date like "?? 32?2?1?" which saying year 32 in the era "??". after we introduce the new era the old era "??" will be limited up to and including year 31 so year 32 is exceeding the era end.
The fix is to allow the parser succeeds with such dates and have a config switch which can be used to for anyone want the old behavior.</t>
  </si>
  <si>
    <t>Support new Japanese calendar eras Japan is going to introduce the new era next year 2019 this new era will be added to the Japanese calendar. This new era would affect anyone converting formatting or parsing dates using the Japanese calendar.
Users who formatted future dates before introducing the new era and then try to parse these dates after introducing the new era will fail and get parsing exception. The reason is the year number will not be valid in the old era anymore because the new era set a year limit to the old era.
Here is an example:
Format a date like "?? 32?2?1?" which saying year 32 in the era "??". after we introduce the new era the old era "??" will be limited up to and including year 31 so year 32 is exceeding the era end.
The fix is to allow the parser succeeds with such dates and have a config switch which can be used to for anyone want the old behavior.</t>
  </si>
  <si>
    <t>Optimize Encoding.ASCII</t>
  </si>
  <si>
    <t xml:space="preserve"> checks and so on.
(This is a nice-to-have. This isn't blocking anything as I know.)</t>
  </si>
  <si>
    <t>Optimize Encoding.ASCII  checks and so on.
(This is a nice-to-have. This isn't blocking anything as I know.)</t>
  </si>
  <si>
    <t>Moving MissingFieldException (fully) and MissingMethodException (partially) to shared</t>
  </si>
  <si>
    <t xml:space="preserve">- **[First 5 commits explained]**: Reduce diff of StackTrace with coreclr version by (1) moving StackFrameHelper class to its own file (2) renaming and (3) cleaning up documentation
- Reduces diff in MemoryFailPoint by renaming private field
- Reduces diff in TypeLoadException by changing String to string
- Reduces diff in ThrowHelper by sorting using
- **[Last 4 commits explained]**: Moving MissingFieldException and MissingMethodException partially to shared
CoreRT PR: https://github.com/dotnet/corert/pull/5868
cc: @jkotas </t>
  </si>
  <si>
    <t xml:space="preserve">Moving MissingFieldException (fully) and MissingMethodException (partially) to shared - **[First 5 commits explained]**: Reduce diff of StackTrace with coreclr version by (1) moving StackFrameHelper class to its own file (2) renaming and (3) cleaning up documentation
- Reduces diff in MemoryFailPoint by renaming private field
- Reduces diff in TypeLoadException by changing String to string
- Reduces diff in ThrowHelper by sorting using
- **[Last 4 commits explained]**: Moving MissingFieldException and MissingMethodException partially to shared
CoreRT PR: https://github.com/dotnet/corert/pull/5868
cc: @jkotas </t>
  </si>
  <si>
    <t>[arm64] Disable `a % b = a &amp; (b - 1);` optimization.</t>
  </si>
  <si>
    <t>Morph can't relay on Lower optimization that it can't guarantee.
In this test case we have such tree:
The fix is similar to #17338.
Fixes #17968.
PR #15690 can help to return this optimization back.</t>
  </si>
  <si>
    <t>[arm64] Disable 
The fix is similar to #17338.
Fixes #17968.
PR #15690 can help to return this optimization back.</t>
  </si>
  <si>
    <t>Remove some GT_ASG_op leftovers</t>
  </si>
  <si>
    <t xml:space="preserve">Remove some GT_ASG_op leftovers </t>
  </si>
  <si>
    <t>Expose SpinWait.SpinOnce(int sleep1Threshold) overload</t>
  </si>
  <si>
    <t>To allow customizing the spin count threshold for Sleep(1) usage and to allow disabling the use of Sleep(1).
API review: https://github.com/dotnet/corefx/issues/29623
Part of fix for https://github.com/dotnet/corefx/issues/29595</t>
  </si>
  <si>
    <t>Expose SpinWait.SpinOnce(int sleep1Threshold) overload To allow customizing the spin count threshold for Sleep(1) usage and to allow disabling the use of Sleep(1).
API review: https://github.com/dotnet/corefx/issues/29623
Part of fix for https://github.com/dotnet/corefx/issues/29595</t>
  </si>
  <si>
    <t>Expose Exception.set_HResult as Public</t>
  </si>
  <si>
    <t>This is to change Excetion.set_HResult from protected to public so that others can set HResult value for a given exception.
Approved API: https://github.com/dotnet/corefx/issues/29696
Related Corefx Change(ref assembly): https://github.com/dotnet/corefx/pull/29986</t>
  </si>
  <si>
    <t>Expose Exception.set_HResult as Public This is to change Excetion.set_HResult from protected to public so that others can set HResult value for a given exception.
Approved API: https://github.com/dotnet/corefx/issues/29696
Related Corefx Change(ref assembly): https://github.com/dotnet/corefx/pull/29986</t>
  </si>
  <si>
    <t>Is Multi-Core JIT ProfileOptimization possible with CoreCLR?</t>
  </si>
  <si>
    <t>Hey 
This is a question regarding the API . It doesn't seem to be available through .NET CoreCLR (and almost no issues apart #17124) there is a bit of multi-core JIT in [multicorejit.h](https://github.com/dotnet/coreclr/blob/master/src/vm/multicorejit.h) with actually the internal calls declared for both SetProfileRoot/StartProfile... but no C# version of it...
So just wondering if it could be available? If not what were the reason? (Not really used? Not compatible with CoreCLR?...etc.)
Thanks!</t>
  </si>
  <si>
    <t>Is Multi-Core JIT, ProfileOptimization possible with CoreCLR? Hey 
This is a question regarding the API . It doesn't seem to be available through .NET CoreCLR (and almost no issues apart #17124) there is a bit of multi-core JIT in [multicorejit.h](https://github.com/dotnet/coreclr/blob/master/src/vm/multicorejit.h) with actually the internal calls declared for both SetProfileRoot/StartProfile... but no C# version of it...
So just wondering if it could be available? If not what were the reason? (Not really used? Not compatible with CoreCLR?...etc.)
Thanks!</t>
  </si>
  <si>
    <t>Eliminate GenTreeRegVar and GT_REG_VAR</t>
  </si>
  <si>
    <t>These are no longer used with the removal of .
category:design
theme:ir
skill-level:intermediate
cost:small</t>
  </si>
  <si>
    <t>Eliminate GenTreeRegVar and GT_REG_VAR These are no longer used with the removal of .
category:design
theme:ir
skill-level:intermediate
cost:small</t>
  </si>
  <si>
    <t>Clean up threading tests to make them deterministic and not rely on timing</t>
  </si>
  <si>
    <t xml:space="preserve">Clean up threading tests to make them deterministic and not rely on timing </t>
  </si>
  <si>
    <t>JIT: Implement or eliminate GTF_REG_BIRTH</t>
  </si>
  <si>
    <t>This flag is no longer used after the removal of  over using "birth" and "death" terminology.
category:design
theme:liveness
skill-level:expert
cost:medium</t>
  </si>
  <si>
    <t>JIT: Implement or eliminate GTF_REG_BIRTH This flag is no longer used after the removal of  over using "birth" and "death" terminology.
category:design
theme:liveness
skill-level:expert
cost:medium</t>
  </si>
  <si>
    <t>Each caller of  rather than at each call site.</t>
  </si>
  <si>
    <t>Set GTF_RELOP_QMARK in gtNewQmarkNode Each caller of  rather than at each call site.</t>
  </si>
  <si>
    <t>[arm64] Implement compRsvdRegCheck</t>
  </si>
  <si>
    <t xml:space="preserve">.
category:design
theme:basic-cq
skill-level:intermediate
cost:small
</t>
  </si>
  <si>
    <t xml:space="preserve">[arm64] Implement compRsvdRegCheck .
category:design
theme:basic-cq
skill-level:intermediate
cost:small
</t>
  </si>
  <si>
    <t>[arm32arm64] Stop setting EMIT_TRACK_STACK_DEPTH to 1</t>
  </si>
  <si>
    <t>In target.h:
Is this a "workaround" that can be fixed?
category:design
theme:gc-info
skill-level:expert
cost:small</t>
  </si>
  <si>
    <t>[arm32,arm64] Stop setting EMIT_TRACK_STACK_DEPTH to 1 In target.h:
Is this a "workaround" that can be fixed?
category:design
theme:gc-info
skill-level:expert
cost:small</t>
  </si>
  <si>
    <t>[WIP]Add DllImport Charset UTF8</t>
  </si>
  <si>
    <t xml:space="preserve">The purpose is to enable Charset.UTF8 support for DllImport which will help customer to write cross-platform PInvoke.
Partial Fix https://github.com/dotnet/coreclr/issues/1012
Remaining problems:
1. UTF8 Array isn't support yet. 
2. Update roslyn to support Charset UTF8
3. There are couple shift/reduce reduce/reduce conflict for ilasm yy file
4. More testing
Open problems:
1. What's the native type for default char marshalling with [DllImport(CharSet = CharSet.UTF8)]
Currently use U2 instead.
2. Whether UnmanagedType.LPTSTR should support UTF8? 
Currently LPTSTR only supports ANSI/Unicode
3. Whether UnmanagedType.AsAny should support UTF8?  
Currently AsAny doesn't support UTF8.
4. Ongoing support for UTF16(LE/BE) UTF32?
</t>
  </si>
  <si>
    <t xml:space="preserve">[WIP]Add DllImport Charset UTF8 The purpose is to enable Charset.UTF8 support for DllImport which will help customer to write cross-platform PInvoke.
Partial Fix https://github.com/dotnet/coreclr/issues/1012
Remaining problems:
1. UTF8 Array isn't support yet. 
2. Update roslyn to support Charset UTF8
3. There are couple shift/reduce reduce/reduce conflict for ilasm yy file
4. More testing
Open problems:
1. What's the native type for default char marshalling with [DllImport(CharSet = CharSet.UTF8)]
Currently use U2 instead.
2. Whether UnmanagedType.LPTSTR should support UTF8? 
Currently LPTSTR only supports ANSI/Unicode
3. Whether UnmanagedType.AsAny should support UTF8?  
Currently AsAny doesn't support UTF8.
4. Ongoing support for UTF16(LE/BE) UTF32?
</t>
  </si>
  <si>
    <t>JIT: Eliminate RegTracker</t>
  </si>
  <si>
    <t xml:space="preserve">Now that </t>
  </si>
  <si>
    <t xml:space="preserve">JIT: Eliminate RegTracker Now that </t>
  </si>
  <si>
    <t>[arm32 arm64] Build framework with IBC data and hot/cold splitting</t>
  </si>
  <si>
    <t xml:space="preserve">Apparently the official builds for arm32 and arm64 do not implement IBC data optimization. We should implement this to gain those benefits.
This issue should probably be in some other repo but putting it here for tracking for now.
Related: https://github.com/dotnet/coreclr/issues/18181
</t>
  </si>
  <si>
    <t xml:space="preserve">[arm32, arm64] Build framework with IBC data and hot/cold splitting Apparently the official builds for arm32 and arm64 do not implement IBC data optimization. We should implement this to gain those benefits.
This issue should probably be in some other repo but putting it here for tracking for now.
Related: https://github.com/dotnet/coreclr/issues/18181
</t>
  </si>
  <si>
    <t>[arm64] Implement hot/cold splitting</t>
  </si>
  <si>
    <t>From 
category:cq
theme:optimization
skill-level:expert
cost:large</t>
  </si>
  <si>
    <t>[arm64] Implement hot/cold splitting From 
category:cq
theme:optimization
skill-level:expert
cost:large</t>
  </si>
  <si>
    <t xml:space="preserve">Now that  is gone do we still need RegTracker?
</t>
  </si>
  <si>
    <t xml:space="preserve">JIT: Eliminate RegTracker Now that  is gone do we still need RegTracker?
</t>
  </si>
  <si>
    <t>[arm64] Implement/remove NYI_ARM64</t>
  </si>
  <si>
    <t>The following are the remaining . They should either be removed if not needed or implemented or split into a separate issue for each related unimplemented feature.
| File | NYI |
| --- | --- |
| codegenarmarch.cpp | NYI_ARM64("CodeGen::genJmpMethod with multireg HFA arg") |
| ~~codegencommon.cpp~~ | ~~NYI_ARM64("Unsupported JMP indirection")~~ |
| ~~emit.cpp~~ | ~~NYI_ARM64("Need to handle fix-up to data from cold code.")~~ |
| ~~emitarm64.cpp~~ | ~~NYI_ARM64("Relocation Support for long address")~~ |
| ~~morph.cpp~~ | ~~NYI_ARM64("Tail calls via stub are unsupported on this platform.")~~ |
| ~~register_arg_convention.cpp~~ | ~~NYI_ARM64("alignReg")~~ |
category:correctness
theme:testing
skill-level:expert
cost:small</t>
  </si>
  <si>
    <t>[arm64] Implement/remove NYI_ARM64 The following are the remaining . They should either be removed if not needed or implemented or split into a separate issue for each related unimplemented feature.
| File | NYI |
| --- | --- |
| codegenarmarch.cpp | NYI_ARM64("CodeGen::genJmpMethod with multireg HFA arg") |
| ~~codegencommon.cpp~~ | ~~NYI_ARM64("Unsupported JMP indirection")~~ |
| ~~emit.cpp~~ | ~~NYI_ARM64("Need to handle fix-up to data from cold code.")~~ |
| ~~emitarm64.cpp~~ | ~~NYI_ARM64("Relocation Support for long address")~~ |
| ~~morph.cpp~~ | ~~NYI_ARM64("Tail calls via stub are unsupported on this platform.")~~ |
| ~~register_arg_convention.cpp~~ | ~~NYI_ARM64("alignReg")~~ |
category:correctness
theme:testing
skill-level:expert
cost:small</t>
  </si>
  <si>
    <t>JIT: Remove unused parameters from genCreateAddrMode</t>
  </si>
  <si>
    <t>Now that the  and it would be good to clean up this header to follow the format here: https://github.com/dotnet/coreclr/blob/master/Documentation/coding-guidelines/clr-jit-coding-conventions.md#94-function-header-comment</t>
  </si>
  <si>
    <t>JIT: Remove unused parameters from genCreateAddrMode Now that the  and it would be good to clean up this header to follow the format here: https://github.com/dotnet/coreclr/blob/master/Documentation/coding-guidelines/clr-jit-coding-conventions.md#94-function-header-comment</t>
  </si>
  <si>
    <t>JIT: x86 assertion failed 'header-&gt;gsCookieOffset != INVALID_GS_COOKIE_OFFSET'</t>
  </si>
  <si>
    <t>Regression caused by #17996.
If the jit sees a zero-sized stackalloc it will push a null unmanaged pointer. Unfortunately the jit may have already decided it needs a GS cookie and without a proper stackalloc it never sets a slot for the GS cookie hence the assert.
Recent CSCs fold away computations leading to zero-sized stackallocs and do this optimization directly in IL. But older CSCs will leave the computations around:
 and so the jit now folds the size computation to zero.</t>
  </si>
  <si>
    <t>JIT: x86 assertion failed 'header-&gt;gsCookieOffset != INVALID_GS_COOKIE_OFFSET' Regression caused by #17996.
If the jit sees a zero-sized stackalloc it will push a null unmanaged pointer. Unfortunately the jit may have already decided it needs a GS cookie and without a proper stackalloc it never sets a slot for the GS cookie hence the assert.
Recent CSCs fold away computations leading to zero-sized stackallocs and do this optimization directly in IL. But older CSCs will leave the computations around:
 and so the jit now folds the size computation to zero.</t>
  </si>
  <si>
    <t>[Arm64] Enable HW intrinsics for Windows</t>
  </si>
  <si>
    <t xml:space="preserve">It appears arm64 HW intrinsics capabilities are enabled for Linux via  and not via a cross-platform mechanism used by Windows.
Enable Windows/Linux parity by enabling (and testing) the HW intrinsics for Windows as well.
</t>
  </si>
  <si>
    <t xml:space="preserve">[Arm64] Enable HW intrinsics for Windows It appears arm64 HW intrinsics capabilities are enabled for Linux via  and not via a cross-platform mechanism used by Windows.
Enable Windows/Linux parity by enabling (and testing) the HW intrinsics for Windows as well.
</t>
  </si>
  <si>
    <t>[arm64/Linux] Enable 'jitnosimd' testing?</t>
  </si>
  <si>
    <t xml:space="preserve">Arm64/Linux is missing the netci.groovy 'jitnosimd' testing job ().
It doesn't make sense (or is duplicative) for arm32. But arm64 does support SIMD so should support this mode.
</t>
  </si>
  <si>
    <t xml:space="preserve">[arm64/Linux] Enable 'jitnosimd' testing? Arm64/Linux is missing the netci.groovy 'jitnosimd' testing job ().
It doesn't make sense (or is duplicative) for arm32. But arm64 does support SIMD so should support this mode.
</t>
  </si>
  <si>
    <t>Fix CI views to only include top-level flow jobs</t>
  </si>
  <si>
    <t xml:space="preserve">Jobs that are only executed as part of flow jobs should not be included in the per-architecture Jenkins views.
E.g. https://ci.dot.net/job/dotnet_coreclr/job/master/view/arm64/ should not include "_tst" jobs.
</t>
  </si>
  <si>
    <t xml:space="preserve">Fix CI views to only include top-level flow jobs Jobs that are only executed as part of flow jobs should not be included in the per-architecture Jenkins views.
E.g. https://ci.dot.net/job/dotnet_coreclr/job/master/view/arm64/ should not include "_tst" jobs.
</t>
  </si>
  <si>
    <t>[arm64/Windows] Add corefx testing to CI</t>
  </si>
  <si>
    <t xml:space="preserve">We have arm32 Windows and Ubuntu arm64 altjit and arm64 Ubuntu corefx testing in CI. Add arm64 Windows (hardware) corefx testing.
</t>
  </si>
  <si>
    <t xml:space="preserve">[arm64/Windows] Add corefx testing to CI We have arm32 Windows and Ubuntu arm64 altjit and arm64 Ubuntu corefx testing in CI. Add arm64 Windows (hardware) corefx testing.
</t>
  </si>
  <si>
    <t>Remove unsafe code from number parsing</t>
  </si>
  <si>
    <t>There is heavy use of unsafe code in number.parsing.cs and calling code (eg at https://github.com/dotnet/corefx/blob/master/src/Common/src/CoreLib/System/Number.Parsing.cs#L399). This could be rewritten with  resulting in safer code that is also easier to read.
Relates to https://github.com/dotnet/coreclr/pull/17808</t>
  </si>
  <si>
    <t>Remove unsafe code from number parsing There is heavy use of unsafe code in number.parsing.cs and calling code (eg at https://github.com/dotnet/corefx/blob/master/src/Common/src/CoreLib/System/Number.Parsing.cs#L399). This could be rewritten with  resulting in safer code that is also easier to read.
Relates to https://github.com/dotnet/coreclr/pull/17808</t>
  </si>
  <si>
    <t xml:space="preserve"> An assembly specified in the application dependencies manifest was not found</t>
  </si>
  <si>
    <t>I got the following error when I am trying to start asp.net core server not on my dev system:
	  An assembly specified in the application dependencies manifest (PublishError.deps.json) was not found:
		package: 'HtmlAgilityPack' version: '1.8.4'
		path: 'lib/netstandard2.0/HtmlAgilityPack.dll'
Now server is Win 10  but I got this error both on Windows and Linux. On Windows I got not only runtime but also an sdk - doesnt help .
Sample project can be [found here](https://drive.google.com/open?id=1H0ecF5kqkbSCkPM6_Bi9CGX6DlBf9ApS
).</t>
  </si>
  <si>
    <t xml:space="preserve"> An assembly specified in the application dependencies manifest was not found I got the following error when I am trying to start asp.net core server not on my dev system:
	  An assembly specified in the application dependencies manifest (PublishError.deps.json) was not found:
		package: 'HtmlAgilityPack' version: '1.8.4'
		path: 'lib/netstandard2.0/HtmlAgilityPack.dll'
Now server is Win 10  but I got this error both on Windows and Linux. On Windows I got not only runtime but also an sdk - doesnt help .
Sample project can be [found here](https://drive.google.com/open?id=1H0ecF5kqkbSCkPM6_Bi9CGX6DlBf9ApS
).</t>
  </si>
  <si>
    <t xml:space="preserve">Run CoreFX tests as default PR-triggered CI jobs </t>
  </si>
  <si>
    <t xml:space="preserve"># CoreFX CI Testing Scenario for CoreCLR #
## Current State of CoreFX testing in CoreCLR
Currently the CoreCLR repos runs CoreFX tests by checking out the CoreFX repository at a specified commit (or HEAD by default) building the repo on top of the runtime to test building all tests and subsequently running them.  These jobs run post-check-in in multiple different stress configurations.
While this approach is flexible a few details make it less suited to be used in CI. Firstly breaking changes can creep in due to CoreFX version mismatches. Secondly this process is time-consuming and storage-heavy which is not ideal for quick PR runs. Thirdly in the current state the way to skip running tests is by annotating the test code itself with XUnit annotations requiring changes to be made in both repos and slowing down development 
## Current State of CoreFX testing in CoreRT (Proof of Concept)
When Helix runs CoreFX tests the produced project and test binaries are saved and kept for a limited time. A Test List is produced on every build with the URLs of the binaries. These built test assemblies can be reused for CI jobs allowing a quicker and less resource-intensive way to test changes made to the runtime.
In CoreRT a small subset of framework tests run for every PR. These tests are not built locally but instead an already built set of tests is saved in blob storage and downloaded on request. Each test project includes a XUnit test runner eliminating the need to build it independently.
A minimal test “harness” (in the form of a dummy ) as well as which tests should be excluded – defined either by fully-qualified name their class or namespace with a required reason for exclusion (validated on every test run). The feature will allow CI checks to pass even if a breaking change is propagating - the failing test(s) can be added to the exclusion list with a link to the associated issue or other reason for skipping during test runs avoiding the need to make any modifications to CoreFX-side test code. 
This gives a large degree of flexibility in defining test runs – each definition can be created as an easily extensible JSON file. Utilizing the enforced JSON schema additional tooling can be built around the framework – for example validity of exclusions can be tracked by an associated link to a GitHub issue. The validity of issues can be checked on each test run – using a library/tool similar to [Octokit.NET]( https://github.com/octokit/octokit.net ) .
## Proposal
The approach taken in CoreRT will be extended to cover CoreCLR. The CoreCLR components to be tested will be laid out such that they can be run with the dotnet cli mirroring the [binplacing approach](https://github.com/dotnet/corefx/blob/master/dir.props) in the CoreFX repo 
The established infrastructure pattern will be modified for better integration with the existing codebase – the test harness defining dependencies will be removed and instead the repo's XUnit version will be reused. The Core_Root folder built for current testing scenarios contains most components necessary to run tests and will therefore be reused. 
A test list will sit in the root of the blob storage instance with URL values of each test for supported configurations (e.g. Windows_NT x64). Once tests are run with a specified configuration the test list will be read and the test suites at the relevant URLs downloaded.
Each test flight’s included test assemblies and method/class/namespace exclusions will be defined via a JSON file. The test assemblies can be automatically updated and replaced in blob storage by running a full CoreFX build for each respective configuration. For the current work built CoreFX test assemblies will be copied into separate blob storage to be used by the CI setup. 
Outside of the scope of this proposal binary management can be automated by adding features to dotnet-maestro-bot updating the test assemblies on every update to the current CoreFX version.
</t>
  </si>
  <si>
    <t xml:space="preserve">Run CoreFX tests as default PR-triggered CI jobs  # CoreFX CI Testing Scenario for CoreCLR #
## Current State of CoreFX testing in CoreCLR
Currently the CoreCLR repos runs CoreFX tests by checking out the CoreFX repository at a specified commit (or HEAD by default) building the repo on top of the runtime to test building all tests and subsequently running them.  These jobs run post-check-in in multiple different stress configurations.
While this approach is flexible a few details make it less suited to be used in CI. Firstly breaking changes can creep in due to CoreFX version mismatches. Secondly this process is time-consuming and storage-heavy which is not ideal for quick PR runs. Thirdly in the current state the way to skip running tests is by annotating the test code itself with XUnit annotations requiring changes to be made in both repos and slowing down development 
## Current State of CoreFX testing in CoreRT (Proof of Concept)
When Helix runs CoreFX tests the produced project and test binaries are saved and kept for a limited time. A Test List is produced on every build with the URLs of the binaries. These built test assemblies can be reused for CI jobs allowing a quicker and less resource-intensive way to test changes made to the runtime.
In CoreRT a small subset of framework tests run for every PR. These tests are not built locally but instead an already built set of tests is saved in blob storage and downloaded on request. Each test project includes a XUnit test runner eliminating the need to build it independently.
A minimal test “harness” (in the form of a dummy ) as well as which tests should be excluded – defined either by fully-qualified name their class or namespace with a required reason for exclusion (validated on every test run). The feature will allow CI checks to pass even if a breaking change is propagating - the failing test(s) can be added to the exclusion list with a link to the associated issue or other reason for skipping during test runs avoiding the need to make any modifications to CoreFX-side test code. 
This gives a large degree of flexibility in defining test runs – each definition can be created as an easily extensible JSON file. Utilizing the enforced JSON schema additional tooling can be built around the framework – for example validity of exclusions can be tracked by an associated link to a GitHub issue. The validity of issues can be checked on each test run – using a library/tool similar to [Octokit.NET]( https://github.com/octokit/octokit.net ) .
## Proposal
The approach taken in CoreRT will be extended to cover CoreCLR. The CoreCLR components to be tested will be laid out such that they can be run with the dotnet cli mirroring the [binplacing approach](https://github.com/dotnet/corefx/blob/master/dir.props) in the CoreFX repo 
The established infrastructure pattern will be modified for better integration with the existing codebase – the test harness defining dependencies will be removed and instead the repo's XUnit version will be reused. The Core_Root folder built for current testing scenarios contains most components necessary to run tests and will therefore be reused. 
A test list will sit in the root of the blob storage instance with URL values of each test for supported configurations (e.g. Windows_NT x64). Once tests are run with a specified configuration the test list will be read and the test suites at the relevant URLs downloaded.
Each test flight’s included test assemblies and method/class/namespace exclusions will be defined via a JSON file. The test assemblies can be automatically updated and replaced in blob storage by running a full CoreFX build for each respective configuration. For the current work built CoreFX test assemblies will be copied into separate blob storage to be used by the CI setup. 
Outside of the scope of this proposal binary management can be automated by adding features to dotnet-maestro-bot updating the test assemblies on every update to the current CoreFX version.
</t>
  </si>
  <si>
    <t>Generate native image from IL the same way as produced by JIT</t>
  </si>
  <si>
    <t>Question:
Is there any way I could get a dump of native executable code that .NET Core JIT creates with some additional custom markup? It is not required to be runnable when transferred to different PC.
I'd like to try to run the tool called "Intel Architecture Code Analyzer" (https://software.intel.com/en-us/articles/intel-architecture-code-analyzer) to analyze the performance of my tool which is currently under development in context of different CPUs - this is what the IACA tool does but it normally accepts compiled native binary file with "magic" byte sequences inserted telling the region of code which is subject for the analysis.
Thanks.
category:design
theme:ngen
skill-level:expert
cost:large</t>
  </si>
  <si>
    <t>Generate native image from IL the same way as produced by JIT Question:
Is there any way I could get a dump of native executable code that .NET Core JIT creates with some additional custom markup? It is not required to be runnable when transferred to different PC.
I'd like to try to run the tool called "Intel Architecture Code Analyzer" (https://software.intel.com/en-us/articles/intel-architecture-code-analyzer) to analyze the performance of my tool which is currently under development in context of different CPUs - this is what the IACA tool does but it normally accepts compiled native binary file with "magic" byte sequences inserted telling the region of code which is subject for the analysis.
Thanks.
category:design
theme:ngen
skill-level:expert
cost:large</t>
  </si>
  <si>
    <t>[WIP] Upload perf artifacts to Azure Blob Storage using AzCopy</t>
  </si>
  <si>
    <t xml:space="preserve">[WIP] Upload perf artifacts to Azure Blob Storage using AzCopy </t>
  </si>
  <si>
    <t xml:space="preserve">Assertion failed 'farthestRefPhysRegRecord != nullptr' /dotnet/coreclr/src/jit/lsra.cpp:3637 </t>
  </si>
  <si>
    <t xml:space="preserve">I'm using the x86 version of the CoreCLR to run CoreRT and compile tests for ARM.
After the commit:
&gt; b39a5b2cfad4620ae23cda84186a36ffb463cd5a 
compilation fails (for all tests) with message
&gt; cd /overlay.arm.Debug &amp;&amp; ./corerun ilc.dll --codegenopt "AltJitNgen=*" @/overlay.arm.Debug/pow3/base.ilc.rsp
/dotnet/coreclr/src/jit/lsra.cpp:3637
Assertion failed 'farthestRefPhysRegRecord != nullptr' in 'Sys:DoubleToString(doubleintintint):int' (IL size 14)
The folder /overlay.arm.Debug/ contains necessary parts from CoreRT CoreCLR and CoreFX to 
cross-compile IL binary to native ARM code.  I've followed the following guide: [https://github.com/dotnet/corert/blob/master/Documentation/cross-building.md](url)
The 
I've checked with the following versions of the CoreCRL CoreRT and CoreFX:
CoreCLR: 6bf04a47badd74646e21e70f4e9267c71b7bfd08
CoreFX: ccdb5a48a49d3e932aa00d02749777464f4c8d5b
CoreRT: a028615abe80057e413d632a7c9257208b7c6865
</t>
  </si>
  <si>
    <t xml:space="preserve">Assertion failed 'farthestRefPhysRegRecord != nullptr' /dotnet/coreclr/src/jit/lsra.cpp:3637  I'm using the x86 version of the CoreCLR to run CoreRT and compile tests for ARM.
After the commit:
&gt; b39a5b2cfad4620ae23cda84186a36ffb463cd5a 
compilation fails (for all tests) with message
&gt; cd /overlay.arm.Debug &amp;&amp; ./corerun ilc.dll --codegenopt "AltJitNgen=*" @/overlay.arm.Debug/pow3/base.ilc.rsp
/dotnet/coreclr/src/jit/lsra.cpp:3637
Assertion failed 'farthestRefPhysRegRecord != nullptr' in 'Sys:DoubleToString(doubleintintint):int' (IL size 14)
The folder /overlay.arm.Debug/ contains necessary parts from CoreRT CoreCLR and CoreFX to 
cross-compile IL binary to native ARM code.  I've followed the following guide: [https://github.com/dotnet/corert/blob/master/Documentation/cross-building.md](url)
The 
I've checked with the following versions of the CoreCRL CoreRT and CoreFX:
CoreCLR: 6bf04a47badd74646e21e70f4e9267c71b7bfd08
CoreFX: ccdb5a48a49d3e932aa00d02749777464f4c8d5b
CoreRT: a028615abe80057e413d632a7c9257208b7c6865
</t>
  </si>
  <si>
    <t>Test failure: GC_Coverage._delete_next_card_table_delete_next_card_table_/_delete_next_card_table_delete_next_card_table_cmd</t>
  </si>
  <si>
    <t>Opened on behalf of @Sunny-pu
The test  has failed.
Test Infrastructure Failure: Could not load file or assembly 'System.Memory Version=4.1.0.0 Culture=neutral PublicKeyToken=cc7b13ffcd2ddd51'. The system cannot find the file specified.
    Expected: True
    Actual:   False
        Stack Trace:
Build : Master - 20180528.01 (Ready-To-Run Tests)
Failing configurations:
- ubuntu.1604.amd64
  - x64
Details: https://mc.dot.net/#/product/netcore/master/source/official~2Fcoreclr~2Fmaster~2F/type/test~2Ffunctional~2Fr2r~2Fcli~2F/build/20180528.01/workItem/GC.Coverage.XUnitWrapper/analysis/xunit/GC_Coverage._delete_next_card_table_delete_next_card_table_~2F_delete_next_card_table_delete_next_card_table_cmd</t>
  </si>
  <si>
    <t>Test failure: GC_Coverage._delete_next_card_table_delete_next_card_table_/_delete_next_card_table_delete_next_card_table_cmd Opened on behalf of @Sunny-pu
The test  has failed.
Test Infrastructure Failure: Could not load file or assembly 'System.Memory Version=4.1.0.0 Culture=neutral PublicKeyToken=cc7b13ffcd2ddd51'. The system cannot find the file specified.
    Expected: True
    Actual:   False
        Stack Trace:
Build : Master - 20180528.01 (Ready-To-Run Tests)
Failing configurations:
- ubuntu.1604.amd64
  - x64
Details: https://mc.dot.net/#/product/netcore/master/source/official~2Fcoreclr~2Fmaster~2F/type/test~2Ffunctional~2Fr2r~2Fcli~2F/build/20180528.01/workItem/GC.Coverage.XUnitWrapper/analysis/xunit/GC_Coverage._delete_next_card_table_delete_next_card_table_~2F_delete_next_card_table_delete_next_card_table_cmd</t>
  </si>
  <si>
    <t>Multiple restart of runtime host within the same process</t>
  </si>
  <si>
    <t xml:space="preserve">We have requirement to restart the runtime host within the same process. We are using following sequence of calls with ICLRRuntimeHost4 interface as listed in https://docs.microsoft.com/en-us/dotnet/core/tutorials/netcore-hosting
1. Load coreclr library and get m_runtimehost (of type ICLRRuntimeHost4) by calling GetCLRRuntimeHost
2. m_runtimehost-&gt;Start()
3. m_runtimehost-&gt;CreateAppDomainwithManager() =&gt; using SINGLE_APP_DOMAIN
4. m_runtimehost-&gt;CreateDelegate()
5. Call delegates
6. m_runtimehost-&gt;UnloadAppDomain2()
7. m_runtimehost-&gt;Stop()
8. Unload the coreclr library
When we try to repeat the above sequence without restart of the process we get access violation exception at step 2 above with following call stack
        coreclr.dll!SystemDomain::LoadBaseSystemClasses() Line 2715	C++
 	coreclr.dll!SystemDomain::Init() Line 2460	C++
 	coreclr.dll!EEStartupHelper(tagCOINITEE) Line 1058	C++
 	coreclr.dll!EEStartup(tagCOINITEE) Line 1237	C++
 	coreclr.dll!EnsureEEStarted(tagCOINITEE) Line 375	C++
 	coreclr.dll!CorHost2::Start() Line 189	C++
1. Is this known issue? Is there any workaround to restart the runtime host multiple times without restarting the process? We see similar issue with Linux hosts throwing exception in coreclr_initialize method.
2. We are also seeing managed assemblies not being unloaded with UnloadAppDomain2 call mentioned in the step 6 above. Also we expect memory to be released when we call m_runtimehost-&gt;Stop() mentioned in the step 7 above.
</t>
  </si>
  <si>
    <t xml:space="preserve">Multiple restart of runtime host within the same process We have requirement to restart the runtime host within the same process. We are using following sequence of calls with ICLRRuntimeHost4 interface as listed in https://docs.microsoft.com/en-us/dotnet/core/tutorials/netcore-hosting
1. Load coreclr library and get m_runtimehost (of type ICLRRuntimeHost4) by calling GetCLRRuntimeHost
2. m_runtimehost-&gt;Start()
3. m_runtimehost-&gt;CreateAppDomainwithManager() =&gt; using SINGLE_APP_DOMAIN
4. m_runtimehost-&gt;CreateDelegate()
5. Call delegates
6. m_runtimehost-&gt;UnloadAppDomain2()
7. m_runtimehost-&gt;Stop()
8. Unload the coreclr library
When we try to repeat the above sequence without restart of the process we get access violation exception at step 2 above with following call stack
        coreclr.dll!SystemDomain::LoadBaseSystemClasses() Line 2715	C++
 	coreclr.dll!SystemDomain::Init() Line 2460	C++
 	coreclr.dll!EEStartupHelper(tagCOINITEE) Line 1058	C++
 	coreclr.dll!EEStartup(tagCOINITEE) Line 1237	C++
 	coreclr.dll!EnsureEEStarted(tagCOINITEE) Line 375	C++
 	coreclr.dll!CorHost2::Start() Line 189	C++
1. Is this known issue? Is there any workaround to restart the runtime host multiple times without restarting the process? We see similar issue with Linux hosts throwing exception in coreclr_initialize method.
2. We are also seeing managed assemblies not being unloaded with UnloadAppDomain2 call mentioned in the step 6 above. Also we expect memory to be released when we call m_runtimehost-&gt;Stop() mentioned in the step 7 above.
</t>
  </si>
  <si>
    <t>Question: How do I diagnose an IPE?</t>
  </si>
  <si>
    <t>I am running code on .NET Core that is ported over from mono. The same compiler was used in both instances. Mono runs the IL fine but .NET Core is complaining about invalid IL in a particular method. Is there a debug flag that will make .NET Core spit out the exact instruction that it finds invalid? As the author of said compiler I could fix the bug pointed out by the CLR if I had the instruction pointed out.</t>
  </si>
  <si>
    <t>Question: How do I diagnose an IPE? I am running code on .NET Core that is ported over from mono. The same compiler was used in both instances. Mono runs the IL fine but .NET Core is complaining about invalid IL in a particular method. Is there a debug flag that will make .NET Core spit out the exact instruction that it finds invalid? As the author of said compiler I could fix the bug pointed out by the CLR if I had the instruction pointed out.</t>
  </si>
  <si>
    <t xml:space="preserve">The simplest possible .NET Core 1.0 console application throws a 
[ConsoleApp20.zip](https://github.com/dotnet/coreclr/files/2042920/ConsoleApp20.zip)
</t>
  </si>
  <si>
    <t xml:space="preserve">Report a better error message when assembly version conflict is encountered The simplest possible .NET Core 1.0 console application throws a 
[ConsoleApp20.zip](https://github.com/dotnet/coreclr/files/2042920/ConsoleApp20.zip)
</t>
  </si>
  <si>
    <t>Some integer scalar and vectored methods/overloads are not exposed in HW intrinsics API</t>
  </si>
  <si>
    <t>1. Currently the intrinsics are exposed for signed int -&gt; signed int and for unsigned int -&gt; signed int upconversion when both src and dest are 128-bit vector. But no such API method is directly exposed for **unsigned int -&gt; unsigned int** so one has to either use  - merge single element from [m] into xmm. There is special issue open on API for INSERTPS ( #18143 ).
category:testing
theme:intrinsics
skill-level:intermediate
cost:medium</t>
  </si>
  <si>
    <t>Some integer scalar and vectored methods/overloads are not exposed in HW intrinsics API 1. Currently the intrinsics are exposed for signed int -&gt; signed int and for unsigned int -&gt; signed int upconversion when both src and dest are 128-bit vector. But no such API method is directly exposed for **unsigned int -&gt; unsigned int** so one has to either use  - merge single element from [m] into xmm. There is special issue open on API for INSERTPS ( #18143 ).
category:testing
theme:intrinsics
skill-level:intermediate
cost:medium</t>
  </si>
  <si>
    <t>Sub-optimal performance when saving/restoring upper parts of YMM regs on AVX+ before/after invoking nested methods</t>
  </si>
  <si>
    <t xml:space="preserve">Currently 
category:cq
theme:register-allocator
skill-level:expert
cost:medium
</t>
  </si>
  <si>
    <t xml:space="preserve">Sub-optimal performance when saving/restoring upper parts of YMM regs on AVX+ before/after invoking nested methods Currently 
category:cq
theme:register-allocator
skill-level:expert
cost:medium
</t>
  </si>
  <si>
    <t>HW intrinsics API declaration is incorrect for Sse41.Insert() that operates on vector of 32-bit floats</t>
  </si>
  <si>
    <t xml:space="preserve">HW intrinsics API declaration is incorrect for Sse41.Insert() that operates on vector of 32-bit floats The </t>
  </si>
  <si>
    <t>Create a profiler API that appends to the TPA list</t>
  </si>
  <si>
    <t xml:space="preserve">This is a more distilled design proposal that solves issues raised in #3894. The idea is to add a new profiler API such as:
    ICorProfilerInfo10::AddAssemblyPath(AppDomainID appDomainId const WCHAR* pAssemblyPath)
which will add a path to list of assemblies that the runtime probes to resolve assembly references. This allows profilers to instrument managed code and include assembly references to a new assembly that was deployed by the profiler rather than being deployed as part of the application.
**Background info to assist implementors**
Probably the hardest part of the problem is creating a testable repro scenario (assuming you don't already have your own IL instrumenting profiler handy). There is an example instrumenting profiler here: https://github.com/Microsoft/clr-samples/tree/master/ProfilingAPI/ReJITEnterLeaveHooks that has most of what is necessary. However this example instruments using a CALLI instruction:
https://github.com/Microsoft/clr-samples/blob/master/ProfilingAPI/ReJITEnterLeaveHooks/ILRewriter.cpp#L746
To reproduce the problem here the profiler instead needs to:
1) Include with the profiler a new managed assembly that has the implementation of some simple callback within it. Lets call this ManagedInstrumentation.dll.
2) Use IMetaDataAssemblyEmit::DefineAssemblyRef to create an AssemblyRef token that refers to the ManagedInstrumentation.dll assembly.
https://docs.microsoft.com/en-us/dotnet/framework/unmanaged-api/metadata/imetadataassemblyemit-defineassemblyref-method
3) Use IMetaDataEmit::DefineTypeRefByName and DefineMemberRef 
https://docs.microsoft.com/en-us/dotnet/framework/unmanaged-api/metadata/imetadataemit-definetyperefbyname-method
https://docs.microsoft.com/en-us/dotnet/framework/unmanaged-api/metadata/imetadataemit-definememberref-method
to create a MemberRef token that refers to ManagedCallbackFunctions.OnMethodEnter
4) Change the instrumentation to use an IL CALL opcode with the ManagedCallbackFunctions.OnMethodEnter token
Running an application with this profiler should fail because ManagedInstrumentation.dll can't be located.
5) To test the new API you will need to handle the AppDomainCreationFinished callback. In the handler QI for ICorProfilerInfo10 and then invoke AddTrustedAssemblyPath(domainId path_to_ManagedInstrumentation.dll). Initially the QI will fail but once the feature is implemented this call should succeed at modifying the assembly list. Later the compilation of instrumented methods should also succeed because the runtime will find ManagedInstrumentation.dll and load it.
To implement the feature:
1) Add the new API to https://github.com/dotnet/coreclr/blob/master/src/inc/corprof.idl
2) Add an implementation to 
https://github.com/dotnet/coreclr/blob/master/src/vm/proftoeeinterfaceimpl.h
https://github.com/dotnet/coreclr/blob/master/src/vm/proftoeeinterfaceimpl.cpp
The implementation of the method needs to change the TPA list which is stored here: 
https://github.com/dotnet/coreclr/blob/32f0f9721afb584b4a14d69135bea7ddc129f755/src/binder/inc/applicationcontext.inl#L74
Navigating to that datastructure should be something like:
    BaseDomain* pDomain = (BaseDomain *) appDomainId;
    pDomain-&gt;GetTPABinderContext()-&gt;GetAppContext()-&gt;GetTpaList();
More background docs about CLR and profiling:
https://github.com/dotnet/coreclr/tree/master/Documentation/botr
https://github.com/dotnet/coreclr/blob/master/Documentation/botr/profiling.md
https://github.com/dotnet/coreclr/blob/master/Documentation/botr/profilability.md
Where the TPA list normally gets set from without using a profiler:
https://github.com/dotnet/coreclr/blob/ef88a92215a8f90fe0bd8b0327c16bb889902105/src/vm/corhost.cpp#L820
Inside the pProfilerNames/Values there is a property named TRUSTED_PLATFORM_ASSEMBLIES with a list of assembly paths. The runtime host constructs this list however they want (dotnet.exe assembles it from some .json configuration files like app.deps.json) and then the runtime stores it.
</t>
  </si>
  <si>
    <t xml:space="preserve">Create a profiler API that appends to the TPA list This is a more distilled design proposal that solves issues raised in #3894. The idea is to add a new profiler API such as:
    ICorProfilerInfo10::AddAssemblyPath(AppDomainID appDomainId const WCHAR* pAssemblyPath)
which will add a path to list of assemblies that the runtime probes to resolve assembly references. This allows profilers to instrument managed code and include assembly references to a new assembly that was deployed by the profiler rather than being deployed as part of the application.
**Background info to assist implementors**
Probably the hardest part of the problem is creating a testable repro scenario (assuming you don't already have your own IL instrumenting profiler handy). There is an example instrumenting profiler here: https://github.com/Microsoft/clr-samples/tree/master/ProfilingAPI/ReJITEnterLeaveHooks that has most of what is necessary. However this example instruments using a CALLI instruction:
https://github.com/Microsoft/clr-samples/blob/master/ProfilingAPI/ReJITEnterLeaveHooks/ILRewriter.cpp#L746
To reproduce the problem here the profiler instead needs to:
1) Include with the profiler a new managed assembly that has the implementation of some simple callback within it. Lets call this ManagedInstrumentation.dll.
2) Use IMetaDataAssemblyEmit::DefineAssemblyRef to create an AssemblyRef token that refers to the ManagedInstrumentation.dll assembly.
https://docs.microsoft.com/en-us/dotnet/framework/unmanaged-api/metadata/imetadataassemblyemit-defineassemblyref-method
3) Use IMetaDataEmit::DefineTypeRefByName and DefineMemberRef 
https://docs.microsoft.com/en-us/dotnet/framework/unmanaged-api/metadata/imetadataemit-definetyperefbyname-method
https://docs.microsoft.com/en-us/dotnet/framework/unmanaged-api/metadata/imetadataemit-definememberref-method
to create a MemberRef token that refers to ManagedCallbackFunctions.OnMethodEnter
4) Change the instrumentation to use an IL CALL opcode with the ManagedCallbackFunctions.OnMethodEnter token
Running an application with this profiler should fail because ManagedInstrumentation.dll can't be located.
5) To test the new API you will need to handle the AppDomainCreationFinished callback. In the handler QI for ICorProfilerInfo10 and then invoke AddTrustedAssemblyPath(domainId path_to_ManagedInstrumentation.dll). Initially the QI will fail but once the feature is implemented this call should succeed at modifying the assembly list. Later the compilation of instrumented methods should also succeed because the runtime will find ManagedInstrumentation.dll and load it.
To implement the feature:
1) Add the new API to https://github.com/dotnet/coreclr/blob/master/src/inc/corprof.idl
2) Add an implementation to 
https://github.com/dotnet/coreclr/blob/master/src/vm/proftoeeinterfaceimpl.h
https://github.com/dotnet/coreclr/blob/master/src/vm/proftoeeinterfaceimpl.cpp
The implementation of the method needs to change the TPA list which is stored here: 
https://github.com/dotnet/coreclr/blob/32f0f9721afb584b4a14d69135bea7ddc129f755/src/binder/inc/applicationcontext.inl#L74
Navigating to that datastructure should be something like:
    BaseDomain* pDomain = (BaseDomain *) appDomainId;
    pDomain-&gt;GetTPABinderContext()-&gt;GetAppContext()-&gt;GetTpaList();
More background docs about CLR and profiling:
https://github.com/dotnet/coreclr/tree/master/Documentation/botr
https://github.com/dotnet/coreclr/blob/master/Documentation/botr/profiling.md
https://github.com/dotnet/coreclr/blob/master/Documentation/botr/profilability.md
Where the TPA list normally gets set from without using a profiler:
https://github.com/dotnet/coreclr/blob/ef88a92215a8f90fe0bd8b0327c16bb889902105/src/vm/corhost.cpp#L820
Inside the pProfilerNames/Values there is a property named TRUSTED_PLATFORM_ASSEMBLIES with a list of assembly paths. The runtime host constructs this list however they want (dotnet.exe assembles it from some .json configuration files like app.deps.json) and then the runtime stores it.
</t>
  </si>
  <si>
    <t>Improve SOS to display current profiler state</t>
  </si>
  <si>
    <t xml:space="preserve">**Issue description**
Add a command to SOS to display the profiler's state in a process (whether it is attached and what configuration flags it was set up with). 
The task should be fairly straightforward as all the information that SOS needs to display is already stored in the g_profControlBlock struct. My estimation is roughly 3-4 hours for someone who's not already familiar with the codebase.
This issue is originally from: https://github.com/dotnet/coreclr/issues/12719 (partially)
**A little bit of background**
SOS (Son of Strike) is a debugging extension that allows us to debug managed applications running on top of CLR. You can find the source in the ).
You can follow the code path for other SOS commands that are already implemented (i.e. DumpHeap ClrStack) to see how they are implemented as a reference.
CC @mikem8361 @noahfalk </t>
  </si>
  <si>
    <t xml:space="preserve">Improve SOS to display current profiler state **Issue description**
Add a command to SOS to display the profiler's state in a process (whether it is attached and what configuration flags it was set up with). 
The task should be fairly straightforward as all the information that SOS needs to display is already stored in the g_profControlBlock struct. My estimation is roughly 3-4 hours for someone who's not already familiar with the codebase.
This issue is originally from: https://github.com/dotnet/coreclr/issues/12719 (partially)
**A little bit of background**
SOS (Son of Strike) is a debugging extension that allows us to debug managed applications running on top of CLR. You can find the source in the ).
You can follow the code path for other SOS commands that are already implemented (i.e. DumpHeap ClrStack) to see how they are implemented as a reference.
CC @mikem8361 @noahfalk </t>
  </si>
  <si>
    <t>Enhance ABI and ISA support in altjits</t>
  </si>
  <si>
    <t>It would be desirable when an altjit is being used to have the full ABI information available plus a default setting for the ISA support (for hardware intrinsics). This might be easier to accomplish with a cleaner refactored .
category:design
theme:calling-convention
skill-level:expert
cost:medium</t>
  </si>
  <si>
    <t>Enhance ABI and ISA support in altjits It would be desirable when an altjit is being used to have the full ABI information available plus a default setting for the ISA support (for hardware intrinsics). This might be easier to accomplish with a cleaner refactored .
category:design
theme:calling-convention
skill-level:expert
cost:medium</t>
  </si>
  <si>
    <t>[Arm64] JIT generate LSE Atomics</t>
  </si>
  <si>
    <t xml:space="preserve">When ARMv8.1 LSE Atomics are available use them to implement
Interlocked operations.
@briansull @BruceForstall @CarolEidt @dotnet/jit-contrib </t>
  </si>
  <si>
    <t xml:space="preserve">[Arm64] JIT generate LSE Atomics When ARMv8.1 LSE Atomics are available use them to implement
Interlocked operations.
@briansull @BruceForstall @CarolEidt @dotnet/jit-contrib </t>
  </si>
  <si>
    <t>Clean the list of disabled warnings for CoreCLR</t>
  </si>
  <si>
    <t>[\src\inc\warningcontrol.h](https://github.com/dotnet/coreclr/blob/master/src/inc/warningcontrol.h) has list of disabled warning for all CoreCLR projects many of them came from the desktop and do not fire on CoreCLR (like 4053 4056 4100 etc) some of them need small fixed (4430) so the task is to:
1. delete all warnings that do not fire;
2. delete warning that needs simple small fixes (and fix them);</t>
  </si>
  <si>
    <t>Clean the list of disabled warnings for CoreCLR [\src\inc\warningcontrol.h](https://github.com/dotnet/coreclr/blob/master/src/inc/warningcontrol.h) has list of disabled warning for all CoreCLR projects many of them came from the desktop and do not fire on CoreCLR (like 4053 4056 4100 etc) some of them need small fixed (4430) so the task is to:
1. delete all warnings that do not fire;
2. delete warning that needs simple small fixes (and fix them);</t>
  </si>
  <si>
    <t xml:space="preserve">CoreCLR failed when build in conformance mode (/permissive-)  </t>
  </si>
  <si>
    <t xml:space="preserve">I build CoreCLR with Visual studio 15.7.1 in conformance mode (/permissive-) on Windows it failed with error C4596 The changes involved by
https://github.com/dotnet/coreclr/commit/b39a5b2cfad4620ae23cda84186a36ffb463cd5a#diff-7844842ffbae44d891b5170d2a229d4bR1590
Could you help remove the redundant "LinearScan::" on BuildRMWUses. The compiler complains about this in conformance mode (/permissive-)
Failures:
d:\coreclr\src\src\jit\lsra.h(1590): error C4596: 'BuildRMWUses': illegal qualified name in member declaration </t>
  </si>
  <si>
    <t xml:space="preserve">CoreCLR failed when build in conformance mode (/permissive-)   I build CoreCLR with Visual studio 15.7.1 in conformance mode (/permissive-) on Windows it failed with error C4596 The changes involved by
https://github.com/dotnet/coreclr/commit/b39a5b2cfad4620ae23cda84186a36ffb463cd5a#diff-7844842ffbae44d891b5170d2a229d4bR1590
Could you help remove the redundant "LinearScan::" on BuildRMWUses. The compiler complains about this in conformance mode (/permissive-)
Failures:
d:\coreclr\src\src\jit\lsra.h(1590): error C4596: 'BuildRMWUses': illegal qualified name in member declaration </t>
  </si>
  <si>
    <t>delete unused variables from jit</t>
  </si>
  <si>
    <t>Delete unused variables after the  death.</t>
  </si>
  <si>
    <t>delete unused variables from jit Delete unused variables after the  death.</t>
  </si>
  <si>
    <t>[JitStress] Crossgen JIT/Regression/JitBlue/GitHub_18056/Bool_And_Op_cs_do Jit Assert</t>
  </si>
  <si>
    <t xml:space="preserve">Hit this during crossgen in [ 
Ubuntu arm Cross Checked r2r_jitstress1 Build and Test](https://ci.dot.net/job/dotnet_coreclr/job/master/job/jitstress/job/arm_cross_checked_ubuntu_r2r_jitstress1_tst_prtest/6/consoleText) when testing #18053
</t>
  </si>
  <si>
    <t xml:space="preserve">[JitStress] Crossgen JIT/Regression/JitBlue/GitHub_18056/Bool_And_Op_cs_do Jit Assert Hit this during crossgen in [ 
Ubuntu arm Cross Checked r2r_jitstress1 Build and Test](https://ci.dot.net/job/dotnet_coreclr/job/master/job/jitstress/job/arm_cross_checked_ubuntu_r2r_jitstress1_tst_prtest/6/consoleText) when testing #18053
</t>
  </si>
  <si>
    <t>Collecting StackTrace performance</t>
  </si>
  <si>
    <t>Why can't I collect stack information?
Currently in the slow tracking details or error details the stack information corresponding to the .NET Core code method cannot be consulted.
The root cause is the poor performance of collecting StackTrace on the .NET Core 2.0 platform. After evaluation each execution of StackTrace will result in millisecond CPU usage.
Technically speaking we can collect the stack but due to performance issues releasing this feature will result in serious impact on user application performance so at present we have not yet opened the stack.
To solve this problem you must expect the .NET Core kernel team to develop a more efficient StackTrace approach.</t>
  </si>
  <si>
    <t>Collecting StackTrace performance Why can't I collect stack information?
Currently in the slow tracking details or error details the stack information corresponding to the .NET Core code method cannot be consulted.
The root cause is the poor performance of collecting StackTrace on the .NET Core 2.0 platform. After evaluation each execution of StackTrace will result in millisecond CPU usage.
Technically speaking we can collect the stack but due to performance issues releasing this feature will result in serious impact on user application performance so at present we have not yet opened the stack.
To solve this problem you must expect the .NET Core kernel team to develop a more efficient StackTrace approach.</t>
  </si>
  <si>
    <t>dynamic keyword takes too much time.</t>
  </si>
  <si>
    <t xml:space="preserve">We found that 
[Program.cs.zip](https://github.com/dotnet/coreclr/files/2034454/Program.cs.zip)
</t>
  </si>
  <si>
    <t xml:space="preserve">dynamic keyword takes too much time. We found that 
[Program.cs.zip](https://github.com/dotnet/coreclr/files/2034454/Program.cs.zip)
</t>
  </si>
  <si>
    <t>Add additional preds checks to flowgraph.</t>
  </si>
  <si>
    <t xml:space="preserve">Add additional preds checks to flowgraph. </t>
  </si>
  <si>
    <t xml:space="preserve">Add managed views of the EE datastructures like MethodTable </t>
  </si>
  <si>
    <t>CoreRT CoreLib does this already. Related https://github.com/dotnet/coreclr/issues/9474.
It can be used for performance optimizations like https://github.com/dotnet/coreclr/pull/18101#discussion_r190346937</t>
  </si>
  <si>
    <t>Add managed views of the EE datastructures like MethodTable  CoreRT CoreLib does this already. Related https://github.com/dotnet/coreclr/issues/9474.
It can be used for performance optimizations like https://github.com/dotnet/coreclr/pull/18101#discussion_r190346937</t>
  </si>
  <si>
    <t>[Ignore] Testing some issue editing automation.</t>
  </si>
  <si>
    <t>Please ignore this issue. I'm using it to test some issue editing  automation. It will be deleted.
   category:somecategory1
 theme:sometheme1
     skill-level:beginner
  cost:medium</t>
  </si>
  <si>
    <t>[Ignore] Testing some issue editing automation. Please ignore this issue. I'm using it to test some issue editing  automation. It will be deleted.
   category:somecategory1
 theme:sometheme1
     skill-level:beginner
  cost:medium</t>
  </si>
  <si>
    <t>[Arm64] Crypto assertion failure</t>
  </si>
  <si>
    <t xml:space="preserve">Recent regression 
JIT/HardwareIntrinsics/Arm64/Crypto/Crypto.sh
Failing on 6185b9af8
Passing on fa3e66ea42
@dotnet/arm64-contrib @CarolEidt </t>
  </si>
  <si>
    <t xml:space="preserve">[Arm64] Crypto assertion failure Recent regression 
JIT/HardwareIntrinsics/Arm64/Crypto/Crypto.sh
Failing on 6185b9af8
Passing on fa3e66ea42
@dotnet/arm64-contrib @CarolEidt </t>
  </si>
  <si>
    <t>sharing SerializationInfo for corert and coreclr</t>
  </si>
  <si>
    <t xml:space="preserve">I tested locally on corert and on corefx and ran tests to make sure there is nothing is breaking.
I did multiple commits so that it's easier to review. Overall there was not much implementation difference more so it was code styles or renamings in the diff than anything else.
I had to add CORECLR condition in two places only.
I added  method and seems like the api is only public for corefx access. Let me know if we would like to keep it public. It was public in both repos anyway. I did however end up merging the comment contents for this method.
cc: @jkotas @danmosemsft </t>
  </si>
  <si>
    <t xml:space="preserve">sharing SerializationInfo for corert and coreclr I tested locally on corert and on corefx and ran tests to make sure there is nothing is breaking.
I did multiple commits so that it's easier to review. Overall there was not much implementation difference more so it was code styles or renamings in the diff than anything else.
I had to add CORECLR condition in two places only.
I added  method and seems like the api is only public for corefx access. Let me know if we would like to keep it public. It was public in both repos anyway. I did however end up merging the comment contents for this method.
cc: @jkotas @danmosemsft </t>
  </si>
  <si>
    <t>[JIT] Allow the developer to instruct the JIT to do not reorder goto based blocks.</t>
  </si>
  <si>
    <t xml:space="preserve">When manually rearranging blocks you end up in situations where you know best what the arrangement is. I hit one of those cases when optimizing memory diffing. Example: https://youtu.be/DD3w66Ff8Ms?t=20859
Give the JIT a hint could help. 
Details on all the tricks can be found at: https://www.youtube.com/watch?time_continue=18053&amp;v=DD3w66Ff8Ms
cc @AndyAyersMS </t>
  </si>
  <si>
    <t xml:space="preserve">[JIT] Allow the developer to instruct the JIT to do not reorder goto based blocks. When manually rearranging blocks you end up in situations where you know best what the arrangement is. I hit one of those cases when optimizing memory diffing. Example: https://youtu.be/DD3w66Ff8Ms?t=20859
Give the JIT a hint could help. 
Details on all the tricks can be found at: https://www.youtube.com/watch?time_continue=18053&amp;v=DD3w66Ff8Ms
cc @AndyAyersMS </t>
  </si>
  <si>
    <t>Cancel CTS immediately if delay is zero.</t>
  </si>
  <si>
    <t>The intended behaviour on specifying a delay of zero is that the CancellationTokenSource is cancelled immediately - before this change it would depend on the scheduling of the timer callback which could lead to seeing a non-cancelled token. Now it marks itself as cancelled immediately without invoking any callbacks (as this method is called only from within the constructor of the object before any callbacks could have been registered.
I can't find any tests for this code so I'm not in a position to update those apologies if I've missed them.</t>
  </si>
  <si>
    <t>Cancel CTS immediately if delay is zero. The intended behaviour on specifying a delay of zero is that the CancellationTokenSource is cancelled immediately - before this change it would depend on the scheduling of the timer callback which could lead to seeing a non-cancelled token. Now it marks itself as cancelled immediately without invoking any callbacks (as this method is called only from within the constructor of the object before any callbacks could have been registered.
I can't find any tests for this code so I'm not in a position to update those apologies if I've missed them.</t>
  </si>
  <si>
    <t>Which dependencies are runtime dependencies and which ones are build dependencies?</t>
  </si>
  <si>
    <t>I have a question about the dependencies listed in [the coreclr instructions](https://github.com/dotnet/coreclr/blob/release/2.1/Documentation/building/linux-instructions.md) and [the corefx instructions](https://github.com/dotnet/corefx/blob/master/Documentation/building/unix-instructions.md).
Which dependencies are for runtime and which ones are for build-time only?
Also if I install the SDK and run ldd on all the .so files included and all the dependencies resolve correctly does that mean I have everything I need for runtime installed on the box?
In other words are there any DllImports in the C# for shared libraries other than the ones included in the SDK?</t>
  </si>
  <si>
    <t>Which dependencies are runtime dependencies and which ones are build dependencies? I have a question about the dependencies listed in [the coreclr instructions](https://github.com/dotnet/coreclr/blob/release/2.1/Documentation/building/linux-instructions.md) and [the corefx instructions](https://github.com/dotnet/corefx/blob/master/Documentation/building/unix-instructions.md).
Which dependencies are for runtime and which ones are for build-time only?
Also if I install the SDK and run ldd on all the .so files included and all the dependencies resolve correctly does that mean I have everything I need for runtime installed on the box?
In other words are there any DllImports in the C# for shared libraries other than the ones included in the SDK?</t>
  </si>
  <si>
    <t>Fix parallel spmi return code.</t>
  </si>
  <si>
    <t xml:space="preserve">Sort and merge children return codes for the parallel spmi runs.
Found after #17997; our internal system reports exit code 0x3 (missing values) even if there are actual errors (0x1).
cc @dotnet/jit-contrib </t>
  </si>
  <si>
    <t xml:space="preserve">Fix parallel spmi return code. Sort and merge children return codes for the parallel spmi runs.
Found after #17997; our internal system reports exit code 0x3 (missing values) even if there are actual errors (0x1).
cc @dotnet/jit-contrib </t>
  </si>
  <si>
    <t>Unexplained ref count sorting for ARM only</t>
  </si>
  <si>
    <t>The following code in Compiler::WtdRefCntCmp() (and also in the currently-unused Compiler::RefCntCmp) is only for non-ARM targets. This seems strange and unexplained. Should the 
category:cq
theme:basic-cq
skill-level:intermediate
cost:small</t>
  </si>
  <si>
    <t>Unexplained ref count sorting for ARM only The following code in Compiler::WtdRefCntCmp() (and also in the currently-unused Compiler::RefCntCmp) is only for non-ARM targets. This seems strange and unexplained. Should the 
category:cq
theme:basic-cq
skill-level:intermediate
cost:small</t>
  </si>
  <si>
    <t>Add -Wthread-safety to CoreCLR build</t>
  </si>
  <si>
    <t xml:space="preserve">This found a real issue for us at least on BSD with Clang3.9 and may be more useful as headers are updated. It has no effect on the generated binaries so probably reasonable for us to enable for CoreCLR.
See https://github.com/dotnet/corefx/pull/29850
https://clang.llvm.org/docs/ThreadSafetyAnalysis.html
@janvorli </t>
  </si>
  <si>
    <t xml:space="preserve">Add -Wthread-safety to CoreCLR build This found a real issue for us at least on BSD with Clang3.9 and may be more useful as headers are updated. It has no effect on the generated binaries so probably reasonable for us to enable for CoreCLR.
See https://github.com/dotnet/corefx/pull/29850
https://clang.llvm.org/docs/ThreadSafetyAnalysis.html
@janvorli </t>
  </si>
  <si>
    <t>Basic block moved out of the loop flow after JIT optimization</t>
  </si>
  <si>
    <t>Sometimes JITter moves basic block away from the loop giving two extra 
category:cq
theme:basic-cq
skill-level:intermediate
cost:small</t>
  </si>
  <si>
    <t>Basic block moved out of the loop flow after JIT optimization Sometimes JITter moves basic block away from the loop giving two extra 
category:cq
theme:basic-cq
skill-level:intermediate
cost:small</t>
  </si>
  <si>
    <t>Refactor fgDebugCheckBBlist</t>
  </si>
  <si>
    <t>No Spmi diffs.
This is a preparation PR before the fix for #18056 .</t>
  </si>
  <si>
    <t>Refactor fgDebugCheckBBlist No Spmi diffs.
This is a preparation PR before the fix for #18056 .</t>
  </si>
  <si>
    <t>Implement the HWIntrinsics for FMA</t>
  </si>
  <si>
    <t xml:space="preserve">Implement the HWIntrinsics for FMA </t>
  </si>
  <si>
    <t xml:space="preserve">Opened on behalf of @RussKeldorph
Warnings: 6
Status Message: failed
Build : Master - 20180518.01 (Product Build)
Failing configurations:
- Linux
  - PortableCrossBuild-Checked-arm
  - PortableCrossBuild-Debug-arm64
  - PortableCrossBuild-Release-arm64
  - PortableCrossBuild-Release-arm
  - PortableCrossBuild-Debug-arm
  - Debug-x64
  - Release-x64
  - Checked-x64
  - PortableCrossBuild-Checked-arm64
- Linux-musl
  - Release-x64
  - Checked-x64
  - Debug-x64
- RedHat6
  - Checked-x64
  - Release-x64
  - Debug-x64
- OSX
  - PortableBuild-Release-x64
  - PortableBuild-Debug-x64
  - PortableBuild-Checked-x64
[Mission Control Build Info](https://mc.dot.net/#/product/netcore/master/source/official~2Fcoreclr~2Fmaster~2F/type/build~2Fproduct~2F/build/20180518.01/workItem/Orchestration/analysis/external/Link)
</t>
  </si>
  <si>
    <t xml:space="preserve">Build failure: Link Opened on behalf of @RussKeldorph
Warnings: 6
Status Message: failed
Build : Master - 20180518.01 (Product Build)
Failing configurations:
- Linux
  - PortableCrossBuild-Checked-arm
  - PortableCrossBuild-Debug-arm64
  - PortableCrossBuild-Release-arm64
  - PortableCrossBuild-Release-arm
  - PortableCrossBuild-Debug-arm
  - Debug-x64
  - Release-x64
  - Checked-x64
  - PortableCrossBuild-Checked-arm64
- Linux-musl
  - Release-x64
  - Checked-x64
  - Debug-x64
- RedHat6
  - Checked-x64
  - Release-x64
  - Debug-x64
- OSX
  - PortableBuild-Release-x64
  - PortableBuild-Debug-x64
  - PortableBuild-Checked-x64
[Mission Control Build Info](https://mc.dot.net/#/product/netcore/master/source/official~2Fcoreclr~2Fmaster~2F/type/build~2Fproduct~2F/build/20180518.01/workItem/Orchestration/analysis/external/Link)
</t>
  </si>
  <si>
    <t>coreclr.lib</t>
  </si>
  <si>
    <t>Copying from Dotnet: https://github.com/Microsoft/dotnet/issues/753
daoqiang commented 9 hours ago • edited  
I want to add coreclr to my project. I must introduce it in a static way. What should I do?
There can be no dynamic reference?thank you</t>
  </si>
  <si>
    <t>coreclr.lib Copying from Dotnet: https://github.com/Microsoft/dotnet/issues/753
daoqiang commented 9 hours ago • edited  
I want to add coreclr to my project. I must introduce it in a static way. What should I do?
There can be no dynamic reference?thank you</t>
  </si>
  <si>
    <t>Sub-optimal codegen when using Sse.StaticCast&lt;TFromTTo&gt;() with non-VEX encoded HW intrinsics</t>
  </si>
  <si>
    <t>Below is the source code (basically this is an example of partial vector update code trimmed down for repro):
            // Setup constants
            Vector128&lt;ushort&gt; valuesIncrement = Sse2.SetAllVector128((ushort)0x0001U); // &lt;== no. 1
            Vector128&lt;ushort&gt; opCookie = Sse.StaticCast&lt;ulong ushort&gt;( //&lt;== no. 2
                Sse2.SetVector128(
                    0x0001_0002_0003_0004UL
                    0x0005_0006_0007_0008UL));
            // Setup initial condition
            Vector128&lt;ushort&gt; values = Sse2.SetVector128(
                (ushort)0x1111U (ushort)0x2222U (ushort)0x3333U (ushort)0x4444U
                (ushort)0x5555U (ushort)0x6666U (ushort)0x7777U (ushort)0x8888U);
            // Simulate op
            Vector128&lt;ushort&gt; updateSelector = Sse2.SetAllVector128((ushort)0x0004U);
            Vector128&lt;ushort&gt; updateMask = Sse2.CompareEqual(updateSelector opCookie);
            Vector128&lt;ushort&gt; newValues = Sse2.AddSaturate(values valuesIncrement);
            // Generate codegen issue
            values =
                Sse.StaticCast&lt;byte ushort&gt;(
                    Sse41.BlendVariable(
                        Sse.StaticCast&lt;ushort byte&gt;(values)
                        Sse.StaticCast&lt;ushort byte&gt;(newValues)
                        Sse.StaticCast&lt;ushort byte&gt;(updateMask)));
            Console.WriteLine(values);
With  my i5-750 CPU (Nehalem uarch) which does not support VEX encoding I've got the following asm code with .NET Core 2.1 RC1 JITter (look for the 
(Just checked with Haswell CPU - no major issues appear when VEX-encoded)</t>
  </si>
  <si>
    <t>Sub-optimal codegen when using Sse.StaticCast&lt;TFrom,TTo&gt;() with non-VEX encoded HW intrinsics Below is the source code (basically this is an example of partial vector update code trimmed down for repro):
            // Setup constants
            Vector128&lt;ushort&gt; valuesIncrement = Sse2.SetAllVector128((ushort)0x0001U); // &lt;== no. 1
            Vector128&lt;ushort&gt; opCookie = Sse.StaticCast&lt;ulong ushort&gt;( //&lt;== no. 2
                Sse2.SetVector128(
                    0x0001_0002_0003_0004UL
                    0x0005_0006_0007_0008UL));
            // Setup initial condition
            Vector128&lt;ushort&gt; values = Sse2.SetVector128(
                (ushort)0x1111U (ushort)0x2222U (ushort)0x3333U (ushort)0x4444U
                (ushort)0x5555U (ushort)0x6666U (ushort)0x7777U (ushort)0x8888U);
            // Simulate op
            Vector128&lt;ushort&gt; updateSelector = Sse2.SetAllVector128((ushort)0x0004U);
            Vector128&lt;ushort&gt; updateMask = Sse2.CompareEqual(updateSelector opCookie);
            Vector128&lt;ushort&gt; newValues = Sse2.AddSaturate(values valuesIncrement);
            // Generate codegen issue
            values =
                Sse.StaticCast&lt;byte ushort&gt;(
                    Sse41.BlendVariable(
                        Sse.StaticCast&lt;ushort byte&gt;(values)
                        Sse.StaticCast&lt;ushort byte&gt;(newValues)
                        Sse.StaticCast&lt;ushort byte&gt;(updateMask)));
            Console.WriteLine(values);
With  my i5-750 CPU (Nehalem uarch) which does not support VEX encoding I've got the following asm code with .NET Core 2.1 RC1 JITter (look for the 
(Just checked with Haswell CPU - no major issues appear when VEX-encoded)</t>
  </si>
  <si>
    <t>Excess MOVAPS on some non-VEX encoded SSE HW intrinsics having the same 1st and 2nd operand</t>
  </si>
  <si>
    <t>Codegen for some HW intrinsics on pre-AVX CPU provides result which is obviously too verbose.
Here is sample code:
                Vector128&lt;ulong&gt; vU64 = Sse2.ConvertScalarToVector128UInt64(1UL);
                vU64 = Sse2.UnpackHigh(vU64 vU64);
                Console.WriteLine(vU64);
Here is asm code generated on my i5-750 (Nehalem uarch):
&gt; 000007FE650F5D20  mov         rsircx  
&gt; 000007FE650F5D23  mov         ecx1  
&gt; 000007FE650F5D28  movq        xmm6rcx  
&gt;                 vU64 = Sse2.UnpackHigh(vU64 vU64);
&gt; 000007FE650F5D2D  movaps      xmm0xmm6        ; &lt;==========
&gt; 000007FE650F5D30  punpckhqdq  xmm0xmm6     ; &lt;==========
&gt; 000007FE650F5D34  movaps      xmm6xmm0  
&gt;                 Console.WriteLine(vU64);
&gt; 000007FE650F5D37  mov         rcx7FE650E6750h  
&gt; 000007FE650F5D41  call        000007FEC4BB1940  
&gt; 000007FE650F5D46  mov         rcxrax  
&gt; 000007FE650F5D49  movups      xmmword ptr [rcx+8]xmm6  
&gt; 000007FE650F5D4D  call        000007FE650F2558
 generated - tested with i7-4790K (Haswell uarch w/ AVX &amp; AVX2).
UPD: I'm using .NET Core 2.1 RC1
category:cq
theme:register-allocator
skill-level:intermediate
cost:small</t>
  </si>
  <si>
    <t>Excess MOVAPS on some non-VEX encoded SSE HW intrinsics having the same 1st and 2nd operand Codegen for some HW intrinsics on pre-AVX CPU provides result which is obviously too verbose.
Here is sample code:
                Vector128&lt;ulong&gt; vU64 = Sse2.ConvertScalarToVector128UInt64(1UL);
                vU64 = Sse2.UnpackHigh(vU64 vU64);
                Console.WriteLine(vU64);
Here is asm code generated on my i5-750 (Nehalem uarch):
&gt; 000007FE650F5D20  mov         rsircx  
&gt; 000007FE650F5D23  mov         ecx1  
&gt; 000007FE650F5D28  movq        xmm6rcx  
&gt;                 vU64 = Sse2.UnpackHigh(vU64 vU64);
&gt; 000007FE650F5D2D  movaps      xmm0xmm6        ; &lt;==========
&gt; 000007FE650F5D30  punpckhqdq  xmm0xmm6     ; &lt;==========
&gt; 000007FE650F5D34  movaps      xmm6xmm0  
&gt;                 Console.WriteLine(vU64);
&gt; 000007FE650F5D37  mov         rcx7FE650E6750h  
&gt; 000007FE650F5D41  call        000007FEC4BB1940  
&gt; 000007FE650F5D46  mov         rcxrax  
&gt; 000007FE650F5D49  movups      xmmword ptr [rcx+8]xmm6  
&gt; 000007FE650F5D4D  call        000007FE650F2558
 generated - tested with i7-4790K (Haswell uarch w/ AVX &amp; AVX2).
UPD: I'm using .NET Core 2.1 RC1
category:cq
theme:register-allocator
skill-level:intermediate
cost:small</t>
  </si>
  <si>
    <t>On porting .NET Core to FreeBSD</t>
  </si>
  <si>
    <t>Hello
I'm working on a [project](https://wiki.freebsd.org/SummerOfCode2018Projects/PortingPowerShellPorting) with Google Summer of Code and FreeBSD to port the .NET Core runtime and SDK as well as PowerShell over to the FreeBSD platform. Right now I'm gathering information on how to build and put together the tooling and runtime since the components are pretty scattered around in different repositories.
I've started with CoreCLR and CoreFX to build a working runtime which I'm basing on the 2.1.0 RC1 release -- commit hash [ folder I tried executing a little HelloWorld.dll program I created and built elsewhere on my own built-from-source runtime and it complained about a missing Microsoft.NETCore.App.deps.json file. In what step should it get built and how do I build it?
cc @Petermarcu @jkotas 
I should mention this project is being mentored by @DragonSA (FreeBSD) and @davidchisnall (Microsoft Research and FreeBSD)</t>
  </si>
  <si>
    <t>On porting .NET Core to FreeBSD Hello
I'm working on a [project](https://wiki.freebsd.org/SummerOfCode2018Projects/PortingPowerShellPorting) with Google Summer of Code and FreeBSD to port the .NET Core runtime and SDK as well as PowerShell over to the FreeBSD platform. Right now I'm gathering information on how to build and put together the tooling and runtime since the components are pretty scattered around in different repositories.
I've started with CoreCLR and CoreFX to build a working runtime which I'm basing on the 2.1.0 RC1 release -- commit hash [ folder I tried executing a little HelloWorld.dll program I created and built elsewhere on my own built-from-source runtime and it complained about a missing Microsoft.NETCore.App.deps.json file. In what step should it get built and how do I build it?
cc @Petermarcu @jkotas 
I should mention this project is being mentored by @DragonSA (FreeBSD) and @davidchisnall (Microsoft Research and FreeBSD)</t>
  </si>
  <si>
    <t>Fix ARM cast codegen</t>
  </si>
  <si>
    <t>ARM cast codegen is rather convoluted and sometimes does the wrong thing by applying  to the destination type even though this flag is only about the source type.
Fixes #18040</t>
  </si>
  <si>
    <t>Fix ARM cast codegen ARM cast codegen is rather convoluted and sometimes does the wrong thing by applying  to the destination type even though this flag is only about the source type.
Fixes #18040</t>
  </si>
  <si>
    <t>Don't close the JIT func info file on shutdown</t>
  </si>
  <si>
    <t>During shutdown there can be a race between closing/nulling  and a background thread trying to write to it after checking that it was not null. This was found with tiering enabled but it looks like it can happen normally with unlucky timing because background threads aren't torn down on the shutdown path after main exits.</t>
  </si>
  <si>
    <t>Don't close the JIT func info file on shutdown During shutdown there can be a race between closing/nulling  and a background thread trying to write to it after checking that it was not null. This was found with tiering enabled but it looks like it can happen normally with unlucky timing because background threads aren't torn down on the shutdown path after main exits.</t>
  </si>
  <si>
    <t xml:space="preserve">add repro for #18056 </t>
  </si>
  <si>
    <t>Link #18056.
Note: if you change file names then it will change methods hashes and the bug stops to repro.</t>
  </si>
  <si>
    <t>add repro for #18056  Link #18056.
Note: if you change file names then it will change methods hashes and the bug stops to repro.</t>
  </si>
  <si>
    <t>[RyuJit/STRESS_BB_PROFILE] flowgraph.cpp  noway_assert(blockPred-&gt;bbTraversalStamp == curTraversalStamp) fails</t>
  </si>
  <si>
    <t>1. .
Repro: #18057 
category:correctness
theme:testing
skill-level:intermediate
cost:medium</t>
  </si>
  <si>
    <t>[RyuJit/STRESS_BB_PROFILE] flowgraph.cpp  noway_assert(blockPred-&gt;bbTraversalStamp == curTraversalStamp) fails 1. .
Repro: #18057 
category:correctness
theme:testing
skill-level:intermediate
cost:medium</t>
  </si>
  <si>
    <t>[Release/2.1] Use sysconf(_SC_NPROCESSORS_ONLN) in PAL_GetLogicalCpuCountFromOS (#18053)</t>
  </si>
  <si>
    <t xml:space="preserve">This is #18053 ifdef-d under  only as suggested in https://github.com/dotnet/coreclr/pull/18053#issuecomment-390349093
/cc @RussKeldorph @dotnet/arm32-contrib @dotnet/arm64-contrib </t>
  </si>
  <si>
    <t xml:space="preserve">[Release/2.1] Use sysconf(_SC_NPROCESSORS_ONLN) in PAL_GetLogicalCpuCountFromOS (#18053) This is #18053 ifdef-d under  only as suggested in https://github.com/dotnet/coreclr/pull/18053#issuecomment-390349093
/cc @RussKeldorph @dotnet/arm32-contrib @dotnet/arm64-contrib </t>
  </si>
  <si>
    <t>.NET Core console app hangs</t>
  </si>
  <si>
    <t xml:space="preserve">I have a simple ASP.NET Core app with a background service. This background service perform batch data loading. On my dev machine I log these executed SQL commands to the console with EF Core this is a lot of output.
Sometimes in the middle of a batch load the app hangs. Web server is not responding.
OS: Windows 10 Enterprise
.NET Core version 2.1 preview2
I took  dump of the app when it hung. Here is the interesting thread's stack:
Thread   8
Current frame: ntdll!NtWaitForSingleObject + 0x14
Child-SP         RetAddr          Caller Callee
000000554eb3ee90 00007ff97c3e3b7f KERNELBASE!WaitForSingleObjectEx + 0x9f calling ntdll!NtWaitForSingleObject
000000554eb3eea0 00007ff93e320f3b coreclr!Thread::DoAppropriateWaitWorker + 0x2c3 [e:\a\_work\37\s\src\vm\threads.cpp:3780] calling coreclr!ThreadStateNCStackHolder::~ThreadStateNCStackHolder [e:\a\_work\37\s\src\vm\threads.h:7442]
000000554eb3eec0 00007ff93e3bf756 coreclr!EnterMonitorForRestore + 0x5e [e:\a\_work\37\s\src\vm\threads.cpp:4166] calling coreclr!CLRException::HandlerState::CleanupTry [e:\a\_work\37\s\src\vm\clrex.cpp:901]
000000554eb3ef30 00007ff93e37b530 coreclr!CLREventWaitHelper + 0x20 [e:\a\_work\37\s\src\vm\synch.cpp:411] calling kernel32!WaitForSingleObjectEx
000000554eb3ef90 00007ff93e5fb6dd coreclr!SVR::GCHeap::WaitUntilGCComplete + 0x3d [e:\a\_work\37\s\src\gc\gcee.cpp:402] calling coreclr!CLREventBase::WaitEx [e:\a\_work\37\s\src\vm\synch.cpp:431]
000000554eb3efc0 00007ff93e31f74d coreclr!Thread::RareDisablePreemptiveGC + 0x145 [e:\a\_work\37\s\src\vm\threadsuspend.cpp:3065]
000000554eb3f010 00007ff93e3c78e8 coreclr!JIT_RareDisableHelperWorker + 0x68 [e:\a\_work\37\s\src\vm\jithelpers.cpp:5560] calling coreclr!Thread::RareDisablePreemptiveGC [e:\a\_work\37\s\src\vm\threadsuspend.cpp:2981]
000000554eb3f070 00007ff97c42840a KERNELBASE!WideCharToMultiByte + 0x3ca calling KERNELBASE!GetMBNoDefault
000000554eb3f0b0 00007ff97c3febd9 KERNELBASE!ConsoleCallServerGeneric + 0x119 calling KERNELBASE!_security_check_cookie
000000554eb3f110 00007ff8df304b8b (MethodDesc 00007ff8df419f38 + 0xab DomainBoundILStubClass.IL_STUB_PInvoke(UInt32 UInt32 Char* Int32 Byte* Int32 IntPtr IntPtr))
000000554eb3f120 00007ff97fd516d0 ntdll!RtlSetLastWin32Error + 0x40 calling ntdll!_security_check_cookie
000000554eb3f130 00007ff97c412a3a KERNELBASE!WriteFile + 0x7a calling ntdll!NtWriteFile
000000554eb3f160 00007ff93e3cec54 coreclr!JIT_RareDisableHelper + 0x14 [E:\A\_work\37\s\src\vm\amd64\AsmHelpers.asm:234] calling coreclr!JIT_RareDisableHelperWorker [e:\a\_work\37\s\src\vm\jithelpers.cpp:5523]
000000554eb3f1a0 00007ff8df303fff (MethodDesc 00007ff8df4186d8 + 0xbf DomainBoundILStubClass.IL_STUB_PInvoke(IntPtr Byte* Int32 Int32 ByRef IntPtr))
000000554eb3f200 00007ff8df303fdf (MethodDesc 00007ff8df4186d8 + 0x9f DomainBoundILStubClass.IL_STUB_PInvoke(IntPtr Byte* Int32 Int32 ByRef IntPtr))
000000554eb3f260 00007ff9581391b8 (MethodDesc 00007ff8df418520 + 0x68 System.ConsolePal+WindowsConsoleStream.WriteFileNative(IntPtr Byte[] Int32 Int32 Boolean)) calling 00007ff8df303238 (stub for Interop+Kernel32.WriteFile(IntPtr Byte* Int32 Int32 ByRef IntPtr))
000000554eb3f270 00007ff97c445274 KERNELBASE!SetConsoleTextAttribute + 0x24 calling KERNELBASE!ConsoleCallServer
000000554eb3f2c0 00007ff958138f59 (MethodDesc 00007ff8df418500 + 0x49 System.ConsolePal+WindowsConsoleStream.Write(Byte[] Int32 Int32)) calling (MethodDesc 00007ff8df418520 + 0 System.ConsolePal+WindowsConsoleStream.WriteFileNative(IntPtr Byte[] Int32 Int32 Boolean))
000000554eb3f310 00007ff93de6b600 (MethodDesc 00007ff93d7ed5e8 + 0xe0 System.IO.StreamWriter.Flush(Boolean Boolean))
000000554eb3f390 00007ff93de6bed9 (MethodDesc 00007ff93d7ed668 + 0xf9 System.IO.StreamWriter.Write(System.String)) calling (MethodDesc 00007ff93d7ed5e8 + 0 System.IO.StreamWriter.Flush(Boolean Boolean))
000000554eb3f400 00007ff95813e4f0 (MethodDesc 00007ff8df419b30 + 0x50 System.IO.SyncTextWriter.Write(System.String)) calling 00007ff8de7ed300
000000554eb3f420 00007ff9581345fb (MethodDesc 00007ff8df415fb0 + 0xb System.Console.ResetColor()) calling (MethodDesc 00007ff8df4167e0 + 0 System.ConsolePal.ResetColor())
000000554eb3f450 00007ff93bcca77d (MethodDesc 00007ff8deb0b7b0 + 0x3d Microsoft.Extensions.Logging.Console.Internal.WindowsLogConsole.Write(System.String System.Nullable1&lt;System.ConsoleColor&gt;)) calling 00007ff8de7ed340
000000554eb3f480 00007ff93bcca4ad (MethodDesc 00007ff8deafba48 + 0x4d Microsoft.Extensions.Logging.Console.Internal.ConsoleLoggerProcessor.WriteMessage(Microsoft.Extensions.Logging.Console.Internal.LogMessageEntry)) calling 00007ff8de7ed320
000000554eb3f4c0 00007ff93bcca58b (MethodDesc 00007ff8deafba50 + 0xbb Microsoft.Extensions.Logging.Console.Internal.ConsoleLoggerProcessor.ProcessLogQueue()) calling 00007ff8de7ed880
000000554eb3f560 00007ff963236fc0 (MethodDesc 00007ff8deaff048 + 0x40 System.Threading.Thread.ThreadMain_ThreadStart())
000000554eb3f590 00007ff93dc5a4f9 (MethodDesc 00007ff93d7b1d28 + 0x89 System.Threading.ExecutionContext.RunInternal(System.Threading.ExecutionContext System.Threading.ContextCallback System.Object))
000000554eb3f610 00007ff93e3cfa83 coreclr!CallDescrWorkerInternal + 0x83 [E:\A\_work\37\s\src\vm\amd64\CallDescrWorkerAMD64.asm:101]
000000554eb3f628 00007ff93e31733e coreclr!MethodDesc::GetSingleCallableAddrOfVirtualizedCode + 0x92 [e:\a\_work\37\s\src\vm\method.cpp:2010] calling coreclr!MethodTable::GetRestoredSlot [e:\a\_work\37\s\src\vm\methodtable.cpp:9650]
000000554eb3f650 00007ff93e335a39 coreclr!MethodDescCallSite::CallTargetWorker + 0x2b5 [e:\a\_work\37\s\src\vm\callhelpers.cpp:628] calling coreclr!CallDescrWorkerInternal [E:\A\_work\37\s\src\vm\amd64\CallDescrWorkerAMD64.asm:38]
000000554eb3f680 00007ff93e332b0b coreclr!GCToCLREventSink::FirePrvDestroyGCHandle + 0x6b [e:\a\_work\37\s\src\vm\gctoclreventsink.cpp:329] calling coreclr!__security_check_cookie
000000554eb3f6d0 00007ff93e31733e coreclr!MethodDesc::GetSingleCallableAddrOfVirtualizedCode + 0x92 [e:\a\_work\37\s\src\vm\method.cpp:2010] calling coreclr!MethodTable::GetRestoredSlot [e:\a\_work\37\s\src\vm\methodtable.cpp:9650]
000000554eb3f7a0 00007ff93e3a1283 coreclr!ThreadNative::KickOffThread_Worker + 0x143 [e:\a\_work\37\s\src\vm\comsynchronizable.cpp:260] calling coreclr!MethodDescCallSite::CallTargetWorker [e:\a\_work\37\s\src\vm\callhelpers.cpp:333]
000000554eb3f7d0 00007ff97ed99f67 combase!CoVrfNotifyCoInit + 0xf [onecore\com\combase\verifier\threadstate.cxx:490] calling combase!ComVerifierSettings::VerifyThreadStateEnabled [onecore\com\combase\inc\verify.hxx:208]
000000554eb3f830 00007ff97fd4fa44 ntdll!LdrpDropLastInProgressCount + 0x38 calling ntdll!RtlLeaveCriticalSection
000000554eb3f900 00007ff97ed98df6 combase!CoInitializeEx + 0x36 [onecore\com\combase\class\compobj.cxx:3905] calling combase!_CoInitializeEx [onecore\com\combase\class\compobj.cxx:3668]
000000554eb3f910 00007ff93e334ba2 coreclr!ManagedThreadBase_DispatchInner + 0x5a [e:\a\_work\37\s\src\vm\threads.cpp:8852]
000000554eb3f950 00007ff93e3349fe coreclr!ManagedThreadBase_DispatchMiddle + 0x76 [e:\a\_work\37\s\src\vm\threads.cpp:8901] calling coreclr!ManagedThreadBase_DispatchInner [e:\a\_work\37\s\src\vm\threads.cpp:8808]
000000554eb3f960 00007ff93e2d7549 coreclr!EEHeapAllocInProcessHeap + 0x29 [e:\a\_work\37\s\src\vm\hosting.cpp:463] calling ntdll!RtlAllocateHeap
000000554eb3f970 00007ff93e3a8e81 coreclr!ClrFlsIncrementValue + 0x29 [e:\a\_work\37\s\src\inc\clrhost.h:99]
000000554eb3fa50 00007ff93e3348fd coreclr!ManagedThreadBase_DispatchOuter + 0x91 [e:\a\_work\37\s\src\vm\threads.cpp:9140] calling coreclr!ManagedThreadBase_DispatchMiddle [e:\a\_work\37\s\src\vm\threads.cpp:8855]
000000554eb3fac0 00007ff93e3c8573 coreclr!ManagedThreadBase_FullTransitionWithAD + 0x2f [e:\a\_work\37\s\src\vm\threads.cpp:9200] calling coreclr!ManagedThreadBase_DispatchOuter [e:\a\_work\37\s\src\vm\threads.cpp:9092]
000000554eb3fb20 00007ff93e38568a coreclr!ThreadNative::KickOffThread + 0x10a [e:\a\_work\37\s\src\vm\comsynchronizable.cpp:380] calling coreclr!ManagedThreadBase_FullTransitionWithAD [e:\a\_work\37\s\src\vm\threads.cpp:9189]
000000554eb3fc00 00007ff93e385558 coreclr!Thread::intermediateThreadProc + 0x88 [e:\a\_work\37\s\src\vm\threads.cpp:2255]
000000554eb3fe80 00007ff93e385533 coreclr!Thread::intermediateThreadProc + 0x63 [e:\a\_work\37\s\src\vm\threads.cpp:2250] calling coreclr!__chkstk
000000554eb3fec0 00007ff97f6e1fe4 kernel32!BaseThreadInitThunk + 0x14 calling ntdll!LdrpDispatchUserCallTarget
000000554eb3fef0 00007ff97fd7f061 ntdll!RtlUserThreadStart + 0x21 calling ntdll!LdrpDispatchUserCallTarget
Is this a known issue?
</t>
  </si>
  <si>
    <t xml:space="preserve">.NET Core console app hangs I have a simple ASP.NET Core app with a background service. This background service perform batch data loading. On my dev machine I log these executed SQL commands to the console with EF Core this is a lot of output.
Sometimes in the middle of a batch load the app hangs. Web server is not responding.
OS: Windows 10 Enterprise
.NET Core version 2.1 preview2
I took  dump of the app when it hung. Here is the interesting thread's stack:
Thread   8
Current frame: ntdll!NtWaitForSingleObject + 0x14
Child-SP         RetAddr          Caller Callee
000000554eb3ee90 00007ff97c3e3b7f KERNELBASE!WaitForSingleObjectEx + 0x9f calling ntdll!NtWaitForSingleObject
000000554eb3eea0 00007ff93e320f3b coreclr!Thread::DoAppropriateWaitWorker + 0x2c3 [e:\a\_work\37\s\src\vm\threads.cpp:3780] calling coreclr!ThreadStateNCStackHolder::~ThreadStateNCStackHolder [e:\a\_work\37\s\src\vm\threads.h:7442]
000000554eb3eec0 00007ff93e3bf756 coreclr!EnterMonitorForRestore + 0x5e [e:\a\_work\37\s\src\vm\threads.cpp:4166] calling coreclr!CLRException::HandlerState::CleanupTry [e:\a\_work\37\s\src\vm\clrex.cpp:901]
000000554eb3ef30 00007ff93e37b530 coreclr!CLREventWaitHelper + 0x20 [e:\a\_work\37\s\src\vm\synch.cpp:411] calling kernel32!WaitForSingleObjectEx
000000554eb3ef90 00007ff93e5fb6dd coreclr!SVR::GCHeap::WaitUntilGCComplete + 0x3d [e:\a\_work\37\s\src\gc\gcee.cpp:402] calling coreclr!CLREventBase::WaitEx [e:\a\_work\37\s\src\vm\synch.cpp:431]
000000554eb3efc0 00007ff93e31f74d coreclr!Thread::RareDisablePreemptiveGC + 0x145 [e:\a\_work\37\s\src\vm\threadsuspend.cpp:3065]
000000554eb3f010 00007ff93e3c78e8 coreclr!JIT_RareDisableHelperWorker + 0x68 [e:\a\_work\37\s\src\vm\jithelpers.cpp:5560] calling coreclr!Thread::RareDisablePreemptiveGC [e:\a\_work\37\s\src\vm\threadsuspend.cpp:2981]
000000554eb3f070 00007ff97c42840a KERNELBASE!WideCharToMultiByte + 0x3ca calling KERNELBASE!GetMBNoDefault
000000554eb3f0b0 00007ff97c3febd9 KERNELBASE!ConsoleCallServerGeneric + 0x119 calling KERNELBASE!_security_check_cookie
000000554eb3f110 00007ff8df304b8b (MethodDesc 00007ff8df419f38 + 0xab DomainBoundILStubClass.IL_STUB_PInvoke(UInt32 UInt32 Char* Int32 Byte* Int32 IntPtr IntPtr))
000000554eb3f120 00007ff97fd516d0 ntdll!RtlSetLastWin32Error + 0x40 calling ntdll!_security_check_cookie
000000554eb3f130 00007ff97c412a3a KERNELBASE!WriteFile + 0x7a calling ntdll!NtWriteFile
000000554eb3f160 00007ff93e3cec54 coreclr!JIT_RareDisableHelper + 0x14 [E:\A\_work\37\s\src\vm\amd64\AsmHelpers.asm:234] calling coreclr!JIT_RareDisableHelperWorker [e:\a\_work\37\s\src\vm\jithelpers.cpp:5523]
000000554eb3f1a0 00007ff8df303fff (MethodDesc 00007ff8df4186d8 + 0xbf DomainBoundILStubClass.IL_STUB_PInvoke(IntPtr Byte* Int32 Int32 ByRef IntPtr))
000000554eb3f200 00007ff8df303fdf (MethodDesc 00007ff8df4186d8 + 0x9f DomainBoundILStubClass.IL_STUB_PInvoke(IntPtr Byte* Int32 Int32 ByRef IntPtr))
000000554eb3f260 00007ff9581391b8 (MethodDesc 00007ff8df418520 + 0x68 System.ConsolePal+WindowsConsoleStream.WriteFileNative(IntPtr Byte[] Int32 Int32 Boolean)) calling 00007ff8df303238 (stub for Interop+Kernel32.WriteFile(IntPtr Byte* Int32 Int32 ByRef IntPtr))
000000554eb3f270 00007ff97c445274 KERNELBASE!SetConsoleTextAttribute + 0x24 calling KERNELBASE!ConsoleCallServer
000000554eb3f2c0 00007ff958138f59 (MethodDesc 00007ff8df418500 + 0x49 System.ConsolePal+WindowsConsoleStream.Write(Byte[] Int32 Int32)) calling (MethodDesc 00007ff8df418520 + 0 System.ConsolePal+WindowsConsoleStream.WriteFileNative(IntPtr Byte[] Int32 Int32 Boolean))
000000554eb3f310 00007ff93de6b600 (MethodDesc 00007ff93d7ed5e8 + 0xe0 System.IO.StreamWriter.Flush(Boolean Boolean))
000000554eb3f390 00007ff93de6bed9 (MethodDesc 00007ff93d7ed668 + 0xf9 System.IO.StreamWriter.Write(System.String)) calling (MethodDesc 00007ff93d7ed5e8 + 0 System.IO.StreamWriter.Flush(Boolean Boolean))
000000554eb3f400 00007ff95813e4f0 (MethodDesc 00007ff8df419b30 + 0x50 System.IO.SyncTextWriter.Write(System.String)) calling 00007ff8de7ed300
000000554eb3f420 00007ff9581345fb (MethodDesc 00007ff8df415fb0 + 0xb System.Console.ResetColor()) calling (MethodDesc 00007ff8df4167e0 + 0 System.ConsolePal.ResetColor())
000000554eb3f450 00007ff93bcca77d (MethodDesc 00007ff8deb0b7b0 + 0x3d Microsoft.Extensions.Logging.Console.Internal.WindowsLogConsole.Write(System.String System.Nullable1&lt;System.ConsoleColor&gt;)) calling 00007ff8de7ed340
000000554eb3f480 00007ff93bcca4ad (MethodDesc 00007ff8deafba48 + 0x4d Microsoft.Extensions.Logging.Console.Internal.ConsoleLoggerProcessor.WriteMessage(Microsoft.Extensions.Logging.Console.Internal.LogMessageEntry)) calling 00007ff8de7ed320
000000554eb3f4c0 00007ff93bcca58b (MethodDesc 00007ff8deafba50 + 0xbb Microsoft.Extensions.Logging.Console.Internal.ConsoleLoggerProcessor.ProcessLogQueue()) calling 00007ff8de7ed880
000000554eb3f560 00007ff963236fc0 (MethodDesc 00007ff8deaff048 + 0x40 System.Threading.Thread.ThreadMain_ThreadStart())
000000554eb3f590 00007ff93dc5a4f9 (MethodDesc 00007ff93d7b1d28 + 0x89 System.Threading.ExecutionContext.RunInternal(System.Threading.ExecutionContext System.Threading.ContextCallback System.Object))
000000554eb3f610 00007ff93e3cfa83 coreclr!CallDescrWorkerInternal + 0x83 [E:\A\_work\37\s\src\vm\amd64\CallDescrWorkerAMD64.asm:101]
000000554eb3f628 00007ff93e31733e coreclr!MethodDesc::GetSingleCallableAddrOfVirtualizedCode + 0x92 [e:\a\_work\37\s\src\vm\method.cpp:2010] calling coreclr!MethodTable::GetRestoredSlot [e:\a\_work\37\s\src\vm\methodtable.cpp:9650]
000000554eb3f650 00007ff93e335a39 coreclr!MethodDescCallSite::CallTargetWorker + 0x2b5 [e:\a\_work\37\s\src\vm\callhelpers.cpp:628] calling coreclr!CallDescrWorkerInternal [E:\A\_work\37\s\src\vm\amd64\CallDescrWorkerAMD64.asm:38]
000000554eb3f680 00007ff93e332b0b coreclr!GCToCLREventSink::FirePrvDestroyGCHandle + 0x6b [e:\a\_work\37\s\src\vm\gctoclreventsink.cpp:329] calling coreclr!__security_check_cookie
000000554eb3f6d0 00007ff93e31733e coreclr!MethodDesc::GetSingleCallableAddrOfVirtualizedCode + 0x92 [e:\a\_work\37\s\src\vm\method.cpp:2010] calling coreclr!MethodTable::GetRestoredSlot [e:\a\_work\37\s\src\vm\methodtable.cpp:9650]
000000554eb3f7a0 00007ff93e3a1283 coreclr!ThreadNative::KickOffThread_Worker + 0x143 [e:\a\_work\37\s\src\vm\comsynchronizable.cpp:260] calling coreclr!MethodDescCallSite::CallTargetWorker [e:\a\_work\37\s\src\vm\callhelpers.cpp:333]
000000554eb3f7d0 00007ff97ed99f67 combase!CoVrfNotifyCoInit + 0xf [onecore\com\combase\verifier\threadstate.cxx:490] calling combase!ComVerifierSettings::VerifyThreadStateEnabled [onecore\com\combase\inc\verify.hxx:208]
000000554eb3f830 00007ff97fd4fa44 ntdll!LdrpDropLastInProgressCount + 0x38 calling ntdll!RtlLeaveCriticalSection
000000554eb3f900 00007ff97ed98df6 combase!CoInitializeEx + 0x36 [onecore\com\combase\class\compobj.cxx:3905] calling combase!_CoInitializeEx [onecore\com\combase\class\compobj.cxx:3668]
000000554eb3f910 00007ff93e334ba2 coreclr!ManagedThreadBase_DispatchInner + 0x5a [e:\a\_work\37\s\src\vm\threads.cpp:8852]
000000554eb3f950 00007ff93e3349fe coreclr!ManagedThreadBase_DispatchMiddle + 0x76 [e:\a\_work\37\s\src\vm\threads.cpp:8901] calling coreclr!ManagedThreadBase_DispatchInner [e:\a\_work\37\s\src\vm\threads.cpp:8808]
000000554eb3f960 00007ff93e2d7549 coreclr!EEHeapAllocInProcessHeap + 0x29 [e:\a\_work\37\s\src\vm\hosting.cpp:463] calling ntdll!RtlAllocateHeap
000000554eb3f970 00007ff93e3a8e81 coreclr!ClrFlsIncrementValue + 0x29 [e:\a\_work\37\s\src\inc\clrhost.h:99]
000000554eb3fa50 00007ff93e3348fd coreclr!ManagedThreadBase_DispatchOuter + 0x91 [e:\a\_work\37\s\src\vm\threads.cpp:9140] calling coreclr!ManagedThreadBase_DispatchMiddle [e:\a\_work\37\s\src\vm\threads.cpp:8855]
000000554eb3fac0 00007ff93e3c8573 coreclr!ManagedThreadBase_FullTransitionWithAD + 0x2f [e:\a\_work\37\s\src\vm\threads.cpp:9200] calling coreclr!ManagedThreadBase_DispatchOuter [e:\a\_work\37\s\src\vm\threads.cpp:9092]
000000554eb3fb20 00007ff93e38568a coreclr!ThreadNative::KickOffThread + 0x10a [e:\a\_work\37\s\src\vm\comsynchronizable.cpp:380] calling coreclr!ManagedThreadBase_FullTransitionWithAD [e:\a\_work\37\s\src\vm\threads.cpp:9189]
000000554eb3fc00 00007ff93e385558 coreclr!Thread::intermediateThreadProc + 0x88 [e:\a\_work\37\s\src\vm\threads.cpp:2255]
000000554eb3fe80 00007ff93e385533 coreclr!Thread::intermediateThreadProc + 0x63 [e:\a\_work\37\s\src\vm\threads.cpp:2250] calling coreclr!__chkstk
000000554eb3fec0 00007ff97f6e1fe4 kernel32!BaseThreadInitThunk + 0x14 calling ntdll!LdrpDispatchUserCallTarget
000000554eb3fef0 00007ff97fd7f061 ntdll!RtlUserThreadStart + 0x21 calling ntdll!LdrpDispatchUserCallTarget
Is this a known issue?
</t>
  </si>
  <si>
    <t>Use sysconf(_SC_NPROCESSORS_CONF) in PAL_GetLogicalCpuCountFromOS</t>
  </si>
  <si>
    <t>As we found in #17851  and https://github.com/seanmonstar/num_cpus/issues/34 should be used instead.</t>
  </si>
  <si>
    <t>Use sysconf(_SC_NPROCESSORS_CONF) in PAL_GetLogicalCpuCountFromOS As we found in #17851  and https://github.com/seanmonstar/num_cpus/issues/34 should be used instead.</t>
  </si>
  <si>
    <t>[Arm64] jitStressRegs=3 failures</t>
  </si>
  <si>
    <t>The following tests fail with jitStressRegs=3 when run on x64/windows using the arm64 altjit:
CoreMangLib\cti\system\mathf\MathFSign\MathFSign.cmd
JIT\Generics\Locals\static_assignment_class01\static_assignment_class01.cmd
JIT\Generics\Constraints\convert_static01\convert_static01.cmd
JIT\IL_Conformance\Old\Conformance_Base\add_ovf_u2\add_ovf_u2.cmd
JIT\jit64\opt\regress\vswhidbey\481244\foo_opt\foo_opt.cmd
Note that this test leg was last run in the CI system on 16 Feb.</t>
  </si>
  <si>
    <t>[Arm64] jitStressRegs=3 failures The following tests fail with jitStressRegs=3 when run on x64/windows using the arm64 altjit:
CoreMangLib\cti\system\mathf\MathFSign\MathFSign.cmd
JIT\Generics\Locals\static_assignment_class01\static_assignment_class01.cmd
JIT\Generics\Constraints\convert_static01\convert_static01.cmd
JIT\IL_Conformance\Old\Conformance_Base\add_ovf_u2\add_ovf_u2.cmd
JIT\jit64\opt\regress\vswhidbey\481244\foo_opt\foo_opt.cmd
Note that this test leg was last run in the CI system on 16 Feb.</t>
  </si>
  <si>
    <t>Move InsufficientMemory OutOfMemory and ThreadInterrupted exceptions</t>
  </si>
  <si>
    <t>Moving InsufficientMemoryException OutOfMemoryException and ThreadInterruptedException to shared
The diff shows the difference between the coreclr and corert files.
GetMessageFromNativeResources() is available in Exception.cs. Click [here](https://github.com/dotnet/coreclr/blame/85374ceaed177f71472cc4c23c69daf7402e5048/src/System.Private.CoreLib/src/System/Exception.cs#L731-L757) to view:
cc: @jkotas @danmosemsft should I instead keep using the GetMessageFromNativeResources() (shown above) as I move these exception classes to shared?
Related to: dotnet/coreclr#17904</t>
  </si>
  <si>
    <t>Move InsufficientMemory, OutOfMemory and ThreadInterrupted exceptions Moving InsufficientMemoryException OutOfMemoryException and ThreadInterruptedException to shared
The diff shows the difference between the coreclr and corert files.
GetMessageFromNativeResources() is available in Exception.cs. Click [here](https://github.com/dotnet/coreclr/blame/85374ceaed177f71472cc4c23c69daf7402e5048/src/System.Private.CoreLib/src/System/Exception.cs#L731-L757) to view:
cc: @jkotas @danmosemsft should I instead keep using the GetMessageFromNativeResources() (shown above) as I move these exception classes to shared?
Related to: dotnet/coreclr#17904</t>
  </si>
  <si>
    <t>[arm64/Windows] Build using public SDK</t>
  </si>
  <si>
    <t xml:space="preserve">Arm64/Windows is currently built in the CI (and locally) using a private Microsoft SDK. With Windows 10 SDK 10.0.17134.0 (shipped with VS 2017 15.7.1) I believe all required arm64 files are public. Also Visual Studio has (since 15.4?) public arm64 Windows compilers. And recent cmake versions supposedly support these new tools.
Thus we should change the build infrastructure including CI and official builds to build arm64/Windows with all public tools and stop using the private toolset.
</t>
  </si>
  <si>
    <t xml:space="preserve">[arm64/Windows] Build using public SDK Arm64/Windows is currently built in the CI (and locally) using a private Microsoft SDK. With Windows 10 SDK 10.0.17134.0 (shipped with VS 2017 15.7.1) I believe all required arm64 files are public. Also Visual Studio has (since 15.4?) public arm64 Windows compilers. And recent cmake versions supposedly support these new tools.
Thus we should change the build infrastructure including CI and official builds to build arm64/Windows with all public tools and stop using the private toolset.
</t>
  </si>
  <si>
    <t>[Arm64/Linux] Intermittent thread failures</t>
  </si>
  <si>
    <t xml:space="preserve">There are occasional intermittent failures in thread related tests.
In an effort to fix #18026 it seems worthwhile to track and investigate these.
</t>
  </si>
  <si>
    <t xml:space="preserve">[Arm64/Linux] Intermittent thread failures There are occasional intermittent failures in thread related tests.
In an effort to fix #18026 it seems worthwhile to track and investigate these.
</t>
  </si>
  <si>
    <t>Intel Hardware Intrinsics test framework design deficiences</t>
  </si>
  <si>
    <t xml:space="preserve">A while ago we have had a long discussion about the scope of testing which should be done during Intel Hardware Intrinsics development (for details see https://github.com/dotnet/coreclr/pull/15771).
There were two proposals put forward:
1. Test as little as possible concentrating on a check if expected assembly instruction is emitted;
2. Test for wider range of values including known problematic ones
Currently we use approach from point 1 which IMO opinion is deficient since it led to several missed implementation bugs i.e.:
https://github.com/dotnet/coreclr/issues/17957
https://github.com/dotnet/coreclr/issues/18039
https://github.com/dotnet/coreclr/issues/18041
https://github.com/dotnet/coreclr/issues/18043
It seems that using small set of problematic values for each numeric type would solve that problem without need for creating complex test scenarios i.e.:
1) for integral types: min max -1 0 1
2) for unsigned integral types: min max 1
3) for floating types: +/- infinity +/- max/min +/- 0 subnormal
@AndyAyersMS  @CarolEidt @fiigii @sdmaclea @tannergooding
category:testing
theme:intrinsics
skill-level:intermediate
cost:small
</t>
  </si>
  <si>
    <t xml:space="preserve">Intel Hardware Intrinsics test framework design deficiences A while ago we have had a long discussion about the scope of testing which should be done during Intel Hardware Intrinsics development (for details see https://github.com/dotnet/coreclr/pull/15771).
There were two proposals put forward:
1. Test as little as possible concentrating on a check if expected assembly instruction is emitted;
2. Test for wider range of values including known problematic ones
Currently we use approach from point 1 which IMO opinion is deficient since it led to several missed implementation bugs i.e.:
https://github.com/dotnet/coreclr/issues/17957
https://github.com/dotnet/coreclr/issues/18039
https://github.com/dotnet/coreclr/issues/18041
https://github.com/dotnet/coreclr/issues/18043
It seems that using small set of problematic values for each numeric type would solve that problem without need for creating complex test scenarios i.e.:
1) for integral types: min max -1 0 1
2) for unsigned integral types: min max 1
3) for floating types: +/- infinity +/- max/min +/- 0 subnormal
@AndyAyersMS  @CarolEidt @fiigii @sdmaclea @tannergooding
category:testing
theme:intrinsics
skill-level:intermediate
cost:small
</t>
  </si>
  <si>
    <t>.NET Core application running in docker gets OOMKilled if swapping is disabled</t>
  </si>
  <si>
    <t xml:space="preserve">We are running .NET Core applications inside docker containers on a kubernetes cluster. Docker containers get OOMKilled because GC is not executed.
To test this we created a test program which allocates arrays in a loop. These arrays should get deleted by the GC. The program is executed in a docker container with 100Mb memory limit. Kubernetes is not involved in the tests.
When running the test with **swap enabled** everything works as expected and the GC gets triggered when the total memory reaches 100Mb. The test never gets killed.
When running the test with **swap disabled** the test gets OOMKilled when the total memory reaches 100Mb. We have tested this behaviour with ServerGC=true|false and with .NET Core 2.0 and 2.1
Enabling swap is not an option cause it's neither recommended nor supported by Kubernetes.
# Code
you can find out test program here: https://github.com/devKlausS/dotnet_mem_allocator
    var rand = new Random();
    List&lt;byte[]&gt; m_arrays = new List&lt;byte[]&gt;();
    int iLoop = 0;
    while (true)
    {
        var array = new byte[iAllocBytes];
        var value = (byte)rand.Next();
        Parallel.ForEach(array (item) =&gt;
        {
            item = value;
        });
        rand.NextBytes(array);
        if(!bFree)
            m_arrays.Add(array);
        if(iCollect &gt; 0 &amp;&amp; iLoop % iCollect == 0)
        {
            Console.WriteLine("run GC");
            GC.Collect();
        }
        Console.Write("AllocatedBytesForCurrentThread: " + GC.GetAllocatedBytesForCurrentThread() / 1000000 + "Mb " +
            "TotalMemory: " + GC.GetTotalMemory(bForceFullCollection) / 1000000 + "Mb ");
        for(int i = 0; i &lt; GC.MaxGeneration; i++)
        {
            Console.Write("CollectionCount("+i+"): " + GC.CollectionCount(i) + " ");
        }
        Console.WriteLine("");
        Thread.Sleep(iSleepMs);
        iLoop++;
    }
# Docker images 
### ServerGC=false alloc/free .NET CORE 2.0
    docker run -ti -m 100M schaefferlinkbit/dotnet_mem_allocator:1.0.3895_20_client_GC /alloc_mb=20 /free=false
### ServerGC=true alloc/free .NET CORE 2.0
    docker run -ti -m 100M schaefferlinkbit/dotnet_mem_allocator:1.0.3895_20_server_GC /alloc_mb=20
### ServerGC=false alloc/free .NET CORE 2.1
    docker run -ti -m 100M schaefferlinkbit/dotnet_mem_allocator:1.0.3895_21_client_GC /alloc_mb=20 /free=false
### ServerGC=true alloc/free .NET CORE 2.1
    docker run -ti -m 100M schaefferlinkbit/dotnet_mem_allocator:1.0.3895_21_server_GC /alloc_mb=20
# cgroup limits
After reading multiple issues according to .NET Core GC and docker limits we started to dig into the cgroup limits. We compiled https://github.com/dotnet/coreclr/blob/master/src/gc/unix/cgroup.cpp and executed the program inside the docker container. As shown in the following screenshot the the path of the memory.limit_in_bytes file is pointing to the directory of the host machine and the file open operation fails.
![screenshot from 2018-05-18 11-27-29](https://user-images.githubusercontent.com/13675575/40230729-f77807ba-5a98-11e8-9740-7da4217a4777.png)
The next screenshot shows the volume mounts of the container. The host machine path is mounted to /sys/fs/memory inside the container. When reading memory.limit_in_bytes we see ~300MB (we pass -m 300M to the docker container)
![screenshot from 2018-05-18 11-27-40](https://user-images.githubusercontent.com/13675575/40230855-64052d4a-5a99-11e8-854f-c5751ab2f56b.png)
It seems like CLR is not able to read the physical memory limits from cgroup and therefore the GC is not triggered correctly. As a result the process is killed because of OOM. We guess that CLR is triggering GC when it has to do swapping and this is the reason why our process is not killed when swapping is enabled.
</t>
  </si>
  <si>
    <t xml:space="preserve">.NET Core application running in docker gets OOMKilled if swapping is disabled We are running .NET Core applications inside docker containers on a kubernetes cluster. Docker containers get OOMKilled because GC is not executed.
To test this we created a test program which allocates arrays in a loop. These arrays should get deleted by the GC. The program is executed in a docker container with 100Mb memory limit. Kubernetes is not involved in the tests.
When running the test with **swap enabled** everything works as expected and the GC gets triggered when the total memory reaches 100Mb. The test never gets killed.
When running the test with **swap disabled** the test gets OOMKilled when the total memory reaches 100Mb. We have tested this behaviour with ServerGC=true|false and with .NET Core 2.0 and 2.1
Enabling swap is not an option cause it's neither recommended nor supported by Kubernetes.
# Code
you can find out test program here: https://github.com/devKlausS/dotnet_mem_allocator
    var rand = new Random();
    List&lt;byte[]&gt; m_arrays = new List&lt;byte[]&gt;();
    int iLoop = 0;
    while (true)
    {
        var array = new byte[iAllocBytes];
        var value = (byte)rand.Next();
        Parallel.ForEach(array (item) =&gt;
        {
            item = value;
        });
        rand.NextBytes(array);
        if(!bFree)
            m_arrays.Add(array);
        if(iCollect &gt; 0 &amp;&amp; iLoop % iCollect == 0)
        {
            Console.WriteLine("run GC");
            GC.Collect();
        }
        Console.Write("AllocatedBytesForCurrentThread: " + GC.GetAllocatedBytesForCurrentThread() / 1000000 + "Mb " +
            "TotalMemory: " + GC.GetTotalMemory(bForceFullCollection) / 1000000 + "Mb ");
        for(int i = 0; i &lt; GC.MaxGeneration; i++)
        {
            Console.Write("CollectionCount("+i+"): " + GC.CollectionCount(i) + " ");
        }
        Console.WriteLine("");
        Thread.Sleep(iSleepMs);
        iLoop++;
    }
# Docker images 
### ServerGC=false alloc/free .NET CORE 2.0
    docker run -ti -m 100M schaefferlinkbit/dotnet_mem_allocator:1.0.3895_20_client_GC /alloc_mb=20 /free=false
### ServerGC=true alloc/free .NET CORE 2.0
    docker run -ti -m 100M schaefferlinkbit/dotnet_mem_allocator:1.0.3895_20_server_GC /alloc_mb=20
### ServerGC=false alloc/free .NET CORE 2.1
    docker run -ti -m 100M schaefferlinkbit/dotnet_mem_allocator:1.0.3895_21_client_GC /alloc_mb=20 /free=false
### ServerGC=true alloc/free .NET CORE 2.1
    docker run -ti -m 100M schaefferlinkbit/dotnet_mem_allocator:1.0.3895_21_server_GC /alloc_mb=20
# cgroup limits
After reading multiple issues according to .NET Core GC and docker limits we started to dig into the cgroup limits. We compiled https://github.com/dotnet/coreclr/blob/master/src/gc/unix/cgroup.cpp and executed the program inside the docker container. As shown in the following screenshot the the path of the memory.limit_in_bytes file is pointing to the directory of the host machine and the file open operation fails.
![screenshot from 2018-05-18 11-27-29](https://user-images.githubusercontent.com/13675575/40230729-f77807ba-5a98-11e8-9740-7da4217a4777.png)
The next screenshot shows the volume mounts of the container. The host machine path is mounted to /sys/fs/memory inside the container. When reading memory.limit_in_bytes we see ~300MB (we pass -m 300M to the docker container)
![screenshot from 2018-05-18 11-27-40](https://user-images.githubusercontent.com/13675575/40230855-64052d4a-5a99-11e8-854f-c5751ab2f56b.png)
It seems like CLR is not able to read the physical memory limits from cgroup and therefore the GC is not triggered correctly. As a result the process is killed because of OOM. We guess that CLR is triggering GC when it has to do swapping and this is the reason why our process is not killed when swapping is enabled.
</t>
  </si>
  <si>
    <t>JIT: assert in test with call to Array&lt;T&gt;.IndexOf with Vector type</t>
  </si>
  <si>
    <t xml:space="preserve">JIT: assert in test with call to Array&lt;T&gt;.IndexOf with Vector type 
</t>
  </si>
  <si>
    <t>CoreCLR failed when build with MSVC on Windows</t>
  </si>
  <si>
    <t>Hello
I tried to build CoreCLR on Windows with VS2017 Update2. It failed to build due to the error CS2001: Source file 'D:\CoreCLR\src\bin\obj\Windows_NT.x86.Release\System.Private.CoreLib\..\eventing\DotNETRuntimeEventSource.cs' could not be found. This issue is caused by master branch revision [0fbd0f5](https://github.com/dotnet/coreclr/commit/0fbd0f535e566bcde591701adc2de51ee0f020af). Could you please help take a look at this? Thank you!
**You can repro this issue as the steps below:**
1. git clone https://github.com/dotnet/coreclr D:\CoreCLR\src
2. Open a clean x86 prompt (C:\windows\syswow64\cmd.exe) and browse to D:\CoreCLR\src
3. build x86 release -Rebuild -- /clp:ShowCommandLine
**Error info:**
CSC : error CS2001: Source file 'D:\CoreCLR\src\bin\obj\Windows_NT.x86.Release\System.Private.CoreLib\..\eventing\DotNETRuntimeEventSource.cs' could not be found. [D:\CoreCLR\src\src\System.Private.CoreLib\System.Private.CoreLib.csproj]</t>
  </si>
  <si>
    <t>CoreCLR failed when build with MSVC on Windows Hello
I tried to build CoreCLR on Windows with VS2017 Update2. It failed to build due to the error CS2001: Source file 'D:\CoreCLR\src\bin\obj\Windows_NT.x86.Release\System.Private.CoreLib\..\eventing\DotNETRuntimeEventSource.cs' could not be found. This issue is caused by master branch revision [0fbd0f5](https://github.com/dotnet/coreclr/commit/0fbd0f535e566bcde591701adc2de51ee0f020af). Could you please help take a look at this? Thank you!
**You can repro this issue as the steps below:**
1. git clone https://github.com/dotnet/coreclr D:\CoreCLR\src
2. Open a clean x86 prompt (C:\windows\syswow64\cmd.exe) and browse to D:\CoreCLR\src
3. build x86 release -Rebuild -- /clp:ShowCommandLine
**Error info:**
CSC : error CS2001: Source file 'D:\CoreCLR\src\bin\obj\Windows_NT.x86.Release\System.Private.CoreLib\..\eventing\DotNETRuntimeEventSource.cs' could not be found. [D:\CoreCLR\src\src\System.Private.CoreLib\System.Private.CoreLib.csproj]</t>
  </si>
  <si>
    <t>JIT: assert when jitting Sse2.ConvertToInt32WithTruncation</t>
  </si>
  <si>
    <t xml:space="preserve">JIT: assert when jitting Sse2.ConvertToInt32WithTruncation </t>
  </si>
  <si>
    <t>Broken conv.ovf.i8.un decomposition</t>
  </si>
  <si>
    <t>IL sample:
 hides the issue since is sign extends again the byte previously loaded.
Found while adding tests for #12676. Test coverage for casts seems to be lacking I keep running into bugs (either existing or of my own doing) and existing tests fail to catch them so I generated some. This case failed on ARM32 but not on x86.</t>
  </si>
  <si>
    <t>Broken conv.ovf.i8.un decomposition IL sample:
 hides the issue since is sign extends again the byte previously loaded.
Found while adding tests for #12676. Test coverage for casts seems to be lacking I keep running into bugs (either existing or of my own doing) and existing tests fail to catch them so I generated some. This case failed on ARM32 but not on x86.</t>
  </si>
  <si>
    <t>JIT: assert when jitting Sse2.MoveScalar(Vector128&lt;long&gt;)</t>
  </si>
  <si>
    <t xml:space="preserve">JIT: assert when jitting Sse2.MoveScalar(Vector128&lt;long&gt;) 
</t>
  </si>
  <si>
    <t>Extra stloc and ldloc in switch statement compared to if statement</t>
  </si>
  <si>
    <t>I noticed an extra stloc and ldloc in the following switch statement compared to the equivalent if statement (this is just a shortened version of a longer and nested statement).
The il and disassembly looks pretty much the same except for the 
&lt;/details&gt;
category:cq
theme:basic-cq
skill-level:beginner
cost:small</t>
  </si>
  <si>
    <t>Extra stloc and ldloc in switch statement compared to if statement I noticed an extra stloc and ldloc in the following switch statement compared to the equivalent if statement (this is just a shortened version of a longer and nested statement).
The il and disassembly looks pretty much the same except for the 
&lt;/details&gt;
category:cq
theme:basic-cq
skill-level:beginner
cost:small</t>
  </si>
  <si>
    <t>[Arm64] System.Reflection.Emit.Tests.TypeBuilderIsGenericTypeDefinition.IsGenericTypeDefinition_GenericType_ReturnsTrue [FAIL]</t>
  </si>
  <si>
    <t xml:space="preserve">This is a recent regression on tip.
</t>
  </si>
  <si>
    <t xml:space="preserve">[Arm64] System.Reflection.Emit.Tests.TypeBuilderIsGenericTypeDefinition.IsGenericTypeDefinition_GenericType_ReturnsTrue [FAIL] This is a recent regression on tip.
</t>
  </si>
  <si>
    <t>JIT: examine need for canInlineTypeCheckWithObjectVTable</t>
  </si>
  <si>
    <t>When the jit is optimizing type equality and inequality tests it may run into the following case:
 to identify the cases where the optimization is valid.
https://github.com/dotnet/coreclr/blob/3c01252879f2d2223f63d5b222b6584c28fc07f4/src/jit/gentree.cpp#L13141-L13147
Per Jan's comments in #18005 it seems in CoreCLR this optimization is likely always valid and the check is no longer needed.
category:cq
theme:basic-cq
skill-level:intermediate
cost:small</t>
  </si>
  <si>
    <t>JIT: examine need for canInlineTypeCheckWithObjectVTable When the jit is optimizing type equality and inequality tests it may run into the following case:
 to identify the cases where the optimization is valid.
https://github.com/dotnet/coreclr/blob/3c01252879f2d2223f63d5b222b6584c28fc07f4/src/jit/gentree.cpp#L13141-L13147
Per Jan's comments in #18005 it seems in CoreCLR this optimization is likely always valid and the check is no longer needed.
category:cq
theme:basic-cq
skill-level:intermediate
cost:small</t>
  </si>
  <si>
    <t>[JIT/ARM] Fix Compiler::lvaFrameAddress</t>
  </si>
  <si>
    <t>Use sp-based offset only if r10 reserved or offset is lower than encoding limit.
Fixes https://github.com/dotnet/coreclr/issues/17882</t>
  </si>
  <si>
    <t>[JIT/ARM] Fix Compiler::lvaFrameAddress Use sp-based offset only if r10 reserved or offset is lower than encoding limit.
Fixes https://github.com/dotnet/coreclr/issues/17882</t>
  </si>
  <si>
    <t>Possible Bug: Complete lock-up in ASP.NET Core startup due to StubHelpers?</t>
  </si>
  <si>
    <t>Hi all
This is potentially a difficult issue to track down. I have been developing with ASP.NET Core for a few months now and (very) rarely the application locks-up completely during start up. I am currently running version 2.1.101 but don't recall which version I was running when I first encountered this issue. The time between manifestations is measured in weeks. I assume this is some kind of unlucky race condition.
I captured this screenshot from the latest occurrence. The lock-up always occurs within WebHostBuilder.Build(). The rest of the stack trace might be variable because this is the first time I've had a proper look at it.
In this instance the code appears to be stuck in StubHelpers.AddToCleanupList (hence why I am posting this here). Resuming the application has no effect. We remain stuck in the same place. I need to restart the application to get past this point. 
![image](https://user-images.githubusercontent.com/16805881/40167385-cecbed26-59b8-11e8-8b6c-e57aef1681ac.png)</t>
  </si>
  <si>
    <t>Possible Bug: Complete lock-up in ASP.NET Core startup due to StubHelpers? Hi all
This is potentially a difficult issue to track down. I have been developing with ASP.NET Core for a few months now and (very) rarely the application locks-up completely during start up. I am currently running version 2.1.101 but don't recall which version I was running when I first encountered this issue. The time between manifestations is measured in weeks. I assume this is some kind of unlucky race condition.
I captured this screenshot from the latest occurrence. The lock-up always occurs within WebHostBuilder.Build(). The rest of the stack trace might be variable because this is the first time I've had a proper look at it.
In this instance the code appears to be stuck in StubHelpers.AddToCleanupList (hence why I am posting this here). Resuming the application has no effect. We remain stuck in the same place. I need to restart the application to get past this point. 
![image](https://user-images.githubusercontent.com/16805881/40167385-cecbed26-59b8-11e8-8b6c-e57aef1681ac.png)</t>
  </si>
  <si>
    <t>[Arm64/Linux] Stabilize SDK</t>
  </si>
  <si>
    <t xml:space="preserve">#17933 will be fixed by #17991 
Using a variant of the patch in #17991 I was able to bootstrap build a linux-arm64 cli/sdk based on 2.1.300-rtm-008820.  To check stability I tried to use it to build coreclr natively.
</t>
  </si>
  <si>
    <t xml:space="preserve">[Arm64/Linux] Stabilize SDK #17933 will be fixed by #17991 
Using a variant of the patch in #17991 I was able to bootstrap build a linux-arm64 cli/sdk based on 2.1.300-rtm-008820.  To check stability I tried to use it to build coreclr natively.
</t>
  </si>
  <si>
    <t>Making IProducerConsumerCollectionDebugView APIs public</t>
  </si>
  <si>
    <t xml:space="preserve">Moving ConcurrentQueue to shared
Applying code review feedbacks: 
1- Making IProducerConsumerCollectionDebugView apis public
2- Renaming 
- Segment to ConcurrentQueueSegment. 
- ProducerConsumerCollectionDebugView  to IProducerConsumerCollectionDebugView 
Fixes: #17751
cc: @jkotas @stephentoub @danmosemsft @safern </t>
  </si>
  <si>
    <t xml:space="preserve">Making IProducerConsumerCollectionDebugView APIs public Moving ConcurrentQueue to shared
Applying code review feedbacks: 
1- Making IProducerConsumerCollectionDebugView apis public
2- Renaming 
- Segment to ConcurrentQueueSegment. 
- ProducerConsumerCollectionDebugView  to IProducerConsumerCollectionDebugView 
Fixes: #17751
cc: @jkotas @stephentoub @danmosemsft @safern </t>
  </si>
  <si>
    <t>Suboptimal codegen when comparing sbyte and 16-bit values</t>
  </si>
  <si>
    <t xml:space="preserve">I have the following two repro methods along with their x64 codegen using the latest RyuJIT.
category:cq
theme:basic-cq
skill-level:intermediate
cost:small
</t>
  </si>
  <si>
    <t xml:space="preserve">Suboptimal codegen when comparing sbyte and 16-bit values I have the following two repro methods along with their x64 codegen using the latest RyuJIT.
category:cq
theme:basic-cq
skill-level:intermediate
cost:small
</t>
  </si>
  <si>
    <t>Proposal - Incorporate deadlock detection into the CLR.</t>
  </si>
  <si>
    <t>Given that the simply freeze.
The ultimate benefit is not that deadlocks would be eliminated but that they could be detected at the instant they arise and used during testing or when attempting to reproduce a deadlock that has been reported in an app or class library.
Thoughts?</t>
  </si>
  <si>
    <t>Proposal - Incorporate deadlock detection into the CLR. Given that the simply freeze.
The ultimate benefit is not that deadlocks would be eliminated but that they could be detected at the instant they arise and used during testing or when attempting to reproduce a deadlock that has been reported in an app or class library.
Thoughts?</t>
  </si>
  <si>
    <t>Allow partial loop-unrolling for JIT(optUnrollLoops)</t>
  </si>
  <si>
    <t>https://github.com/dotnet/coreclr/issues/11606
following methods will be fixed.
1. Support non-vector unrolling.
2. Support partial unrolling. and threshold.
3. Support unsafe array access unrolling.</t>
  </si>
  <si>
    <t>Allow partial loop-unrolling for JIT(optUnrollLoops) https://github.com/dotnet/coreclr/issues/11606
following methods will be fixed.
1. Support non-vector unrolling.
2. Support partial unrolling. and threshold.
3. Support unsafe array access unrolling.</t>
  </si>
  <si>
    <t>Add mixed-mode Book of the Runtime entry</t>
  </si>
  <si>
    <t xml:space="preserve">Adds a Book of the Runtime entry to document how mixed-mode assemblies are specified and work in general. This is not a design for how it will be integrated into .NET Core (that will be done separately). 
Progress toward #18013 </t>
  </si>
  <si>
    <t xml:space="preserve">Add mixed-mode Book of the Runtime entry Adds a Book of the Runtime entry to document how mixed-mode assemblies are specified and work in general. This is not a design for how it will be integrated into .NET Core (that will be done separately). 
Progress toward #18013 </t>
  </si>
  <si>
    <t>Support mixed-mode assemblies on Windows</t>
  </si>
  <si>
    <t>This issue will track progress toward supporting loading and running mixed-mode assemblies on CoreCLR. The main goal is to provide support for WPF and other existing C++/CLI code on .NET Core. Some of the work will be dependent on updates to the MSVC compiler.
Steps include:
- [x] Documenting how mixed-mode assemblies work in general
- [x] Proposing a .NET Core design
- [x] Loading mixed-mode assemblies into running managed code
- [x] Starting the runtime from native code in mixed-mode assemblies
This is related to #659 but cross-platform support is outside of the scope of this issue as it's a compiler feature not a runtime feature.</t>
  </si>
  <si>
    <t>Support mixed-mode assemblies on Windows This issue will track progress toward supporting loading and running mixed-mode assemblies on CoreCLR. The main goal is to provide support for WPF and other existing C++/CLI code on .NET Core. Some of the work will be dependent on updates to the MSVC compiler.
Steps include:
- [x] Documenting how mixed-mode assemblies work in general
- [x] Proposing a .NET Core design
- [x] Loading mixed-mode assemblies into running managed code
- [x] Starting the runtime from native code in mixed-mode assemblies
This is related to #659 but cross-platform support is outside of the scope of this issue as it's a compiler feature not a runtime feature.</t>
  </si>
  <si>
    <t>ReadOnlySpan.CopyTo is surprisingly (relatively) expensive and doesn't inline</t>
  </si>
  <si>
    <t xml:space="preserve">Its mostly a wrapper on BufferMemmove with some checks
</t>
  </si>
  <si>
    <t xml:space="preserve">ReadOnlySpan.CopyTo is surprisingly (relatively) expensive and doesn't inline Its mostly a wrapper on BufferMemmove with some checks
</t>
  </si>
  <si>
    <t>Publish master branch symbols to symweb and MSDL endpoints</t>
  </si>
  <si>
    <t>Right now the official builds of .
Docs on how to do this correctly aren't currently available tracked by https://github.com/dotnet/core-eng/issues/3382.</t>
  </si>
  <si>
    <t>Publish master branch symbols to symweb and MSDL endpoints Right now the official builds of .
Docs on how to do this correctly aren't currently available tracked by https://github.com/dotnet/core-eng/issues/3382.</t>
  </si>
  <si>
    <t>format spmi sources</t>
  </si>
  <si>
    <t xml:space="preserve">format spmi sources </t>
  </si>
  <si>
    <t>ignore .tail opcode on arm64</t>
  </si>
  <si>
    <t>when Jit can't do a fast tail call.
Fixes #18001.</t>
  </si>
  <si>
    <t>ignore .tail opcode on arm64 when Jit can't do a fast tail call.
Fixes #18001.</t>
  </si>
  <si>
    <t>[Arm64] Tailcall regression</t>
  </si>
  <si>
    <t xml:space="preserve">Tailcode opcode should be treated as a hint to the JIT.  When it is not supported it should not assert.
The following tests have recently regressed 
This was probably introduced as a diagnostic by @sandreenko as mentioned in here 
https://github.com/dotnet/coreclr/issues/6675#issuecomment-388917599
@janvorli @dotnet/arm64-contrib </t>
  </si>
  <si>
    <t xml:space="preserve">[Arm64] Tailcall regression Tailcode opcode should be treated as a hint to the JIT.  When it is not supported it should not assert.
The following tests have recently regressed 
This was probably introduced as a diagnostic by @sandreenko as mentioned in here 
https://github.com/dotnet/coreclr/issues/6675#issuecomment-388917599
@janvorli @dotnet/arm64-contrib </t>
  </si>
  <si>
    <t>Tolerate spmi misses</t>
  </si>
  <si>
    <t xml:space="preserve">before:
 failure notifications.
PTAL @BruceForstall 
cc @dotnet/jit-contrib </t>
  </si>
  <si>
    <t xml:space="preserve">Tolerate spmi misses before:
 failure notifications.
PTAL @BruceForstall 
cc @dotnet/jit-contrib </t>
  </si>
  <si>
    <t>[Linux/arm] baseservices/compilerservices/FixedAddressValueType failure</t>
  </si>
  <si>
    <t xml:space="preserve">[Linux/arm] baseservices/compilerservices/FixedAddressValueType failure </t>
  </si>
  <si>
    <t>Reflection.Emit: Assertion failure in SignatureHelper.AddOneArgTypeHelper. Missing argument validation in public API?</t>
  </si>
  <si>
    <t>I've come across a failing  should actively check for empty arrays and correct them.</t>
  </si>
  <si>
    <t>Reflection.Emit: Assertion failure in SignatureHelper.AddOneArgTypeHelper. Missing argument validation in public API? I've come across a failing  should actively check for empty arrays and correct them.</t>
  </si>
  <si>
    <t>Odd side-effect check code generation with fixed keyword</t>
  </si>
  <si>
    <t>There is something wired side-effect check code generation on fixed pointers.
I don't know its because Roslyn generates wrong MSIL. but first. I am writing here.
Example here.
category:cq
theme:basic-cq
skill-level:intermediate
cost:small</t>
  </si>
  <si>
    <t>Odd side-effect check code generation with fixed keyword There is something wired side-effect check code generation on fixed pointers.
I don't know its because Roslyn generates wrong MSIL. but first. I am writing here.
Example here.
category:cq
theme:basic-cq
skill-level:intermediate
cost:small</t>
  </si>
  <si>
    <t>What's data stored in method handle?</t>
  </si>
  <si>
    <t xml:space="preserve">
I know the lower bits is the order number of a method but I don't know which position is the first bit.
What's the meaning of all the bits?</t>
  </si>
  <si>
    <t>What's data stored in method handle? 
I know the lower bits is the order number of a method but I don't know which position is the first bit.
What's the meaning of all the bits?</t>
  </si>
  <si>
    <t>Reflection: Allow ParameterBuilder.SetConstant(nonNullValue) for nullable enum parameters</t>
  </si>
  <si>
    <t>This is a fix for #17893.
* Makes it possible to call 
/cc @AtsushiKan</t>
  </si>
  <si>
    <t>Reflection: Allow ParameterBuilder.SetConstant(nonNullValue) for nullable enum parameters This is a fix for #17893.
* Makes it possible to call 
/cc @AtsushiKan</t>
  </si>
  <si>
    <t>netfx-port-consider</t>
  </si>
  <si>
    <t>Don't eliminate a cpblk when offsets are different</t>
  </si>
  <si>
    <t>When the JIT encounters a cpblk between two different offsets of the same local if both fields are not recognizable to the JIT (i.e. the ) it will incorrectly optimize away the cpblk.</t>
  </si>
  <si>
    <t>Don't eliminate a cpblk when offsets are different When the JIT encounters a cpblk between two different offsets of the same local if both fields are not recognizable to the JIT (i.e. the ) it will incorrectly optimize away the cpblk.</t>
  </si>
  <si>
    <t>[arm64/RyuJit] assert(!"Shouldn't see an integer typed GT_MOD node in ARM64");</t>
  </si>
  <si>
    <t>It was found in our internal test runs I have added an IL test for this issue: tests/src/JIT/Regression/JitBlue/DevDiv_590772/DevDiv_590772.il  (#17759)
To repro crossgen this test with altjit_arm64 or on arm64 itself.
Once it fixed delete change tests/arm64/Tests.lst to enable the test.</t>
  </si>
  <si>
    <t>[arm64/RyuJit] assert(!"Shouldn't see an integer typed GT_MOD node in ARM64"); It was found in our internal test runs I have added an IL test for this issue: tests/src/JIT/Regression/JitBlue/DevDiv_590772/DevDiv_590772.il  (#17759)
To repro crossgen this test with altjit_arm64 or on arm64 itself.
Once it fixed delete change tests/arm64/Tests.lst to enable the test.</t>
  </si>
  <si>
    <t>[arm64/RyuJit] assert(!"We should never encounter a reference to a lclVar that has a zero refCnt.");</t>
  </si>
  <si>
    <t>It was found in our internal test runs I have added an IL test for this issue: tests/src/JIT/Regression/JitBlue/DevDiv_590771/DevDiv_590771.il  (#17759)
To repro crossgen this test with altjit_arm64 or on arm64 itself.
Once it fixed delete change  to enable the test.</t>
  </si>
  <si>
    <t>[arm64/RyuJit] assert(!"We should never encounter a reference to a lclVar that has a zero refCnt."); It was found in our internal test runs I have added an IL test for this issue: tests/src/JIT/Regression/JitBlue/DevDiv_590771/DevDiv_590771.il  (#17759)
To repro crossgen this test with altjit_arm64 or on arm64 itself.
Once it fixed delete change  to enable the test.</t>
  </si>
  <si>
    <t>[arm64/RyuJit] NYI("Initialize floating-point register to zero");</t>
  </si>
  <si>
    <t>It was found in our internal test runs I have added an IL test for this issue: tests/src/JIT/Regression/JitBlue/DevDiv_605447/DevDiv_605447.il (#17759)
To repro crossgen this test with altjit_arm64 or on arm64 itself.
Once it fixed delete change  to enable the test.</t>
  </si>
  <si>
    <t>[arm64/RyuJit] NYI("Initialize floating-point register to zero"); It was found in our internal test runs I have added an IL test for this issue: tests/src/JIT/Regression/JitBlue/DevDiv_605447/DevDiv_605447.il (#17759)
To repro crossgen this test with altjit_arm64 or on arm64 itself.
Once it fixed delete change  to enable the test.</t>
  </si>
  <si>
    <t>Jit can generate pointless movs</t>
  </si>
  <si>
    <t>e.g.
category:cq
theme:basic-cq
skill-level:intermediate
cost:medium</t>
  </si>
  <si>
    <t>Jit can generate pointless movs e.g.
category:cq
theme:basic-cq
skill-level:intermediate
cost:medium</t>
  </si>
  <si>
    <t>Add explicit null check for VSD via tail call stub.</t>
  </si>
  <si>
    <t>Always add explicit null check before calling tail call stub that calls VSD.
Fixes #17585.
For arm64 it hits #6675.</t>
  </si>
  <si>
    <t>Add explicit null check for VSD via tail call stub. Always add explicit null check before calling tail call stub that calls VSD.
Fixes #17585.
For arm64 it hits #6675.</t>
  </si>
  <si>
    <t xml:space="preserve">LoopCloneContext::EvaluateConditions need to evaluate for const init limit condition. </t>
  </si>
  <si>
    <t>current EvaluateConditions should evaluate const-init const-limit for not cloning very natural loops
this is **actually** statically known as true. (always taken)
this makes loop to clone(evaluate as not statically known as true or false) which causes not to unroll general natural loops (flagged as   which that doesn't really need to be cloned.
category:cq
theme:loop-opt
skill-level:expert
cost:medium</t>
  </si>
  <si>
    <t>LoopCloneContext::EvaluateConditions need to evaluate for const init, limit condition.  current EvaluateConditions should evaluate const-init const-limit for not cloning very natural loops
this is **actually** statically known as true. (always taken)
this makes loop to clone(evaluate as not statically known as true or false) which causes not to unroll general natural loops (flagged as   which that doesn't really need to be cloned.
category:cq
theme:loop-opt
skill-level:expert
cost:medium</t>
  </si>
  <si>
    <t>[Arm64] System.Linq.Expressions.Tests.ArrayBoundsTests.SingleNegativeBoundErrorMessage regression</t>
  </si>
  <si>
    <t>This test case was passing near 2.1 fork.
@dotnet/arm64-contrib @VSadov @OmarTawfik  FYI</t>
  </si>
  <si>
    <t>[Arm64] System.Linq.Expressions.Tests.ArrayBoundsTests.SingleNegativeBoundErrorMessage regression This test case was passing near 2.1 fork.
@dotnet/arm64-contrib @VSadov @OmarTawfik  FYI</t>
  </si>
  <si>
    <t>Moving ConcurrentQueue to shared folder</t>
  </si>
  <si>
    <t xml:space="preserve">corefx PR: dotnet/corefx#29643
Fixes coreclr issue: #17751 
Related to this [comment](https://github.com/dotnet/coreclr/pull/17800#issuecomment-385092192) made by @stephentoub:
&gt; That just leaves ConcurrentQueue which is used by ThreadPool. I agree that one is reasonable to move down.
cc: @stephentoub @jkotas @safern @danmosemsft </t>
  </si>
  <si>
    <t xml:space="preserve">Moving ConcurrentQueue to shared folder corefx PR: dotnet/corefx#29643
Fixes coreclr issue: #17751 
Related to this [comment](https://github.com/dotnet/coreclr/pull/17800#issuecomment-385092192) made by @stephentoub:
&gt; That just leaves ConcurrentQueue which is used by ThreadPool. I agree that one is reasonable to move down.
cc: @stephentoub @jkotas @safern @danmosemsft </t>
  </si>
  <si>
    <t>Build error: PE file is already strong-name signed</t>
  </si>
  <si>
    <t xml:space="preserve">Hello.
Next errors happen during build of current master:
Do you know what could be the reason of this?
cc @alpencolt @Dmitri-Botcharnikov </t>
  </si>
  <si>
    <t xml:space="preserve">Build error: PE file is already strong-name signed Hello.
Next errors happen during build of current master:
Do you know what could be the reason of this?
cc @alpencolt @Dmitri-Botcharnikov </t>
  </si>
  <si>
    <t>JIT: track more information about variable definitions in the importer</t>
  </si>
  <si>
    <t>In many cases the use of a variable has a single reaching definition. We should consider tracking this information in the importer and using it to drive early optimizations.
The idea for now is to look at only the simplest cases ones where a variable has:
* a single definition and all uses are clearly dominated by the definition
  * arguments that are not exposed or redefined
  * a subset of the temps introduced by the jit like the  temps for ref types. But likely the full expression would be cheap enough to track.
The tracking mechanism needs to be robust in the presence of reimportation and should have some kind of post-importer sanity check.
It would also be good if this information remained viable through the early phases of the jit -- for instance it could be used and maintained during inlining.
category:cq
theme:basic-cq
skill-level:expert
cost:medium</t>
  </si>
  <si>
    <t>JIT: track more information about variable definitions in the importer In many cases the use of a variable has a single reaching definition. We should consider tracking this information in the importer and using it to drive early optimizations.
The idea for now is to look at only the simplest cases ones where a variable has:
* a single definition and all uses are clearly dominated by the definition
  * arguments that are not exposed or redefined
  * a subset of the temps introduced by the jit like the  temps for ref types. But likely the full expression would be cheap enough to track.
The tracking mechanism needs to be robust in the presence of reimportation and should have some kind of post-importer sanity check.
It would also be good if this information remained viable through the early phases of the jit -- for instance it could be used and maintained during inlining.
category:cq
theme:basic-cq
skill-level:expert
cost:medium</t>
  </si>
  <si>
    <t>Add reporting exception from ResolveEHClause</t>
  </si>
  <si>
    <t>When an exception like EEFileLoadException happens in the
ResolveEHClause it was not caught by the runtime and so it caused exit
with 
message without any additional details.
This change adds catching the exception reporting its details and call
stack and then failing fast.
Close #16438</t>
  </si>
  <si>
    <t>Add reporting exception from ResolveEHClause When an exception like EEFileLoadException happens in the
ResolveEHClause it was not caught by the runtime and so it caused exit
with 
message without any additional details.
This change adds catching the exception reporting its details and call
stack and then failing fast.
Close #16438</t>
  </si>
  <si>
    <t>ResourceReader Cannot Read Resource File</t>
  </si>
  <si>
    <t>We are in the process of migrating an application from the .NET Framework to .NET Core 2 but it looks like the ResourceReader cannot process a valid resx file.
When I create the ResourceReader I get 
Here is a [gist](https://gist.github.com/zeus82/e45838a029f58784ebe2e118b11f21cf) to the contents of the resx file.</t>
  </si>
  <si>
    <t>ResourceReader Cannot Read Resource File We are in the process of migrating an application from the .NET Framework to .NET Core 2 but it looks like the ResourceReader cannot process a valid resx file.
When I create the ResourceReader I get 
Here is a [gist](https://gist.github.com/zeus82/e45838a029f58784ebe2e118b11f21cf) to the contents of the resx file.</t>
  </si>
  <si>
    <t>CoreCLR failures when build permissive- + msvc on windows</t>
  </si>
  <si>
    <t xml:space="preserve">Hi
We found 3 failures when build CoreCLR with permissive- by msvc on windows could you help take a look?
You can repro this issue as the steps below:
1.	git clone https://github.com/dotnet/coreclr D:\CoreCLR\src
2.	Open VS2017 x86 command prompt and browse to D:\CoreCLR\src
3.	Set  _CL_=/wd5043 /permissive-
4.	build x86 release -Rebuild -- /clp:ShowCommandLine
5.	build-test.cmd x86 release -- /clp:ShowCommandLine
See the issue as following:
Issue #1: 
d:\coreclr\src\src\classlibnative\bcltype\grisu3.h(36): error C4596: 'BiggestPowerTenLessThanOrEqualTo': illegal qualified name in member declaration
Probably fix:
Change
   static void Grisu3::BiggestPowerTenLessThanOrEqualTo(UINT32 number int bits UINT32 *power int *exponent);
To
static void BiggestPowerTenLessThanOrEqualTo(UINT32 number int bits UINT32 *power int *exponent);
Issue #2
d:\coreclr\src\src\vm\dllimport.cpp(6098): error C2664: 'BOOL SString::Find(SString::CIterator &amp;WCHAR) const': cannot convert argument 1 from 'SString::CIterator' to 'SString::CIterator &amp;' [D:\CoreCLR\src\bin\obj\Windows_NT.x86.Release\src\vm\wks\cee_wks.vcxproj]
  d:\coreclr\src\src\vm\dllimport.cpp(6098): note: A non-const reference may only be bound to an lvalue
Probably fix:
Needs to change from:
if (!libNameIsRelativePath ||
!libName.Find(libName.Begin() W('.')) ||
To:
auto it = libName.Begin();
if (!libNameIsRelativePath ||
!libName.Find(it W('.')) ||
Issue #3 
d:\coreclr\src\src\inc\winrt\paraminstanceapi.h(422): error C3861: '_size': identifier not found (compiling source file D:\CoreCLR\src\src\vm\interoputil.cpp
Probably fix:
Change
for (size_t i = 0; i != _size; ++i) 
To
for (size_t i = 0; i != size; ++i)
</t>
  </si>
  <si>
    <t xml:space="preserve">CoreCLR failures when build permissive- + msvc on windows Hi
We found 3 failures when build CoreCLR with permissive- by msvc on windows could you help take a look?
You can repro this issue as the steps below:
1.	git clone https://github.com/dotnet/coreclr D:\CoreCLR\src
2.	Open VS2017 x86 command prompt and browse to D:\CoreCLR\src
3.	Set  _CL_=/wd5043 /permissive-
4.	build x86 release -Rebuild -- /clp:ShowCommandLine
5.	build-test.cmd x86 release -- /clp:ShowCommandLine
See the issue as following:
Issue #1: 
d:\coreclr\src\src\classlibnative\bcltype\grisu3.h(36): error C4596: 'BiggestPowerTenLessThanOrEqualTo': illegal qualified name in member declaration
Probably fix:
Change
   static void Grisu3::BiggestPowerTenLessThanOrEqualTo(UINT32 number int bits UINT32 *power int *exponent);
To
static void BiggestPowerTenLessThanOrEqualTo(UINT32 number int bits UINT32 *power int *exponent);
Issue #2
d:\coreclr\src\src\vm\dllimport.cpp(6098): error C2664: 'BOOL SString::Find(SString::CIterator &amp;WCHAR) const': cannot convert argument 1 from 'SString::CIterator' to 'SString::CIterator &amp;' [D:\CoreCLR\src\bin\obj\Windows_NT.x86.Release\src\vm\wks\cee_wks.vcxproj]
  d:\coreclr\src\src\vm\dllimport.cpp(6098): note: A non-const reference may only be bound to an lvalue
Probably fix:
Needs to change from:
if (!libNameIsRelativePath ||
!libName.Find(libName.Begin() W('.')) ||
To:
auto it = libName.Begin();
if (!libNameIsRelativePath ||
!libName.Find(it W('.')) ||
Issue #3 
d:\coreclr\src\src\inc\winrt\paraminstanceapi.h(422): error C3861: '_size': identifier not found (compiling source file D:\CoreCLR\src\src\vm\interoputil.cpp
Probably fix:
Change
for (size_t i = 0; i != _size; ++i) 
To
for (size_t i = 0; i != size; ++i)
</t>
  </si>
  <si>
    <t xml:space="preserve">Reliability - Watson crash in AssemblySpec::Bind  </t>
  </si>
  <si>
    <t xml:space="preserve">We have a failure during EEStartup tracked by this internal Watson bucket:
https://watson/Failure?FailureSearchText=4a3aff04-3ef6-bbbe-2ae8-2cffa0b278c3
This accounts for 91.6% of reported external failures in coreclr.dll:
    0 coreclr!AssemblySpec::Bind  0x0000000000000183    coreassemblyspec.cpp 
    1 coreclr!AppDomain::BindAssemblySpec  0x0000000000000126    appdomain.cpp 
    2 coreclr!PEFile::LoadAssembly  0x000000000000010C    pefile.cpp 
    3 coreclr!Module::LoadAssembly  0x00000000000000F6    ceeload.cpp 
    4 coreclr!Assembly::FindModuleByTypeRef  0x00000000000001F9    assembly.cpp 
    5 coreclr!ClassLoader::LoadTypeDefOrRefThrowing  0x00000000000002AE    clsload.cpp 
    6 coreclr!SigPointer::GetTypeHandleThrowing  0x000000000000021F    siginfo.cpp 
    7 coreclr!MemberLoader::GetDescFromMemberRef  0x000000000000039B    memberload.cpp 
    8 coreclr!CEEInfo::resolveToken  0x00000000000005A6    jitinterface.cpp 
    9 clrjit!Compiler::impImportBlockCode  0x0000000000000927    importer.cpp 
    10 clrjit!Compiler::impImportBlock  0x0000000000000093    importer.cpp 
    11 clrjit!Compiler::impImport  0x00000000000002DB    importer.cpp 
    12 clrjit!Compiler::compCompile  0x00000000000000A4    compiler.cpp 
    13 clrjit!Compiler::compCompileHelper  0x0000000000000299    compiler.cpp 
    14 clrjit!Compiler::compCompile  0x000000000000025D    compiler.cpp 
    15 clrjit!jitNativeCode  0x000000000000026E    compiler.cpp 
    16 clrjit!CILJit::compileMethod  0x00000000000000A2    ee_il_dll.cpp 
    17 coreclr!invokeCompileMethod  0x00000000000000E5    jitinterface.cpp 
    18 coreclr!CallCompileMethodWithSEHWrapper  0x0000000000000052    jitinterface.cpp 
    19 coreclr!UnsafeJitFunction  0x00000000000004F5    jitinterface.cpp 
    20 coreclr!MethodDesc::JitCompileCodeLocked  0x00000000000001FE    prestub.cpp 
    21 coreclr!MethodDesc::JitCompileCodeLockedEventWrapper  0x00000000001313C1    prestub.cpp 
    22 coreclr!MethodDesc::JitCompileCode  0x0000000000000399    prestub.cpp 
    23 coreclr!MethodDesc::DoPrestub  0x000000000000059E    prestub.cpp 
    24 coreclr!PreStubWorker  0x000000000000037A    prestub.cpp 
    25 coreclr!ThePreStub  0x0000000000000055    ThePreStubAMD64.asm 
    26 coreclr!CallDescrWorkerInternal  0x0000000000000083    CallDescrWorkerAMD64.asm 
    27 coreclr!MethodDescCallSite::CallTargetWorker  0x00000000000002B5    callhelpers.cpp 
    28 coreclr!AppDomain::InitializeDomainContext  0x0000000000000105    appdomain.cpp 
    29 coreclr!SystemDomain::InitializeDefaultDomain  0x000000000000004E    appdomain.cpp 
    30 coreclr!SystemDomain::SetupDefaultDomain  0x0000000000000199    appdomain.cpp 
    31 coreclr!SystemDomain::SetupDefaultDomainNoThrow  0x000000000000004D    appdomain.cpp 
    32 coreclr!EEStartup  0x000000000000006E    ceemain.cpp 
</t>
  </si>
  <si>
    <t xml:space="preserve">Reliability - Watson crash in AssemblySpec::Bind   We have a failure during EEStartup tracked by this internal Watson bucket:
https://watson/Failure?FailureSearchText=4a3aff04-3ef6-bbbe-2ae8-2cffa0b278c3
This accounts for 91.6% of reported external failures in coreclr.dll:
    0 coreclr!AssemblySpec::Bind  0x0000000000000183    coreassemblyspec.cpp 
    1 coreclr!AppDomain::BindAssemblySpec  0x0000000000000126    appdomain.cpp 
    2 coreclr!PEFile::LoadAssembly  0x000000000000010C    pefile.cpp 
    3 coreclr!Module::LoadAssembly  0x00000000000000F6    ceeload.cpp 
    4 coreclr!Assembly::FindModuleByTypeRef  0x00000000000001F9    assembly.cpp 
    5 coreclr!ClassLoader::LoadTypeDefOrRefThrowing  0x00000000000002AE    clsload.cpp 
    6 coreclr!SigPointer::GetTypeHandleThrowing  0x000000000000021F    siginfo.cpp 
    7 coreclr!MemberLoader::GetDescFromMemberRef  0x000000000000039B    memberload.cpp 
    8 coreclr!CEEInfo::resolveToken  0x00000000000005A6    jitinterface.cpp 
    9 clrjit!Compiler::impImportBlockCode  0x0000000000000927    importer.cpp 
    10 clrjit!Compiler::impImportBlock  0x0000000000000093    importer.cpp 
    11 clrjit!Compiler::impImport  0x00000000000002DB    importer.cpp 
    12 clrjit!Compiler::compCompile  0x00000000000000A4    compiler.cpp 
    13 clrjit!Compiler::compCompileHelper  0x0000000000000299    compiler.cpp 
    14 clrjit!Compiler::compCompile  0x000000000000025D    compiler.cpp 
    15 clrjit!jitNativeCode  0x000000000000026E    compiler.cpp 
    16 clrjit!CILJit::compileMethod  0x00000000000000A2    ee_il_dll.cpp 
    17 coreclr!invokeCompileMethod  0x00000000000000E5    jitinterface.cpp 
    18 coreclr!CallCompileMethodWithSEHWrapper  0x0000000000000052    jitinterface.cpp 
    19 coreclr!UnsafeJitFunction  0x00000000000004F5    jitinterface.cpp 
    20 coreclr!MethodDesc::JitCompileCodeLocked  0x00000000000001FE    prestub.cpp 
    21 coreclr!MethodDesc::JitCompileCodeLockedEventWrapper  0x00000000001313C1    prestub.cpp 
    22 coreclr!MethodDesc::JitCompileCode  0x0000000000000399    prestub.cpp 
    23 coreclr!MethodDesc::DoPrestub  0x000000000000059E    prestub.cpp 
    24 coreclr!PreStubWorker  0x000000000000037A    prestub.cpp 
    25 coreclr!ThePreStub  0x0000000000000055    ThePreStubAMD64.asm 
    26 coreclr!CallDescrWorkerInternal  0x0000000000000083    CallDescrWorkerAMD64.asm 
    27 coreclr!MethodDescCallSite::CallTargetWorker  0x00000000000002B5    callhelpers.cpp 
    28 coreclr!AppDomain::InitializeDomainContext  0x0000000000000105    appdomain.cpp 
    29 coreclr!SystemDomain::InitializeDefaultDomain  0x000000000000004E    appdomain.cpp 
    30 coreclr!SystemDomain::SetupDefaultDomain  0x0000000000000199    appdomain.cpp 
    31 coreclr!SystemDomain::SetupDefaultDomainNoThrow  0x000000000000004D    appdomain.cpp 
    32 coreclr!EEStartup  0x000000000000006E    ceemain.cpp 
</t>
  </si>
  <si>
    <t>Fix alternate stack for Alpine docker on SELinux</t>
  </si>
  <si>
    <t>For some reason the Alpine docker container running on a SELinux host maps
heap as RWX. When we allocate alternate stack from the heap we also
change the protection of the first page to PROT_NONE so that it can
serve as a guard page to catch stack overflow. And when we free the
alternate stack we restore the protection back to PROT_READ |
PROT_WRITE. The restoration fails in Alpine docker container running on
a SELinux host with EPROT failure and the SELinux log reports that an
attempt to change heap to executable was made. So it looks like the
kernel has added the PERM_EXEC to the permissions we have passed to the
mprotect call. There is a code in the mprotect implementation that can
do that although I don't fully understand the exact conditions under which it
happens yet. This is driven by the VM_MAYEXEC flag in the internal VMA block
structure. 
To fix that I've modified the alternate stack allocation to use mmap /
munmap instead of C heap allocation.
Close #17931</t>
  </si>
  <si>
    <t>Fix alternate stack for Alpine docker on SELinux For some reason the Alpine docker container running on a SELinux host maps
heap as RWX. When we allocate alternate stack from the heap we also
change the protection of the first page to PROT_NONE so that it can
serve as a guard page to catch stack overflow. And when we free the
alternate stack we restore the protection back to PROT_READ |
PROT_WRITE. The restoration fails in Alpine docker container running on
a SELinux host with EPROT failure and the SELinux log reports that an
attempt to change heap to executable was made. So it looks like the
kernel has added the PERM_EXEC to the permissions we have passed to the
mprotect call. There is a code in the mprotect implementation that can
do that although I don't fully understand the exact conditions under which it
happens yet. This is driven by the VM_MAYEXEC flag in the internal VMA block
structure. 
To fix that I've modified the alternate stack allocation to use mmap /
munmap instead of C heap allocation.
Close #17931</t>
  </si>
  <si>
    <t>JIT: have inlining heuristics look for cases where inlining might enable devirtualization</t>
  </si>
  <si>
    <t>When a caller argument is an exact type and feeds a virtual or interface call in the callee we might want to inline more aggressively.
A toy example of this can be found in [this BenchmarkDotNet sample](https://github.com/dotnet/BenchmarkDotNet/blob/master/samples/BenchmarkDotNet.Samples/JIT/Jit_InterfaceMethod.cs). Here 
Likely we would not give a ~3.65x boost to inlining benefit based on one argument reaching one call site. But if we also realized the call site was in a loop perhaps the net effect would be enough to justify an inline.
Currently we don't know when observing arg uses whether that use is in a loop or not. But if we were to associate uses with callee IL offsets we could circle back after finding all the branch targets and develop a crude estimator for loop depth then sum up the weighted observations.
It would also be nice to tabulate a few more opportunities of this kind. The basic observational part change is simple enough to prototype that perhaps just building it is one way to make forward progress.
category:cq
theme:inlining
skill-level:intermediate
cost:medium</t>
  </si>
  <si>
    <t>JIT: have inlining heuristics look for cases where inlining might enable devirtualization When a caller argument is an exact type and feeds a virtual or interface call in the callee we might want to inline more aggressively.
A toy example of this can be found in [this BenchmarkDotNet sample](https://github.com/dotnet/BenchmarkDotNet/blob/master/samples/BenchmarkDotNet.Samples/JIT/Jit_InterfaceMethod.cs). Here 
Likely we would not give a ~3.65x boost to inlining benefit based on one argument reaching one call site. But if we also realized the call site was in a loop perhaps the net effect would be enough to justify an inline.
Currently we don't know when observing arg uses whether that use is in a loop or not. But if we were to associate uses with callee IL offsets we could circle back after finding all the branch targets and develop a crude estimator for loop depth then sum up the weighted observations.
It would also be nice to tabulate a few more opportunities of this kind. The basic observational part change is simple enough to prototype that perhaps just building it is one way to make forward progress.
category:cq
theme:inlining
skill-level:intermediate
cost:medium</t>
  </si>
  <si>
    <t>[arm/arm64] fix semicolon and priorities for new excluded tests</t>
  </si>
  <si>
    <t>Small fix for #17855.</t>
  </si>
  <si>
    <t>[arm/arm64] fix semicolon and priorities for new excluded tests Small fix for #17855.</t>
  </si>
  <si>
    <t>[Arm64/Linux] SDK fails to build hello world</t>
  </si>
  <si>
    <t>@richlander @dotnet/arm64-contrib @Petermarcu 
As noted in various places the 2.1 arm64-linux SDK is failing during the build of Hello World with either an assertion or a segmentation fault</t>
  </si>
  <si>
    <t>[Arm64/Linux] SDK fails to build hello world @richlander @dotnet/arm64-contrib @Petermarcu 
As noted in various places the 2.1 arm64-linux SDK is failing during the build of Hello World with either an assertion or a segmentation fault</t>
  </si>
  <si>
    <t>Possible Performance Regression from 2.0.7 to 2.1-RC1 on Windows Server 2016 w/ Hyper-V Role</t>
  </si>
  <si>
    <t xml:space="preserve">@Mike-EEE commented on [Wed May 09 2018](https://github.com/dotnet/core/issues/1524)
Hello .NET Core Team and Community
I have a very interesting performance issue for you here.  I have produced some code that demonstrates a regressing difference in performance when switching from the .NET Core 2.0.x runtime to 2.1-RC1 on my Windows Server 2016 machine that I am using as a Hyper-V server.  Please note that I am also using Visual Studio 2017 15.7.1 in producing my output here.
To start this issue has context that is most recently rooted in a Benchmark.NET issue that you [can view here](https://github.com/dotnet/BenchmarkDotNet/issues/739).  I have created a series of five benchmarks using the exact same underlying test code.  Each have a slight modification that produce different results in 2.0.7 when run on my Windows Server host machine (note: the host machine and not a VM instance).  You can see an [overview of this information here](https://github.com/dotnet/BenchmarkDotNet/issues/739#issuecomment-386811232).
I took the code that is in the 3rd example and by simply rebuilding it and running it in the 2.1 runtime it produced slower results.  I have [created this 2.1 branch here](https://github.com/Mike-EEE/BenchmarkDotNet.InProcess/tree/TheWeird_03a) for your convenience.
(Please do note that the results of each scenario are found in the README.md of their respective branches.)
Additionally with a small change I was once again able to produce the faster result times as seen in 2.0.7 but within the 2.1 runtime.  I have published this [branch here](https://github.com/Mike-EEE/BenchmarkDotNet.InProcess/tree/TheWeird_03b).  This is consistent with the bizarre behavior referenced in the five earlier examples but seen here in a different form (or configuration for lack of a better term) in 2.1.
I feel it's worthy to note that I believe that this is a gremlin of a problem that I have been chasing in .NET Core tooling since 1.1.  I have encountered the most weird of circumstances around this behavior while trying to benchmark code using Benchmark.NET.  You can see previous iterations of my previous more complicated attempts at wrestling this beast here for your reference:
https://github.com/dotnet/BenchmarkDotNet/issues/330
https://github.com/dotnet/BenchmarkDotNet/issues/433
Now that I have been able to show a (regressing) discrepancy in performance between 2.0.7 and 2.1 RC1 with a simple recompile I believe this could be due to a tooling/SDK problem that has been around for some time now.  Fortunately I have been able to capture it using a very simple project this time and am more than happy to share it now in hopes to finally tracking down this very weird issue. ?? 
Finally I will provide an overview of my Windows Server specifications here.
Please let me know if you require any further information around this issue or my environment and I will be happy to get it for you.
Thank you for any assistance you can provide towards solving this issue!
</t>
  </si>
  <si>
    <t xml:space="preserve">Possible Performance Regression from 2.0.7 to 2.1-RC1 on Windows Server 2016 w/ Hyper-V Role @Mike-EEE commented on [Wed May 09 2018](https://github.com/dotnet/core/issues/1524)
Hello .NET Core Team and Community
I have a very interesting performance issue for you here.  I have produced some code that demonstrates a regressing difference in performance when switching from the .NET Core 2.0.x runtime to 2.1-RC1 on my Windows Server 2016 machine that I am using as a Hyper-V server.  Please note that I am also using Visual Studio 2017 15.7.1 in producing my output here.
To start this issue has context that is most recently rooted in a Benchmark.NET issue that you [can view here](https://github.com/dotnet/BenchmarkDotNet/issues/739).  I have created a series of five benchmarks using the exact same underlying test code.  Each have a slight modification that produce different results in 2.0.7 when run on my Windows Server host machine (note: the host machine and not a VM instance).  You can see an [overview of this information here](https://github.com/dotnet/BenchmarkDotNet/issues/739#issuecomment-386811232).
I took the code that is in the 3rd example and by simply rebuilding it and running it in the 2.1 runtime it produced slower results.  I have [created this 2.1 branch here](https://github.com/Mike-EEE/BenchmarkDotNet.InProcess/tree/TheWeird_03a) for your convenience.
(Please do note that the results of each scenario are found in the README.md of their respective branches.)
Additionally with a small change I was once again able to produce the faster result times as seen in 2.0.7 but within the 2.1 runtime.  I have published this [branch here](https://github.com/Mike-EEE/BenchmarkDotNet.InProcess/tree/TheWeird_03b).  This is consistent with the bizarre behavior referenced in the five earlier examples but seen here in a different form (or configuration for lack of a better term) in 2.1.
I feel it's worthy to note that I believe that this is a gremlin of a problem that I have been chasing in .NET Core tooling since 1.1.  I have encountered the most weird of circumstances around this behavior while trying to benchmark code using Benchmark.NET.  You can see previous iterations of my previous more complicated attempts at wrestling this beast here for your reference:
https://github.com/dotnet/BenchmarkDotNet/issues/330
https://github.com/dotnet/BenchmarkDotNet/issues/433
Now that I have been able to show a (regressing) discrepancy in performance between 2.0.7 and 2.1 RC1 with a simple recompile I believe this could be due to a tooling/SDK problem that has been around for some time now.  Fortunately I have been able to capture it using a very simple project this time and am more than happy to share it now in hopes to finally tracking down this very weird issue. ?? 
Finally I will provide an overview of my Windows Server specifications here.
Please let me know if you require any further information around this issue or my environment and I will be happy to get it for you.
Thank you for any assistance you can provide towards solving this issue!
</t>
  </si>
  <si>
    <t>Using Alpine docker image from system w/ SELinux execheap enforcement triggers segfault</t>
  </si>
  <si>
    <t xml:space="preserve">@petejohanson commented on [Sun May 06 2018](https://github.com/dotnet/core/issues/1503)
# Alpine docker image segfault when run from a host system w/ SELinux execheap enforcement
From my Fedora laptop attempting to use the  so that should just work.
---
@janvorli commented on [Wed May 09 2018](https://github.com/dotnet/core/issues/1503#issuecomment-387766924)
So my assumption is that kernel adds PROT_EXEC as a result of VM_MAYEXEC being set for mprotect in the memory allocated from the heap. I've noticed that when running in the alpine docker container on the SELinux enabled Fedora 28 the heap has all three RWX flags set. 
I've tried to fix it by allocating the alternate stack using mmap instead of getting it from the heap and it worked fine. I am going to create a PR for this fix.
---
@Petermarcu commented on [Wed May 09 2018](https://github.com/dotnet/core/issues/1503#issuecomment-387770480)
Is this Alpine specific or SE Linux? Is this a regression from 2.0?
</t>
  </si>
  <si>
    <t xml:space="preserve">Using Alpine docker image from system w/ SELinux execheap enforcement triggers segfault @petejohanson commented on [Sun May 06 2018](https://github.com/dotnet/core/issues/1503)
# Alpine docker image segfault when run from a host system w/ SELinux execheap enforcement
From my Fedora laptop attempting to use the  so that should just work.
---
@janvorli commented on [Wed May 09 2018](https://github.com/dotnet/core/issues/1503#issuecomment-387766924)
So my assumption is that kernel adds PROT_EXEC as a result of VM_MAYEXEC being set for mprotect in the memory allocated from the heap. I've noticed that when running in the alpine docker container on the SELinux enabled Fedora 28 the heap has all three RWX flags set. 
I've tried to fix it by allocating the alternate stack using mmap instead of getting it from the heap and it worked fine. I am going to create a PR for this fix.
---
@Petermarcu commented on [Wed May 09 2018](https://github.com/dotnet/core/issues/1503#issuecomment-387770480)
Is this Alpine specific or SE Linux? Is this a regression from 2.0?
</t>
  </si>
  <si>
    <t>Unexpected coredumps</t>
  </si>
  <si>
    <t>I notice my system was creating coredumps for .NET Core processes.
Repro:
I didn't expect this program to generate a coredump.</t>
  </si>
  <si>
    <t>Unexpected coredumps I notice my system was creating coredumps for .NET Core processes.
Repro:
I didn't expect this program to generate a coredump.</t>
  </si>
  <si>
    <t>Rename mscorlib to System.Private.Corelib</t>
  </si>
  <si>
    <t>cc: @jkotas @safern @danmosemsft 
Fixes: #17905</t>
  </si>
  <si>
    <t>Rename mscorlib to System.Private.Corelib cc: @jkotas @safern @danmosemsft 
Fixes: #17905</t>
  </si>
  <si>
    <t>Following build/test instructions doesn't build any tests</t>
  </si>
  <si>
    <t xml:space="preserve">I'm trying to build coreclr release/2.1 on Amazon Linux 2017.03 and can't get the tests to build.  (I have the same issue on Ubuntu)
Here are the instructions I'm following:
https://github.com/dotnet/coreclr/blob/release/2.1/Documentation/building/linux-instructions.md
https://github.com/dotnet/coreclr/blob/release/2.1/Documentation/building/unix-test-instructions.md
Here's my script:
Then when I run my runtest.sh command from above the test is run.
How do I get the tests to build?
</t>
  </si>
  <si>
    <t xml:space="preserve">Following build/test instructions doesn't build any tests I'm trying to build coreclr release/2.1 on Amazon Linux 2017.03 and can't get the tests to build.  (I have the same issue on Ubuntu)
Here are the instructions I'm following:
https://github.com/dotnet/coreclr/blob/release/2.1/Documentation/building/linux-instructions.md
https://github.com/dotnet/coreclr/blob/release/2.1/Documentation/building/unix-test-instructions.md
Here's my script:
Then when I run my runtest.sh command from above the test is run.
How do I get the tests to build?
</t>
  </si>
  <si>
    <t>Reflection: Fix FormatException when querying ParameterInfo.DefaultValue of optional (closed generic) enum parameter</t>
  </si>
  <si>
    <t>This is similar to #17877 but about enums instead of  constant in metadata which isn't usually the case for enums.)
/cc @AtsushiKan</t>
  </si>
  <si>
    <t>Reflection: Fix FormatException when querying ParameterInfo.DefaultValue of optional (closed generic) enum parameter This is similar to #17877 but about enums instead of  constant in metadata which isn't usually the case for enums.)
/cc @AtsushiKan</t>
  </si>
  <si>
    <t>[WIP] Fix failing System.Reflection.Emit tests</t>
  </si>
  <si>
    <t>Commit fceac03e82 removed a test from .</t>
  </si>
  <si>
    <t>[WIP] Fix failing System.Reflection.Emit tests Commit fceac03e82 removed a test from .</t>
  </si>
  <si>
    <t xml:space="preserve">Remove ConcurrentStack from System.Private.CoreLib </t>
  </si>
  <si>
    <t xml:space="preserve">This issue is opened to track removing ConcurrentStack from System.Private.CoreLib 
Referring to [comment](https://github.com/dotnet/coreclr/pull/17800#issuecomment-385092192) _From @stephentoub on Apr 27 2018 1:57 PM PDT_:
&gt; ConcurrentStack is to my knowledge used in only one place in corelib by PinnableBufferCache which is in turn only used by Overlapped as a way to cache OverlappedData instances and I think we could come up with something better than ConcurrentStack for this use case in particular since every Push ends up allocating a Node in ConcurrentStack.
Related to issue: https://github.com/dotnet/coreclr/issues/17751
cc: @stephentoub @danmosemsft @jkotas </t>
  </si>
  <si>
    <t xml:space="preserve">Remove ConcurrentStack from System.Private.CoreLib  This issue is opened to track removing ConcurrentStack from System.Private.CoreLib 
Referring to [comment](https://github.com/dotnet/coreclr/pull/17800#issuecomment-385092192) _From @stephentoub on Apr 27 2018 1:57 PM PDT_:
&gt; ConcurrentStack is to my knowledge used in only one place in corelib by PinnableBufferCache which is in turn only used by Overlapped as a way to cache OverlappedData instances and I think we could come up with something better than ConcurrentStack for this use case in particular since every Push ends up allocating a Node in ConcurrentStack.
Related to issue: https://github.com/dotnet/coreclr/issues/17751
cc: @stephentoub @danmosemsft @jkotas </t>
  </si>
  <si>
    <t>Add better portable PDB caching to System.Diagnostics.StackTrace</t>
  </si>
  <si>
    <t>Issue #17701
Add portable PDB caching to StackTrace.
This is the mscorlib/System.Private.Corelib side of the change.</t>
  </si>
  <si>
    <t>Add better portable PDB caching to System.Diagnostics.StackTrace Issue #17701
Add portable PDB caching to StackTrace.
This is the mscorlib/System.Private.Corelib side of the change.</t>
  </si>
  <si>
    <t xml:space="preserve">[Arm64] GitHub_17777  - Assertion failed 'emitCurIG != emitPrologIG' in </t>
  </si>
  <si>
    <t xml:space="preserve">JIT/Regression/JitBlue/GitHub_17777/GitHub_17777/GitHub_17777.sh
</t>
  </si>
  <si>
    <t xml:space="preserve">[Arm64] GitHub_17777  - Assertion failed 'emitCurIG != emitPrologIG' in  JIT/Regression/JitBlue/GitHub_17777/GitHub_17777/GitHub_17777.sh
</t>
  </si>
  <si>
    <t>[master] Add runtimeconfig.json support for tiered compilation</t>
  </si>
  <si>
    <t xml:space="preserve">cc @kouvel @4creators </t>
  </si>
  <si>
    <t xml:space="preserve">[master] Add runtimeconfig.json support for tiered compilation cc @kouvel @4creators </t>
  </si>
  <si>
    <t>Add runtimeconfig.json support for tiered compilation</t>
  </si>
  <si>
    <t xml:space="preserve">Add runtimeconfig.json support for tiered compilation </t>
  </si>
  <si>
    <t>JIT: volatile compares should not be foldable</t>
  </si>
  <si>
    <t xml:space="preserve">
Folding the compare is unsafe in general.
See also the somewhat related #6172.
category:correctness
theme:basic-cq
skill-level:intermediate
cost:small</t>
  </si>
  <si>
    <t>JIT: volatile compares should not be foldable 
Folding the compare is unsafe in general.
See also the somewhat related #6172.
category:correctness
theme:basic-cq
skill-level:intermediate
cost:small</t>
  </si>
  <si>
    <t>GC env vars</t>
  </si>
  <si>
    <t>Remove CORECLR_SERVER_GC and CORECLR_CONCURRENT_GC and make COMPlus_gcServer and COMPlus_gcConcurrent available on Windows.</t>
  </si>
  <si>
    <t>GC env vars Remove CORECLR_SERVER_GC and CORECLR_CONCURRENT_GC and make COMPlus_gcServer and COMPlus_gcConcurrent available on Windows.</t>
  </si>
  <si>
    <t>[arm/corefx] System.Tests.TypedReferenceTests.NegativeMakeTypedReference fails</t>
  </si>
  <si>
    <t>[ci run](https://ci.dot.net/job/dotnet_coreclr/job/master/view/arm/job/jitstress/job/arm_cross_checked_windows_nt_corefx_baseline_tst/13/consoleText) shows:
link  https://github.com/dotnet/coreclr/issues/16001#issuecomment-385319873.
Probably it will fix #17585.</t>
  </si>
  <si>
    <t>[arm/corefx] System.Tests.TypedReferenceTests.NegativeMakeTypedReference fails [ci run](https://ci.dot.net/job/dotnet_coreclr/job/master/view/arm/job/jitstress/job/arm_cross_checked_windows_nt_corefx_baseline_tst/13/consoleText) shows:
link  https://github.com/dotnet/coreclr/issues/16001#issuecomment-385319873.
Probably it will fix #17585.</t>
  </si>
  <si>
    <t>PropertyInfo.SetValue on ref-returning members</t>
  </si>
  <si>
    <t>https://github.com/dotnet/corefx/issues/15960
This invokes the getter and writes the argument
value into the reference. InvalidOpException
if the property is readonly ref.</t>
  </si>
  <si>
    <t>PropertyInfo.SetValue on ref-returning members https://github.com/dotnet/corefx/issues/15960
This invokes the getter and writes the argument
value into the reference. InvalidOpException
if the property is readonly ref.</t>
  </si>
  <si>
    <t>[JIT]: Stack allocation to Span</t>
  </si>
  <si>
    <t xml:space="preserve">I looked at what IL and x86 code is generated for different ways of allocating memory on stack
and think there is room for optimizations. 
1. Roslyn could generate better IL for 
&lt;/p&gt;
&lt;/details&gt;
</t>
  </si>
  <si>
    <t xml:space="preserve">[JIT]: Stack allocation to Span I looked at what IL and x86 code is generated for different ways of allocating memory on stack
and think there is room for optimizations. 
1. Roslyn could generate better IL for 
&lt;/p&gt;
&lt;/details&gt;
</t>
  </si>
  <si>
    <t>Should FEATURE_APPX be enabled in coreclr builds?</t>
  </si>
  <si>
    <t xml:space="preserve">
/cc @jkotas @danmosemsft </t>
  </si>
  <si>
    <t xml:space="preserve">Should FEATURE_APPX be enabled in coreclr builds? 
/cc @jkotas @danmosemsft </t>
  </si>
  <si>
    <t>SEHException occurs VS 2017 Remote Debugging on Windows  to debug Linux ASP.NET Core application</t>
  </si>
  <si>
    <t xml:space="preserve">Application Environment: Oracle Linux 7.4 (RedHat 7.4)
Debugging Environment: Visual Studio Enterprise 2017 v15.6.6 on Windows
.NET Core SDK Version on both Windows and Linux: 2.1.101
VS is able to attach the Linux ASP .NET Core process in the debugger.  However when trying to step over or continue the execution SEHException occurs.  Here is the exception information:
 - Data: System.Collections.ListDictionaryInternal
 - ErrorCode/HResult: -2147467259
 - Message: "External component has thrown an exception."
We have Microsoft sessions on site to talk about VS remote debugging for ASP.NET Core on Linux  and have documentation to describe how to do that.  However the documentation is based on ubuntu Linux.    We follow similar steps in Oracle Linux v7.4 and encountered SEHException.  We also tried Console Application and also encountered exception.
We need to know if VS Remote debugging on Window can debug .NET Core process in  Oracle Linux v7.1 or above.    
</t>
  </si>
  <si>
    <t xml:space="preserve">SEHException occurs VS 2017 Remote Debugging on Windows  to debug Linux ASP.NET Core application Application Environment: Oracle Linux 7.4 (RedHat 7.4)
Debugging Environment: Visual Studio Enterprise 2017 v15.6.6 on Windows
.NET Core SDK Version on both Windows and Linux: 2.1.101
VS is able to attach the Linux ASP .NET Core process in the debugger.  However when trying to step over or continue the execution SEHException occurs.  Here is the exception information:
 - Data: System.Collections.ListDictionaryInternal
 - ErrorCode/HResult: -2147467259
 - Message: "External component has thrown an exception."
We have Microsoft sessions on site to talk about VS remote debugging for ASP.NET Core on Linux  and have documentation to describe how to do that.  However the documentation is based on ubuntu Linux.    We follow similar steps in Oracle Linux v7.4 and encountered SEHException.  We also tried Console Application and also encountered exception.
We need to know if VS Remote debugging on Window can debug .NET Core process in  Oracle Linux v7.1 or above.    
</t>
  </si>
  <si>
    <t>Concurrent GC enabled with multiple env vars</t>
  </si>
  <si>
    <t>Concurrent GC can be enabled by setting environment variable COMPlus_gcConcurrent=1
There is another variable that sets this: CORECLR_CONCURRENT_GC.
We should only have one variable that sets concurrent GC instead of having multiple of them.
Similar issue to https://github.com/dotnet/coreclr/issues/17760</t>
  </si>
  <si>
    <t>Concurrent GC enabled with multiple env vars Concurrent GC can be enabled by setting environment variable COMPlus_gcConcurrent=1
There is another variable that sets this: CORECLR_CONCURRENT_GC.
We should only have one variable that sets concurrent GC instead of having multiple of them.
Similar issue to https://github.com/dotnet/coreclr/issues/17760</t>
  </si>
  <si>
    <t>Ensure that any byrefs created in genCodeForIndexAddr cannot point outside of the array</t>
  </si>
  <si>
    <t xml:space="preserve">For Arm/arm64 in  we need to insure that we don't create a byref that might point outside of the array object.
</t>
  </si>
  <si>
    <t xml:space="preserve">Ensure that any byrefs created in genCodeForIndexAddr cannot point outside of the array For Arm/arm64 in  we need to insure that we don't create a byref that might point outside of the array object.
</t>
  </si>
  <si>
    <t>Main thread is not CoInitializeEx'ed to MTA by default</t>
  </si>
  <si>
    <t>When the attribute is not present. Forked from https://github.com/dotnet/coreclr/issues/17787. Fixes for both issues would be breaking changes and should be fixed for the next major version release (3.0).
https://github.com/dotnet/coreclr/blob/53450d7cd4f3d73aa976d2d6be96a3bfe6c028c9/src/vm/assembly.cpp#L1804 and  at this point).
[Milestone = 3.0]</t>
  </si>
  <si>
    <t>Main thread is not CoInitializeEx'ed to MTA by default When the attribute is not present. Forked from https://github.com/dotnet/coreclr/issues/17787. Fixes for both issues would be breaking changes and should be fixed for the next major version release (3.0).
https://github.com/dotnet/coreclr/blob/53450d7cd4f3d73aa976d2d6be96a3bfe6c028c9/src/vm/assembly.cpp#L1804 and  at this point).
[Milestone = 3.0]</t>
  </si>
  <si>
    <t>Adding back test for windows event log</t>
  </si>
  <si>
    <t>This test was added with https://github.com/dotnet/coreclr/pull/17401 but had to be removed in https://github.com/dotnet/coreclr/pull/17482 because the tests were failing. Fixed it by allowing more leeway in checking for timestamps in the event log entries and moving the test dependency into Common directory instead of the test itself.</t>
  </si>
  <si>
    <t>Adding back test for windows event log This test was added with https://github.com/dotnet/coreclr/pull/17401 but had to be removed in https://github.com/dotnet/coreclr/pull/17482 because the tests were failing. Fixed it by allowing more leeway in checking for timestamps in the event log entries and moving the test dependency into Common directory instead of the test itself.</t>
  </si>
  <si>
    <t>Post-2.1 plan of Intel hardware intrinsic</t>
  </si>
  <si>
    <t>1. Refine the API design of Intel hardware intrinsic
    - related issues/PRs: https://github.com/dotnet/coreclr/pull/17637 https://github.com/dotnet/corefx/issues/29247
2. Implement remaining AVX2 intrinsic [rely on (1)]
    - related issues/PRs: https://github.com/dotnet/coreclr/issues/16653
3. Implement remaining SSE4.2 intrinsic [rely on (1)]
    - related issues/PRs: https://github.com/dotnet/coreclr/issues/16270
4. Enable containment analysis on more hardware intrinsic forms (e.g. imm 1-arg 3-arg etc.)
5. Implement FMA intrinsic [rely on (4)]
    - FMA intrinsic codegen is different from other ISAs whose instruction selection depends on the operator's position (e.g. in registers or memory?)
6. Implement other ISA classes ()
    - fully support all the Intel hardware intrinsic of existing APIs 
7. Create non-trivial benchmarks for Intel hardware intrinsic
    - related issues/PRs: https://github.com/dotnet/coreclr/issues/17798
8. Improve the CQ of Intel hardware intrinsic base-on key scenarios [partially rely on (7)]
    - especially when intrinsics are used in combination or with things like Vectors and identify areas that need work.
    - related issues/PRs: https://github.com/dotnet/coreclr/issues/17073 https://github.com/dotnet/coreclr/issues/17108
9. Investigate the JIT throughput impact from hardware intrinsic recognition [rely on (7)]
    - related discussion: https://github.com/dotnet/coreclr/pull/14020#issuecomment-331611668
10. Identify candidates that can be optimized using HW intrinsics and implement them using intrinsics (CoreFX mscorlib HPC ML etc.)
    - related issues/PRs: https://github.com/dotnet/coreclr/issues/15506 https://github.com/dotnet/corefx/issues/25386
11. more...
category:cq
theme:intrinsics
skill-level:intermediate
cost:extra-large</t>
  </si>
  <si>
    <t>Post-2.1 plan of Intel hardware intrinsic 1. Refine the API design of Intel hardware intrinsic
    - related issues/PRs: https://github.com/dotnet/coreclr/pull/17637 https://github.com/dotnet/corefx/issues/29247
2. Implement remaining AVX2 intrinsic [rely on (1)]
    - related issues/PRs: https://github.com/dotnet/coreclr/issues/16653
3. Implement remaining SSE4.2 intrinsic [rely on (1)]
    - related issues/PRs: https://github.com/dotnet/coreclr/issues/16270
4. Enable containment analysis on more hardware intrinsic forms (e.g. imm 1-arg 3-arg etc.)
5. Implement FMA intrinsic [rely on (4)]
    - FMA intrinsic codegen is different from other ISAs whose instruction selection depends on the operator's position (e.g. in registers or memory?)
6. Implement other ISA classes ()
    - fully support all the Intel hardware intrinsic of existing APIs 
7. Create non-trivial benchmarks for Intel hardware intrinsic
    - related issues/PRs: https://github.com/dotnet/coreclr/issues/17798
8. Improve the CQ of Intel hardware intrinsic base-on key scenarios [partially rely on (7)]
    - especially when intrinsics are used in combination or with things like Vectors and identify areas that need work.
    - related issues/PRs: https://github.com/dotnet/coreclr/issues/17073 https://github.com/dotnet/coreclr/issues/17108
9. Investigate the JIT throughput impact from hardware intrinsic recognition [rely on (7)]
    - related discussion: https://github.com/dotnet/coreclr/pull/14020#issuecomment-331611668
10. Identify candidates that can be optimized using HW intrinsics and implement them using intrinsics (CoreFX mscorlib HPC ML etc.)
    - related issues/PRs: https://github.com/dotnet/coreclr/issues/15506 https://github.com/dotnet/corefx/issues/25386
11. more...
category:cq
theme:intrinsics
skill-level:intermediate
cost:extra-large</t>
  </si>
  <si>
    <t>ResourceManager doesn't take the SatelliteContractVersion attribute into account</t>
  </si>
  <si>
    <t>I have a third-party .NET Standard 2.0 class library built with MSBuild via VisualStudio. The library has the SatelliteContractVersion attribute. The corresponding satellite assembly with localization resources has an assembly version that differs from the main library's assembly version.
The main assembly is loaded successfully by the .NET Framework 4.6.1 and .NET Core framework. But the satellite assembly is loaded only if an application that uses the library is built with .NET Framework 4.6.1. 
The issue occurs in .NET Core because the ResourceManager.GetSatelliteContractVersion() method always returns the 'null' value. So the ResourceManager in .NET Core ignores the version of the satellite assembly which is specified in the SatelliteContractVersion attribute of the main assembly. Instead the ResourceManager tries to load the satellite assembly with the version specified in the AssemblyVersion attribute of the main assembly.
For example the following attributes are applied to the assembly:
- [assembly: AssemblyVersion("1.2.3.4")]
- [assembly: SatelliteContractVersion("1.2.0.0")]
After building using MSBuild the following assemblies are created:
- a main assembly "A.dll" with version 1.2.3.4;
- a satellite assembly "A.resources.dll" with version 1.2.0.0.
.NET Core framework loads assembly "A.dll" with version 1.2.3.4 and tries to load the "A.resource.dll" assembly with version 1.2.3.4.
.NET Framework 4.6.1 loads assembly "A.dll" with version 1.2.3.4 and tries to load the "A.resouces.dll" assembly with version 1.2.0.0.
The issue leads to different behavior if the existing libraries with the SatelliteContractVersionAttribute are built by MSBuild in .NET Framework applications and .NET Core applications.</t>
  </si>
  <si>
    <t>ResourceManager doesn't take the SatelliteContractVersion attribute into account I have a third-party .NET Standard 2.0 class library built with MSBuild via VisualStudio. The library has the SatelliteContractVersion attribute. The corresponding satellite assembly with localization resources has an assembly version that differs from the main library's assembly version.
The main assembly is loaded successfully by the .NET Framework 4.6.1 and .NET Core framework. But the satellite assembly is loaded only if an application that uses the library is built with .NET Framework 4.6.1. 
The issue occurs in .NET Core because the ResourceManager.GetSatelliteContractVersion() method always returns the 'null' value. So the ResourceManager in .NET Core ignores the version of the satellite assembly which is specified in the SatelliteContractVersion attribute of the main assembly. Instead the ResourceManager tries to load the satellite assembly with the version specified in the AssemblyVersion attribute of the main assembly.
For example the following attributes are applied to the assembly:
- [assembly: AssemblyVersion("1.2.3.4")]
- [assembly: SatelliteContractVersion("1.2.0.0")]
After building using MSBuild the following assemblies are created:
- a main assembly "A.dll" with version 1.2.3.4;
- a satellite assembly "A.resources.dll" with version 1.2.0.0.
.NET Core framework loads assembly "A.dll" with version 1.2.3.4 and tries to load the "A.resource.dll" assembly with version 1.2.3.4.
.NET Framework 4.6.1 loads assembly "A.dll" with version 1.2.3.4 and tries to load the "A.resouces.dll" assembly with version 1.2.0.0.
The issue leads to different behavior if the existing libraries with the SatelliteContractVersionAttribute are built by MSBuild in .NET Framework applications and .NET Core applications.</t>
  </si>
  <si>
    <t>HW intrinsics shouldn't assert for unsupported</t>
  </si>
  <si>
    <t>For example here:
https://github.com/dotnet/coreclr/blob/master/src/jit/hwintrinsicxarch.cpp#L816
As described in the comments for https://github.com/dotnet/coreclr/pull/17737 this can lead to an assert in the case where the user knows the path will not be taken. Such cases should simply return  so that the IL method will be invoked.
category:correctness
theme:intrinsics
skill-level:beginner
cost:small</t>
  </si>
  <si>
    <t>HW intrinsics shouldn't assert for unsupported For example here:
https://github.com/dotnet/coreclr/blob/master/src/jit/hwintrinsicxarch.cpp#L816
As described in the comments for https://github.com/dotnet/coreclr/pull/17737 this can lead to an assert in the case where the user knows the path will not be taken. Such cases should simply return  so that the IL method will be invoked.
category:correctness
theme:intrinsics
skill-level:beginner
cost:small</t>
  </si>
  <si>
    <t>Whether to support.Net native and how to use it</t>
  </si>
  <si>
    <t>Whether to support.Net native and how to use the .net native?
thank you</t>
  </si>
  <si>
    <t>Whether to support.Net native and how to use it Whether to support.Net native and how to use the .net native?
thank you</t>
  </si>
  <si>
    <t>Test failure: Interop_StructPacking._StructPacking_StructPacking_/_StructPacking_StructPacking_cmd</t>
  </si>
  <si>
    <t>Opened on behalf of @Sunny-pu
The test 
Build : Master - 20180427.01 (Core Tests)
Failing configurations:
- redhat.69.amd64-x64
  - 
Details:
https://mc.dot.net/#/product/netcore/master/source/official~2Fcoreclr~2Fmaster~2F/type/test~2Ffunctional~2Fcli~2F/build/20180427.01/workItem/Interop.StructPacking.XUnitWrapper/analysis/xunit/Interop_StructPacking._StructPacking_StructPacking_~2F_StructPacking_StructPacking_cmd</t>
  </si>
  <si>
    <t>Test failure: Interop_StructPacking._StructPacking_StructPacking_/_StructPacking_StructPacking_cmd Opened on behalf of @Sunny-pu
The test 
Build : Master - 20180427.01 (Core Tests)
Failing configurations:
- redhat.69.amd64-x64
  - 
Details:
https://mc.dot.net/#/product/netcore/master/source/official~2Fcoreclr~2Fmaster~2F/type/test~2Ffunctional~2Fcli~2F/build/20180427.01/workItem/Interop.StructPacking.XUnitWrapper/analysis/xunit/Interop_StructPacking._StructPacking_StructPacking_~2F_StructPacking_StructPacking_cmd</t>
  </si>
  <si>
    <t>Request safe non-allocation bit converter between value type and byte array</t>
  </si>
  <si>
    <t>I always face some needs like write some value type to a chunk of memory (and read back) byte by byte.
But there is no way to write a struct or struct array to an existing byte array for now except the unsafe pointer way.
Add APIs like below will be a big help:
public static void Write&lt; T &gt;(Span&lt; T &gt; elem Span&lt; byte &gt;)where T:struct
public static void Read&lt; T &gt;(Span&lt; T &gt; elem Span&lt; byte &gt;)where T:struct</t>
  </si>
  <si>
    <t>Request safe non-allocation bit converter between value type and byte array I always face some needs like write some value type to a chunk of memory (and read back) byte by byte.
But there is no way to write a struct or struct array to an existing byte array for now except the unsafe pointer way.
Add APIs like below will be a big help:
public static void Write&lt; T &gt;(Span&lt; T &gt; elem Span&lt; byte &gt;)where T:struct
public static void Read&lt; T &gt;(Span&lt; T &gt; elem Span&lt; byte &gt;)where T:struct</t>
  </si>
  <si>
    <t>Previously this feature could only be enabled via COMPLUS_TieredCompilation variable. Now it can also be enabled from configProperties in the runtimeconfig.json.</t>
  </si>
  <si>
    <t>Add runtimeconfig.json support for tiered compilation Previously this feature could only be enabled via COMPLUS_TieredCompilation variable. Now it can also be enabled from configProperties in the runtimeconfig.json.</t>
  </si>
  <si>
    <t>Floating point formatting changed 2.0 -&gt; 2.1</t>
  </si>
  <si>
    <t>Repro:
.NET Core 2.0: -122.194458007813
.NET Core 2.1: -122.194458007812
Reported by @mjsabby @ Bing</t>
  </si>
  <si>
    <t>Floating point formatting changed 2.0 -&gt; 2.1 Repro:
.NET Core 2.0: -122.194458007813
.NET Core 2.1: -122.194458007812
Reported by @mjsabby @ Bing</t>
  </si>
  <si>
    <t>Add better portable PDB caching to System.Diagnostics.StackTrace.</t>
  </si>
  <si>
    <t>This is the mscorlib/System.Private.CoreLib side of the change.</t>
  </si>
  <si>
    <t>Add better portable PDB caching to System.Diagnostics.StackTrace. This is the mscorlib/System.Private.CoreLib side of the change.</t>
  </si>
  <si>
    <t>[arm32] corefx System.Security.Cryptography.X509Certificates.Tests failures</t>
  </si>
  <si>
    <t xml:space="preserve">Windows/arm32 corefx System.Security.Cryptography.X509Certificates.Tests failure with COMPlus_JitStressRegs=0x1000 or COMPlus_JitStressRegs=3 or COMPlus_JitMinOpts=1
https://ci.dot.net/job/dotnet_coreclr/job/master/view/arm/job/jitstress/job/arm_cross_checked_windows_nt_corefx_jitstressregs0x1000_tst/12/consoleText
https://ci.dot.net/job/dotnet_coreclr/job/master/view/arm/job/jitstress/job/arm_cross_checked_windows_nt_corefx_jitstressregs3_tst/12/consoleText
https://ci.dot.net/job/dotnet_coreclr/job/master/view/arm/job/jitstress/job/arm_cross_checked_windows_nt_corefx_minopts_tst/11/consoleText
</t>
  </si>
  <si>
    <t xml:space="preserve">[arm32] corefx System.Security.Cryptography.X509Certificates.Tests failures Windows/arm32 corefx System.Security.Cryptography.X509Certificates.Tests failure with COMPlus_JitStressRegs=0x1000 or COMPlus_JitStressRegs=3 or COMPlus_JitMinOpts=1
https://ci.dot.net/job/dotnet_coreclr/job/master/view/arm/job/jitstress/job/arm_cross_checked_windows_nt_corefx_jitstressregs0x1000_tst/12/consoleText
https://ci.dot.net/job/dotnet_coreclr/job/master/view/arm/job/jitstress/job/arm_cross_checked_windows_nt_corefx_jitstressregs3_tst/12/consoleText
https://ci.dot.net/job/dotnet_coreclr/job/master/view/arm/job/jitstress/job/arm_cross_checked_windows_nt_corefx_minopts_tst/11/consoleText
</t>
  </si>
  <si>
    <t>[WIP] Move Concurrent collections into shared</t>
  </si>
  <si>
    <t xml:space="preserve">cc: @safern @danmosemsft @jkotas 
corefx PR: dotnet/corefx#29356
Fixes coreclr issue: #17751 </t>
  </si>
  <si>
    <t xml:space="preserve">[WIP] Move Concurrent collections into shared cc: @safern @danmosemsft @jkotas 
corefx PR: dotnet/corefx#29356
Fixes coreclr issue: #17751 </t>
  </si>
  <si>
    <t>[arm32] corefx System.Diagnostics.PerformanceCounter.Tests failure</t>
  </si>
  <si>
    <t xml:space="preserve">arm32/Windows corefx test System.Diagnostics.PerformanceCounter.Tests fails:
https://ci.dot.net/job/dotnet_coreclr/job/master/view/arm/job/jitstress/job/arm_cross_checked_windows_nt_corefx_baseline_tst/14/consoleText
</t>
  </si>
  <si>
    <t xml:space="preserve">[arm32] corefx System.Diagnostics.PerformanceCounter.Tests failure arm32/Windows corefx test System.Diagnostics.PerformanceCounter.Tests fails:
https://ci.dot.net/job/dotnet_coreclr/job/master/view/arm/job/jitstress/job/arm_cross_checked_windows_nt_corefx_baseline_tst/14/consoleText
</t>
  </si>
  <si>
    <t>Port RayTracer benchmark to SoA algorithm using Vector128/256&lt;T&gt;</t>
  </si>
  <si>
    <t xml:space="preserve">The current SIMD benchmark [RayTracer](https://github.com/dotnet/coreclr/tree/master/tests/src/JIT/Performance/CodeQuality/SIMD/RayTracer) is using .
cc @CarolEidt @tannergooding @AndyAyersMS @jkotas 
</t>
  </si>
  <si>
    <t xml:space="preserve">Port RayTracer benchmark to SoA algorithm using Vector128/256&lt;T&gt; The current SIMD benchmark [RayTracer](https://github.com/dotnet/coreclr/tree/master/tests/src/JIT/Performance/CodeQuality/SIMD/RayTracer) is using .
cc @CarolEidt @tannergooding @AndyAyersMS @jkotas 
</t>
  </si>
  <si>
    <t>RyuJIT: Add side effect flag checking to LIR::Range::CheckLIR()</t>
  </si>
  <si>
    <t>We check for correctness of side effect flags in fgDebugCheckFlags. We should do that for LIR as well in LIR::Range::CheckLIR().
There is a fundamental difference between side-effects in HIR and LIR in that the flags on a node do not need to be a summary of that node's side effects along with those of its operands: instead the flags for a node should reflect only that node's side effects.
category:correctness
theme:ir
skill-level:intermediate
cost:medium</t>
  </si>
  <si>
    <t>RyuJIT: Add side effect flag checking to LIR::Range::CheckLIR() We check for correctness of side effect flags in fgDebugCheckFlags. We should do that for LIR as well in LIR::Range::CheckLIR().
There is a fundamental difference between side-effects in HIR and LIR in that the flags on a node do not need to be a summary of that node's side effects along with those of its operands: instead the flags for a node should reflect only that node's side effects.
category:correctness
theme:ir
skill-level:intermediate
cost:medium</t>
  </si>
  <si>
    <t>RyuJIT: Improve checking of GTF_ORDER_SIDEEFF flags</t>
  </si>
  <si>
    <t>#13668 enabled strict checking of GTF_EXCEPT and GTF_ASG flags in fgDebugCheckFlags.
The same should be done for GTF_ORDER_SIDEEFF flags.
category:correctness
theme:ir
skill-level:intermediate
cost:medium</t>
  </si>
  <si>
    <t>RyuJIT: Improve checking of GTF_ORDER_SIDEEFF flags #13668 enabled strict checking of GTF_EXCEPT and GTF_ASG flags in fgDebugCheckFlags.
The same should be done for GTF_ORDER_SIDEEFF flags.
category:correctness
theme:ir
skill-level:intermediate
cost:medium</t>
  </si>
  <si>
    <t>RyuJIT: Improve checking of GTF_GLOB_REF flags</t>
  </si>
  <si>
    <t>#13668 enabled strict checking of GTF_EXCEPT and GTF_ASG flags in fgDebugCheckFlags.
The same should be done for GTF_GLOB_REF flags.
category:correctness
theme:ir
skill-level:intermediate
cost:medium</t>
  </si>
  <si>
    <t>RyuJIT: Improve checking of GTF_GLOB_REF flags #13668 enabled strict checking of GTF_EXCEPT and GTF_ASG flags in fgDebugCheckFlags.
The same should be done for GTF_GLOB_REF flags.
category:correctness
theme:ir
skill-level:intermediate
cost:medium</t>
  </si>
  <si>
    <t>RyuJIT: Improve checking of GTF_CALL flag</t>
  </si>
  <si>
    <t xml:space="preserve">#13668 enabled strict checking of GTF_EXCEPT and GTF_ASG flags in fgDebugCheckFlags.
The same should be done for GTF_CALL flags.
</t>
  </si>
  <si>
    <t xml:space="preserve">RyuJIT: Improve checking of GTF_CALL flag #13668 enabled strict checking of GTF_EXCEPT and GTF_ASG flags in fgDebugCheckFlags.
The same should be done for GTF_CALL flags.
</t>
  </si>
  <si>
    <t>ICLRRuntimeHost2?is it multithread  safe?</t>
  </si>
  <si>
    <t>ICLRRuntimeHost2?is it multithread  safe?
thank you</t>
  </si>
  <si>
    <t>ICLRRuntimeHost2?is it multithread  safe? ICLRRuntimeHost2?is it multithread  safe?
thank you</t>
  </si>
  <si>
    <t>[local gc] fix com interop issues on local gc</t>
  </si>
  <si>
    <t xml:space="preserve">See https://github.com/dotnet/coreclr/blob/54bdc1681c08cf9230561733d4728bc13cbc494e/src/gc/objecthandle.cpp#L451-L467 </t>
  </si>
  <si>
    <t xml:space="preserve">[local gc] fix com interop issues on local gc See https://github.com/dotnet/coreclr/blob/54bdc1681c08cf9230561733d4728bc13cbc494e/src/gc/objecthandle.cpp#L451-L467 </t>
  </si>
  <si>
    <t>AF: WaitAll for multiple handles on a STA thread</t>
  </si>
  <si>
    <t xml:space="preserve">Example:
.
Is it something expected? Found during work on #17585.
</t>
  </si>
  <si>
    <t xml:space="preserve">AF: WaitAll for multiple handles on a STA thread Example:
.
Is it something expected? Found during work on #17585.
</t>
  </si>
  <si>
    <t>Publish release/uwp6.0 and release/uwp6.1 symbols Publish symbols using Microsoft.SymbolUploader.Build.Task package</t>
  </si>
  <si>
    <t>See https://github.com/dotnet/coreclr/issues/16482. This tracks porting infrastructure to the  branches.</t>
  </si>
  <si>
    <t>Publish release/uwp6.0 and release/uwp6.1 symbols Publish symbols using Microsoft.SymbolUploader.Build.Task package See https://github.com/dotnet/coreclr/issues/16482. This tracks porting infrastructure to the  branches.</t>
  </si>
  <si>
    <t>XPlat C# Debugger is failing to show Async Callstack frames</t>
  </si>
  <si>
    <t>Found by @chuckries during scenario testing.</t>
  </si>
  <si>
    <t>XPlat C# Debugger is failing to show Async Callstack frames Found by @chuckries during scenario testing.</t>
  </si>
  <si>
    <t>chuckries</t>
  </si>
  <si>
    <t>release/uwp6.0 and release/uwp6.1 long-name DAC/SOS have incorrect version</t>
  </si>
  <si>
    <t xml:space="preserve">See https://github.com/dotnet/coreclr/issues/17619. The long-name DAC/SOS aren't indexed properly because the DLLs have the wrong name in the symbol packages.
~~The same~~ A similar problem to  (expected)
https://github.com/dotnet/coreclr/blob/9afe551aa13b52d7ebca9aeed1da97edc51b843f/src/.nuget/Microsoft.NETCore.Runtime.CoreCLR/runtime.Windows_NT.Microsoft.NETCore.Runtime.CoreCLR.props#L9-L10
https://github.com/dotnet/coreclr/blob/25c45ac5da9e2f709be7b8fb115e116d3ae44ac4/src/.nuget/Microsoft.NETCore.Runtime.CoreCLR/runtime.Windows_NT.Microsoft.NETCore.Runtime.CoreCLR.props#L9-L10
These branches should be fixed before they're next released or there will have to be more manual fix-ups on the symbol packages for the long-name DAC/SOS files. @nattress @zamont do you know the status of these CoreCLR branches?
/cc @lt72 @mikem8361 @leculver @weshaggard </t>
  </si>
  <si>
    <t xml:space="preserve">release/uwp6.0 and release/uwp6.1 long-name DAC/SOS have incorrect version See https://github.com/dotnet/coreclr/issues/17619. The long-name DAC/SOS aren't indexed properly because the DLLs have the wrong name in the symbol packages.
~~The same~~ A similar problem to  (expected)
https://github.com/dotnet/coreclr/blob/9afe551aa13b52d7ebca9aeed1da97edc51b843f/src/.nuget/Microsoft.NETCore.Runtime.CoreCLR/runtime.Windows_NT.Microsoft.NETCore.Runtime.CoreCLR.props#L9-L10
https://github.com/dotnet/coreclr/blob/25c45ac5da9e2f709be7b8fb115e116d3ae44ac4/src/.nuget/Microsoft.NETCore.Runtime.CoreCLR/runtime.Windows_NT.Microsoft.NETCore.Runtime.CoreCLR.props#L9-L10
These branches should be fixed before they're next released or there will have to be more manual fix-ups on the symbol packages for the long-name DAC/SOS files. @nattress @zamont do you know the status of these CoreCLR branches?
/cc @lt72 @mikem8361 @leculver @weshaggard </t>
  </si>
  <si>
    <t>Fix IMPL_LIMITATION on Struct LclVar Offsets for 64-bit targets</t>
  </si>
  <si>
    <t xml:space="preserve">The emitter has a  which has  a limitation on offset values for large LclVars numbers (above 32767)   For our 64-bit targets we can use some extra bits to eliminate this limiation.
</t>
  </si>
  <si>
    <t xml:space="preserve">Fix IMPL_LIMITATION on Struct LclVar Offsets for 64-bit targets The emitter has a  which has  a limitation on offset values for large LclVars numbers (above 32767)   For our 64-bit targets we can use some extra bits to eliminate this limiation.
</t>
  </si>
  <si>
    <t>Fix instruction groups offset on the border between cold/hot code.</t>
  </si>
  <si>
    <t>Fixes DevDiv_601045; assert while generating diffs:
https://github.com/dotnet/coreclr/blob/71f4199f7dd043c4901a187b9bd88ab40e2b87e2/src/jit/emit.cpp#L7185
I was not able to repro the original issue on Core and it did not allow me to go back and find when the desktop issue appeared. The new checks show that the problem exists in CoreCLR as well.
The fix doesn't change the generated code (it changes only unused allocated parts) and doesn't cause any diffs.
The important changes are in the fourth commit.</t>
  </si>
  <si>
    <t>Fix instruction groups offset on the border between cold/hot code. Fixes DevDiv_601045; assert while generating diffs:
https://github.com/dotnet/coreclr/blob/71f4199f7dd043c4901a187b9bd88ab40e2b87e2/src/jit/emit.cpp#L7185
I was not able to repro the original issue on Core and it did not allow me to go back and find when the desktop issue appeared. The new checks show that the problem exists in CoreCLR as well.
The fix doesn't change the generated code (it changes only unused allocated parts) and doesn't cause any diffs.
The important changes are in the fourth commit.</t>
  </si>
  <si>
    <t>Use of created nested types in dynamic assembly builders cause TypeLoadExceptions</t>
  </si>
  <si>
    <t>When attempting to generate a dynamic type that contains a nested type use of the type to generate fields on the parent type fails with a [TypeLoadException][exception] if the type has been realized using 
[repro-project]: https://github.com/dotnet/core/files/1947057/Scratchpad.zip
[exception]: https://gist.github.com/Nihlus/63eb35f3ee3a2f38456002c60bb5d057</t>
  </si>
  <si>
    <t>Use of created nested types in dynamic assembly builders cause TypeLoadExceptions When attempting to generate a dynamic type that contains a nested type use of the type to generate fields on the parent type fails with a [TypeLoadException][exception] if the type has been realized using 
[repro-project]: https://github.com/dotnet/core/files/1947057/Scratchpad.zip
[exception]: https://gist.github.com/Nihlus/63eb35f3ee3a2f38456002c60bb5d057</t>
  </si>
  <si>
    <t xml:space="preserve">[local gc] enable AnalyzeSurvivorsRequested and DACNotifyGcMarkEnd </t>
  </si>
  <si>
    <t>AnalyzeSurvivorsRequested and DACNotifyGcMarkEnd are disabled for local gc because they require GCnotifications which doesn't currently work across the GC interface</t>
  </si>
  <si>
    <t>[local gc] enable AnalyzeSurvivorsRequested and DACNotifyGcMarkEnd  AnalyzeSurvivorsRequested and DACNotifyGcMarkEnd are disabled for local gc because they require GCnotifications which doesn't currently work across the GC interface</t>
  </si>
  <si>
    <t>[local gc] enable use of NumaNodeInfo for local gc and PAL</t>
  </si>
  <si>
    <t>Right now we skip NumaNodeInfo for local gc and pal. See virtual_alloc_commit_for_heap in gc.cpp.</t>
  </si>
  <si>
    <t>[local gc] enable use of NumaNodeInfo for local gc and PAL Right now we skip NumaNodeInfo for local gc and pal. See virtual_alloc_commit_for_heap in gc.cpp.</t>
  </si>
  <si>
    <t>Delete InternalsVisibleTo attributes from S.P.CoreLib</t>
  </si>
  <si>
    <t>https://github.com/dotnet/coreclr/blob/master/src/mscorlib/src/mscorlib.Friends.cs
There attributes are needed for WinRT interop on Windows today. They prevent ILLinker from stripping unreachable code from S.P.CoreLib.
Fixing this should reduce size of S.P.CoreLib IL image by ~80kB.</t>
  </si>
  <si>
    <t>Delete InternalsVisibleTo attributes from S.P.CoreLib https://github.com/dotnet/coreclr/blob/master/src/mscorlib/src/mscorlib.Friends.cs
There attributes are needed for WinRT interop on Windows today. They prevent ILLinker from stripping unreachable code from S.P.CoreLib.
Fixing this should reduce size of S.P.CoreLib IL image by ~80kB.</t>
  </si>
  <si>
    <t>Fix AsyncLocal&lt;class&gt; changed event to not be raised multiple times for one change in value</t>
  </si>
  <si>
    <t>Functional fix for https://github.com/dotnet/coreclr/issues/17758</t>
  </si>
  <si>
    <t>Fix AsyncLocal&lt;class&gt; changed event to not be raised multiple times for one change in value Functional fix for https://github.com/dotnet/coreclr/issues/17758</t>
  </si>
  <si>
    <t>Server GC is set with different env vars across platforms</t>
  </si>
  <si>
    <t xml:space="preserve">On Unix we set server gc by setting 
We should try to make these into one variable that works across all platforms. </t>
  </si>
  <si>
    <t xml:space="preserve">Server GC is set with different env vars across platforms On Unix we set server gc by setting 
We should try to make these into one variable that works across all platforms. </t>
  </si>
  <si>
    <t>Add tests for arm64 il issues.</t>
  </si>
  <si>
    <t xml:space="preserve">The PR adds tests that are failing in our internal test system with arm64 altjit.
Failures are:
</t>
  </si>
  <si>
    <t xml:space="preserve">Add tests for arm64 il issues. The PR adds tests that are failing in our internal test system with arm64 altjit.
Failures are:
</t>
  </si>
  <si>
    <t>AsyncLocal&lt;class&gt; changed event can be raised multiple times for one change in value</t>
  </si>
  <si>
    <t xml:space="preserve"> the key not existing means it will add a new change notification. So each transition of an AsyncLocal&lt;class&gt;'s value from null to non-null will add an additional change notification. The fix would probably be to keep the key in the IAsyncLocalValueMap despite its value becoming null.
The issue currently requires two AsyncLocals to reproduce because [for the first AsyncLocal](https://github.com/dotnet/coreclr/blob/master/src/mscorlib/shared/System/Threading/ExecutionContext.cs#L337) it does not consider whether the new value is null as opposed to AsyncLocalValueMap's implementation.
CC @stephentoub </t>
  </si>
  <si>
    <t xml:space="preserve">AsyncLocal&lt;class&gt; changed event can be raised multiple times for one change in value  the key not existing means it will add a new change notification. So each transition of an AsyncLocal&lt;class&gt;'s value from null to non-null will add an additional change notification. The fix would probably be to keep the key in the IAsyncLocalValueMap despite its value becoming null.
The issue currently requires two AsyncLocals to reproduce because [for the first AsyncLocal](https://github.com/dotnet/coreclr/blob/master/src/mscorlib/shared/System/Threading/ExecutionContext.cs#L337) it does not consider whether the new value is null as opposed to AsyncLocalValueMap's implementation.
CC @stephentoub </t>
  </si>
  <si>
    <t>[arm32/Ubuntu][JitStressRegs] corefx System.Net.NameResolution.Functional.Tests failures</t>
  </si>
  <si>
    <t xml:space="preserve">With JitStressRegs=0x10
https://ci.dot.net/job/dotnet_coreclr/job/master/job/jitstress/job/arm_cross_checked_ubuntu_corefx_jitstressregs0x10_tst_prtest/1/consoleText
</t>
  </si>
  <si>
    <t xml:space="preserve">[arm32/Ubuntu][JitStressRegs] corefx System.Net.NameResolution.Functional.Tests failures With JitStressRegs=0x10
https://ci.dot.net/job/dotnet_coreclr/job/master/job/jitstress/job/arm_cross_checked_ubuntu_corefx_jitstressregs0x10_tst_prtest/1/consoleText
</t>
  </si>
  <si>
    <t>[arm32/Ubuntu][JitStress] corefx System.Runtime.Tests times out</t>
  </si>
  <si>
    <t>With JitStress=1 or JitStress=2 the test times out (or hangs):
https://ci.dot.net/job/dotnet_coreclr/job/master/job/jitstress/job/arm_cross_checked_ubuntu_corefx_jitstress1_tst_prtest/1/consoleText
https://ci.dot.net/job/dotnet_coreclr/job/master/job/jitstress/job/arm_cross_checked_ubuntu_corefx_jitstress2_tst_prtest/1/consoleText</t>
  </si>
  <si>
    <t>[arm32/Ubuntu][JitStress] corefx System.Runtime.Tests times out With JitStress=1 or JitStress=2 the test times out (or hangs):
https://ci.dot.net/job/dotnet_coreclr/job/master/job/jitstress/job/arm_cross_checked_ubuntu_corefx_jitstress1_tst_prtest/1/consoleText
https://ci.dot.net/job/dotnet_coreclr/job/master/job/jitstress/job/arm_cross_checked_ubuntu_corefx_jitstress2_tst_prtest/1/consoleText</t>
  </si>
  <si>
    <t>[arm32/Ubuntu] corefx test timeouts</t>
  </si>
  <si>
    <t xml:space="preserve">The following tests time out (with 10 minute default timeout) in a corefx test run:
e.g.
https://ci.dot.net/job/dotnet_coreclr/job/master/job/jitstress/job/arm_cross_checked_ubuntu_corefx_baseline_tst_prtest/1/consoleText
</t>
  </si>
  <si>
    <t xml:space="preserve">[arm32/Ubuntu] corefx test timeouts The following tests time out (with 10 minute default timeout) in a corefx test run:
e.g.
https://ci.dot.net/job/dotnet_coreclr/job/master/job/jitstress/job/arm_cross_checked_ubuntu_corefx_baseline_tst_prtest/1/consoleText
</t>
  </si>
  <si>
    <t>[arm32/Ubuntu] corefx test failures: System.Net.NetworkInformation.Functional.Tests System.Net.Sockets.Tests</t>
  </si>
  <si>
    <t xml:space="preserve">These tests:
have segmentation faults in the corefx test run e.g.:
https://ci.dot.net/job/dotnet_coreclr/job/master/job/jitstress/job/arm_cross_checked_ubuntu_corefx_baseline_tst_prtest/1/consoleText
</t>
  </si>
  <si>
    <t xml:space="preserve">[arm32/Ubuntu] corefx test failures: System.Net.NetworkInformation.Functional.Tests, System.Net.Sockets.Tests These tests:
have segmentation faults in the corefx test run e.g.:
https://ci.dot.net/job/dotnet_coreclr/job/master/job/jitstress/job/arm_cross_checked_ubuntu_corefx_baseline_tst_prtest/1/consoleText
</t>
  </si>
  <si>
    <t>Move Concurrent collections into shared</t>
  </si>
  <si>
    <t xml:space="preserve">These seem like they can be reconciled 
Usual procedure is 
1. Upgrade CoreCLR versions to have functionality of CoreFX ones. This may mean just copying over the CoreFX ones. Move to C:\git\coreclr\src\mscorlib\shared\System\Collections\Concurrent
1. Prepare a PR in CoreFX that deletes the 4 files there and instead pulls them from C:\git\corefx\src\Common\src\CoreLib\System\Collections\Concurrent
1. When mirror brings those files merge the PR.
@maryamariyan </t>
  </si>
  <si>
    <t xml:space="preserve">Move Concurrent collections into shared These seem like they can be reconciled 
Usual procedure is 
1. Upgrade CoreCLR versions to have functionality of CoreFX ones. This may mean just copying over the CoreFX ones. Move to C:\git\coreclr\src\mscorlib\shared\System\Collections\Concurrent
1. Prepare a PR in CoreFX that deletes the 4 files there and instead pulls them from C:\git\corefx\src\Common\src\CoreLib\System\Collections\Concurrent
1. When mirror brings those files merge the PR.
@maryamariyan </t>
  </si>
  <si>
    <t>WIP NO MERGE dummy change</t>
  </si>
  <si>
    <t xml:space="preserve">WIP NO MERGE dummy change </t>
  </si>
  <si>
    <t>Delete unused tests\arm64\fails.testlist</t>
  </si>
  <si>
    <t>The original issue #9481 was closed long time ago.</t>
  </si>
  <si>
    <t>Delete unused tests\arm64\fails.testlist The original issue #9481 was closed long time ago.</t>
  </si>
  <si>
    <t>GC test failures in checked outerloop job</t>
  </si>
  <si>
    <t xml:space="preserve">https://ci.dot.net/job/dotnet_coreclr/job/master/view/x64/job/checked_windows_nt/9461/consoleText
Looks like these started failing after #17680.
@sywhang 
</t>
  </si>
  <si>
    <t xml:space="preserve">GC test failures in checked outerloop job https://ci.dot.net/job/dotnet_coreclr/job/master/view/x64/job/checked_windows_nt/9461/consoleText
Looks like these started failing after #17680.
@sywhang 
</t>
  </si>
  <si>
    <t>ICorProfiler retrieve function arguments in JitCompilationStarted</t>
  </si>
  <si>
    <t>I've seen this done before but for the life of me I'm having trouble finding a function's arguments when my ICorProfiler profiler's JitCompilationStarted event is called. I've got the  but I don't have the actual arguments being passed in the function.
Is there an interface method I can call to get them?
thanks.</t>
  </si>
  <si>
    <t>ICorProfiler retrieve function arguments in JitCompilationStarted I've seen this done before but for the life of me I'm having trouble finding a function's arguments when my ICorProfiler profiler's JitCompilationStarted event is called. I've got the  but I don't have the actual arguments being passed in the function.
Is there an interface method I can call to get them?
thanks.</t>
  </si>
  <si>
    <t>[arm32] corefx System.Net.NameResolution.Pal.Tests fails</t>
  </si>
  <si>
    <t xml:space="preserve">https://ci.dot.net/job/dotnet_coreclr/job/dev_unix_test_workflow/job/jitstress/job/arm_cross_checked_ubuntu_corefx_baseline_tst_prtest/3/consoleText
</t>
  </si>
  <si>
    <t xml:space="preserve">[arm32] corefx System.Net.NameResolution.Pal.Tests fails https://ci.dot.net/job/dotnet_coreclr/job/dev_unix_test_workflow/job/jitstress/job/arm_cross_checked_ubuntu_corefx_baseline_tst_prtest/3/consoleText
</t>
  </si>
  <si>
    <t>[arm32] corefx System.Net.Http.Functional.Tests fails</t>
  </si>
  <si>
    <t xml:space="preserve">60 failures in this test suite:
https://ci.dot.net/job/dotnet_coreclr/job/dev_unix_test_workflow/job/jitstress/job/arm_cross_checked_ubuntu_corefx_baseline_tst_prtest/3/consoleText
Some seem like timeout (which is probably just too tight):
</t>
  </si>
  <si>
    <t xml:space="preserve">[arm32] corefx System.Net.Http.Functional.Tests fails 60 failures in this test suite:
https://ci.dot.net/job/dotnet_coreclr/job/dev_unix_test_workflow/job/jitstress/job/arm_cross_checked_ubuntu_corefx_baseline_tst_prtest/3/consoleText
Some seem like timeout (which is probably just too tight):
</t>
  </si>
  <si>
    <t>[arm32] Compiler optimization assumption invalid: FAILED: pMgr != 0</t>
  </si>
  <si>
    <t xml:space="preserve">In the corefx tests System.Linq.Expressions.Tests:
https://ci.dot.net/job/dotnet_coreclr/job/dev_unix_test_workflow/job/jitstress/job/arm_cross_checked_ubuntu_corefx_baseline_tst_prtest/3/consoleText
</t>
  </si>
  <si>
    <t xml:space="preserve">[arm32] Compiler optimization assumption invalid: FAILED: pMgr != 0 In the corefx tests System.Linq.Expressions.Tests:
https://ci.dot.net/job/dotnet_coreclr/job/dev_unix_test_workflow/job/jitstress/job/arm_cross_checked_ubuntu_corefx_baseline_tst_prtest/3/consoleText
</t>
  </si>
  <si>
    <t>headers to use when porting Profiler from windows to linux</t>
  </si>
  <si>
    <t xml:space="preserve">I have a CLR profiler that supports dotnet core 2.0 on Windows. Now i wish to port it to build and work on  Linux. I think i need some guidance on what are the best practices and/or an relatively realistic example.
I had started my research based on a sample dotnet core profiler written by MS folks:
https://github.com/Microsoft/clr-samples/tree/master/ProfilingAPI/ReJITEnterLeaveHooks
(recommended starting point as is stated in this issue: https://github.com/dotnet/coreclr/issues/14786). 
This Sample Profiler uses **PAL** and uses ). what headers/Compilation flags should i use  so the types of the Profiler can be the same as in the CoreCLR. It feels like the Profiler writer has to carefully arrange those include headers but i have no clue how?  OR i guess it might be helpful if someone explains in general how the Profiling Interface piece in CLR is built if the Profiler should be doing the same?
</t>
  </si>
  <si>
    <t xml:space="preserve">headers to use when porting Profiler from windows to linux I have a CLR profiler that supports dotnet core 2.0 on Windows. Now i wish to port it to build and work on  Linux. I think i need some guidance on what are the best practices and/or an relatively realistic example.
I had started my research based on a sample dotnet core profiler written by MS folks:
https://github.com/Microsoft/clr-samples/tree/master/ProfilingAPI/ReJITEnterLeaveHooks
(recommended starting point as is stated in this issue: https://github.com/dotnet/coreclr/issues/14786). 
This Sample Profiler uses **PAL** and uses ). what headers/Compilation flags should i use  so the types of the Profiler can be the same as in the CoreCLR. It feels like the Profiler writer has to carefully arrange those include headers but i have no clue how?  OR i guess it might be helpful if someone explains in general how the Profiling Interface piece in CLR is built if the Profiler should be doing the same?
</t>
  </si>
  <si>
    <t>[Question] R2R and version bubbles</t>
  </si>
  <si>
    <t xml:space="preserve">As I understand the main motivation to create Ready To Run mode of crossgen is making native images are more independent from runtime change. What is the current state of it? Should we regenerate application native images in case of updating runtime or system libraries (of course I mean case when API isn't changed)?
Second question is about version bubbles. As I see from source code (https://github.com/dotnet/coreclr/blob/master/src/vm/jitinterface.cpp#L654) . Are there any plans to implement this concept?
What projects will needed changes to support this? Except CoreCLR I think compiler should know about bubbles. Are there any other projects?
cc @jkotas @BruceForstall @gbalykov </t>
  </si>
  <si>
    <t xml:space="preserve">[Question] R2R and version bubbles As I understand the main motivation to create Ready To Run mode of crossgen is making native images are more independent from runtime change. What is the current state of it? Should we regenerate application native images in case of updating runtime or system libraries (of course I mean case when API isn't changed)?
Second question is about version bubbles. As I see from source code (https://github.com/dotnet/coreclr/blob/master/src/vm/jitinterface.cpp#L654) . Are there any plans to implement this concept?
What projects will needed changes to support this? Except CoreCLR I think compiler should know about bubbles. Are there any other projects?
cc @jkotas @BruceForstall @gbalykov </t>
  </si>
  <si>
    <t>Expand GT_JCC/SETCC condition support</t>
  </si>
  <si>
    <t>Currently GT_JCC/SETCC nodes use relops as condition codes and this prevents the use of flag specific conditions (e.g. S NS P NP) and floating point conditions. Additionally the code used by GT_JTRUE and relop codegen is rather convoluted and not very easy to reuse for GT_JCC/SETCC codegen.
This changes GT_JCC/SETCC's condition to  can be removed.
Contributes to #17073</t>
  </si>
  <si>
    <t>Expand GT_JCC/SETCC condition support Currently GT_JCC/SETCC nodes use relops as condition codes and this prevents the use of flag specific conditions (e.g. S NS P NP) and floating point conditions. Additionally the code used by GT_JTRUE and relop codegen is rather convoluted and not very easy to reuse for GT_JCC/SETCC codegen.
This changes GT_JCC/SETCC's condition to  can be removed.
Contributes to #17073</t>
  </si>
  <si>
    <t>Enable Invoke and GetValue for ref-returning members</t>
  </si>
  <si>
    <t xml:space="preserve">https://github.com/dotnet/corefx/issues/15960
(Attempt #2)
Returned magic object is the object pointed to by
the ref. If the ref is null NullReferenceException.
</t>
  </si>
  <si>
    <t xml:space="preserve">Enable Invoke and GetValue for ref-returning members https://github.com/dotnet/corefx/issues/15960
(Attempt #2)
Returned magic object is the object pointed to by
the ref. If the ref is null NullReferenceException.
</t>
  </si>
  <si>
    <t>Requesting support for Linux-ARM w/ 16 FPU registers</t>
  </si>
  <si>
    <t xml:space="preserve">Hi
Our Business Units widely use ARM based CPU to develop hardware solutions for automation and energy management.
We appreciate Microsoft’s decision to support native .Net Core deployment for linux-arm target. We have positive results of self-contained deployments for Cortex-A9 based devices. It’ll really speed up development-to-deployment-to-market process.
During one of our POC projects we’ve identified that some of chips (e.q. RZ/N1D) extensively used by our BU aren’t compatible with current linux-arm runtime and generate “Illegal Instruction” exception.
Further investigation revealed very simple but critical incompatibility: this chip’s FPU includes only 16 double-precision registers. Seems like simple change of cross-compiler option from vfpv3 to vfpv3-d16 [or vfpv4-d16] to generate runtime libraries should solve this problem. 
An alternative solution would be to support linux-armel target i.e. do not use Floating Point Unit at all though the previously outlined solution would be preferable.
Would you please consider building and including runtime specific packages for linux-arm-VFPv4-d16 and/or linux-armel devices. 
</t>
  </si>
  <si>
    <t xml:space="preserve">Requesting support for Linux-ARM w/ 16 FPU registers Hi
Our Business Units widely use ARM based CPU to develop hardware solutions for automation and energy management.
We appreciate Microsoft’s decision to support native .Net Core deployment for linux-arm target. We have positive results of self-contained deployments for Cortex-A9 based devices. It’ll really speed up development-to-deployment-to-market process.
During one of our POC projects we’ve identified that some of chips (e.q. RZ/N1D) extensively used by our BU aren’t compatible with current linux-arm runtime and generate “Illegal Instruction” exception.
Further investigation revealed very simple but critical incompatibility: this chip’s FPU includes only 16 double-precision registers. Seems like simple change of cross-compiler option from vfpv3 to vfpv3-d16 [or vfpv4-d16] to generate runtime libraries should solve this problem. 
An alternative solution would be to support linux-armel target i.e. do not use Floating Point Unit at all though the previously outlined solution would be preferable.
Would you please consider building and including runtime specific packages for linux-arm-VFPv4-d16 and/or linux-armel devices. 
</t>
  </si>
  <si>
    <t>C++ calls.Netcore through coreclr</t>
  </si>
  <si>
    <t>Hi
https://docs.microsoft.com/en-us/dotnet/core/tutorials/netcore-hosting
In accordance with this document I call the.Netcore class library through the coreclr host when I execute it.
CreateDelegate function times error error: the given assembly name or base code is invalid.</t>
  </si>
  <si>
    <t>C++ calls.Netcore through coreclr Hi
https://docs.microsoft.com/en-us/dotnet/core/tutorials/netcore-hosting
In accordance with this document I call the.Netcore class library through the coreclr host when I execute it.
CreateDelegate function times error error: the given assembly name or base code is invalid.</t>
  </si>
  <si>
    <t>Fix FakePromote assert</t>
  </si>
  <si>
    <t>This assert was firing when there was a struct with explicit layout and
two byref fields overlapping each other. The assert was checking that
the respective location on the stack was not reported yet.
To fix that I have changed the assert to fire only if the already
reported kind of reference was different from the current one. That
enables overlapping of two byref fields or two ref fields but not a
byref and ref fields.
Close #17565</t>
  </si>
  <si>
    <t>Fix FakePromote assert This assert was firing when there was a struct with explicit layout and
two byref fields overlapping each other. The assert was checking that
the respective location on the stack was not reported yet.
To fix that I have changed the assert to fire only if the already
reported kind of reference was different from the current one. That
enables overlapping of two byref fields or two ref fields but not a
byref and ref fields.
Close #17565</t>
  </si>
  <si>
    <t>GC crash in Kestrel Libuv and Sockets FunctionalTests/netcoreapp2.1</t>
  </si>
  <si>
    <t>_From @mikeharder on April 18 2018 18:42_
Kestrel FunctionalTests are hanging frequently on CI:
# KestrelHttpServer
http://aspnetci/viewLog.html?buildId=449994&amp;tab=buildLog&amp;buildTypeId=Lite_KestrelStressTest&amp;logTab=tail
_Copied from original issue: aspnet/KestrelHttpServer#2503_</t>
  </si>
  <si>
    <t>GC crash in Kestrel Libuv and Sockets FunctionalTests/netcoreapp2.1 _From @mikeharder on April 18 2018 18:42_
Kestrel FunctionalTests are hanging frequently on CI:
# KestrelHttpServer
http://aspnetci/viewLog.html?buildId=449994&amp;tab=buildLog&amp;buildTypeId=Lite_KestrelStressTest&amp;logTab=tail
_Copied from original issue: aspnet/KestrelHttpServer#2503_</t>
  </si>
  <si>
    <t>[release/2.1] Port Preserve pinned flag in {ReadOnly}Memory&lt;T&gt;.Slice</t>
  </si>
  <si>
    <t xml:space="preserve">Fixes https://github.com/dotnet/corefx/issues/29239 (from https://github.com/dotnet/coreclr/pull/17712)
cc @joshfree @GrabYourPitchforks @geoffkizer @stephentoub @benaadams @davidfowl  </t>
  </si>
  <si>
    <t xml:space="preserve">[release/2.1] Port Preserve pinned flag in {ReadOnly}Memory&lt;T&gt;.Slice Fixes https://github.com/dotnet/corefx/issues/29239 (from https://github.com/dotnet/coreclr/pull/17712)
cc @joshfree @GrabYourPitchforks @geoffkizer @stephentoub @benaadams @davidfowl  </t>
  </si>
  <si>
    <t>Fix getting the Absolute path while looking up the TZ files</t>
  </si>
  <si>
    <t xml:space="preserve">We used to call Path.Combine and passing 2 file paths (and not really a directory paths) which always produced a wrong full path. This causes us to always go and enumerate TZ files and compare the content of each file to the current TZ data we have. So this should speed up the TZ creation on Linux as we'll not enumerate the TZ files. 
Also this will fix getting the correct Id of the TZ. for example when trying to get the Iran time zone currently we'll get the Id= "Iran" as this is the TZ file name. while after the fix we'll get the correct Id= "Asia/Tehran" </t>
  </si>
  <si>
    <t xml:space="preserve">Fix getting the Absolute path while looking up the TZ files We used to call Path.Combine and passing 2 file paths (and not really a directory paths) which always produced a wrong full path. This causes us to always go and enumerate TZ files and compare the content of each file to the current TZ data we have. So this should speed up the TZ creation on Linux as we'll not enumerate the TZ files. 
Also this will fix getting the correct Id of the TZ. for example when trying to get the Iran time zone currently we'll get the Id= "Iran" as this is the TZ file name. while after the fix we'll get the correct Id= "Asia/Tehran" </t>
  </si>
  <si>
    <t>[x86|Windows|Full Framework|NativeVararg] Passing an eight byte struct of long</t>
  </si>
  <si>
    <t xml:space="preserve">c#
</t>
  </si>
  <si>
    <t xml:space="preserve">[x86|Windows|Full Framework|NativeVararg] Passing an eight byte struct of long c#
</t>
  </si>
  <si>
    <t>[x86|Windows|Full Framework| NativeVararg] Passing a double after an int/long results in bad codegen</t>
  </si>
  <si>
    <t xml:space="preserve">C#
</t>
  </si>
  <si>
    <t xml:space="preserve">[x86|Windows|Full Framework| NativeVararg] Passing a double after an int/long results in bad codegen C#
</t>
  </si>
  <si>
    <t>[x64|Windows|Full Framework] Passing 32 byte struct of four doubles with native varargs results in bad codegen</t>
  </si>
  <si>
    <t xml:space="preserve">c#
Note this is may be related to #17702.
</t>
  </si>
  <si>
    <t xml:space="preserve">[x64|Windows|Full Framework] Passing 32 byte struct of four doubles with native varargs results in bad codegen c#
Note this is may be related to #17702.
</t>
  </si>
  <si>
    <t>[x86|x64|Windows|Full Framework|NativeVararg] Passing 16 byte struct of two longs results in bad codegen</t>
  </si>
  <si>
    <t>C#
Note this fails on x86 as well as x64 but may be two separate issues.</t>
  </si>
  <si>
    <t>[x86|x64|Windows|Full Framework|NativeVararg] Passing 16 byte struct of two longs results in bad codegen C#
Note this fails on x86 as well as x64 but may be two separate issues.</t>
  </si>
  <si>
    <t>System.Diagnostics.StackTrace slow on .NET Core</t>
  </si>
  <si>
    <t xml:space="preserve">Consider the following program:
</t>
  </si>
  <si>
    <t xml:space="preserve">System.Diagnostics.StackTrace slow on .NET Core Consider the following program:
</t>
  </si>
  <si>
    <t>corefx test failure: Assert failure: !"You cannot use this function for arbitrary value types. You must preallocate a box object and copy the value in yourself."</t>
  </si>
  <si>
    <t xml:space="preserve">https://ci.dot.net/job/dotnet_coreclr/job/master/view/x86/job/jitstress/job/x86_checked_windows_nt_corefx_baseline/462/consoleText
many tests fail with:
Also seen on ARM.
</t>
  </si>
  <si>
    <t xml:space="preserve">corefx test failure: Assert failure: !"You cannot use this function for arbitrary value types. You must preallocate a box object and copy the value in yourself." https://ci.dot.net/job/dotnet_coreclr/job/master/view/x86/job/jitstress/job/x86_checked_windows_nt_corefx_baseline/462/consoleText
many tests fail with:
Also seen on ARM.
</t>
  </si>
  <si>
    <t>Question about typeforwarding public types</t>
  </si>
  <si>
    <t xml:space="preserve">I have an executable named .
</t>
  </si>
  <si>
    <t xml:space="preserve">Question about typeforwarding public types I have an executable named .
</t>
  </si>
  <si>
    <t>Account for copied bytes in struct copy loop when generating GT_PUTARG_STK code [ARM64]</t>
  </si>
  <si>
    <t xml:space="preserve">When generating code for a GT_PUTARG_STK where there's an HFA struct being passed on the stack we have a loop that copies the struct 16 bytes at a time with ldp/stp. However in the case where we have a var node for the struct we weren't increasing the offset of the ldp to account for the portion of the struct we've already copied. Thus a struct with size 16*_n_ would just end up having _n_ copies of its first 16 bytes.
The fix is simple: instead of hardcoding the offset to 0 when we emit the ldp we set it to be the number of bytes we've copied which is conveniently already captured for us in .
@BruceForstall @jkotas @janvorli </t>
  </si>
  <si>
    <t xml:space="preserve">Account for copied bytes in struct copy loop when generating GT_PUTARG_STK code [ARM64] When generating code for a GT_PUTARG_STK where there's an HFA struct being passed on the stack we have a loop that copies the struct 16 bytes at a time with ldp/stp. However in the case where we have a var node for the struct we weren't increasing the offset of the ldp to account for the portion of the struct we've already copied. Thus a struct with size 16*_n_ would just end up having _n_ copies of its first 16 bytes.
The fix is simple: instead of hardcoding the offset to 0 when we emit the ldp we set it to be the number of bytes we've copied which is conveniently already captured for us in .
@BruceForstall @jkotas @janvorli </t>
  </si>
  <si>
    <t>[clrdbg] Add support for inline values</t>
  </si>
  <si>
    <t>VSCode Debugger Protocol now supports inline values for variables when debugging. It would be great if vsdbg/vsdbg-ui adds support for this.
Debugger Protocol:
[https://github.com/Microsoft/vscode-debugadapter-node/issues/78](url)
[https://github.com/Microsoft/vscode-debugadapter-node/blob/896566e0be3f48e5cf90fb715b3b3ffbfa777888/protocol/src/debugProtocol.ts#L1329-L1337](url)
VSCode Support:
[https://github.com/Microsoft/vscode/pull/16129](url)</t>
  </si>
  <si>
    <t>[clrdbg] Add support for inline values VSCode Debugger Protocol now supports inline values for variables when debugging. It would be great if vsdbg/vsdbg-ui adds support for this.
Debugger Protocol:
[https://github.com/Microsoft/vscode-debugadapter-node/issues/78](url)
[https://github.com/Microsoft/vscode-debugadapter-node/blob/896566e0be3f48e5cf90fb715b3b3ffbfa777888/protocol/src/debugProtocol.ts#L1329-L1337](url)
VSCode Support:
[https://github.com/Microsoft/vscode/pull/16129](url)</t>
  </si>
  <si>
    <t>Mscordbi uses incorrect layout for MDInternalRW.</t>
  </si>
  <si>
    <t>Mscordbi uses incorrect layout for MDInternalRW when marshaling to Target_MDInternalRW in a couple of places. Specifically for Target_RecordPool (aligned to 4 bytes on Linux rather than 8) and Target_MapSHash (don't need to skip a byte at the beginning of struct on Linux). The mismatch causes CordbModule::GetMetadataInterface to fail for dump debugging on Linux.</t>
  </si>
  <si>
    <t>Mscordbi uses incorrect layout for MDInternalRW. Mscordbi uses incorrect layout for MDInternalRW when marshaling to Target_MDInternalRW in a couple of places. Specifically for Target_RecordPool (aligned to 4 bytes on Linux rather than 8) and Target_MapSHash (don't need to skip a byte at the beginning of struct on Linux). The mismatch causes CordbModule::GetMetadataInterface to fail for dump debugging on Linux.</t>
  </si>
  <si>
    <t>Fix SSE2 SetZeroVector128 on float type</t>
  </si>
  <si>
    <t>fix https://github.com/dotnet/coreclr/issues/17689
@CarolEidt PTAL</t>
  </si>
  <si>
    <t>Fix SSE2 SetZeroVector128 on float type fix https://github.com/dotnet/coreclr/issues/17689
@CarolEidt PTAL</t>
  </si>
  <si>
    <t xml:space="preserve">[RyuJIT] SSE2 SetZeroVector128 does not support float base type </t>
  </si>
  <si>
    <t xml:space="preserve">. </t>
  </si>
  <si>
    <t xml:space="preserve">[RyuJIT] SSE2 SetZeroVector128 does not support float base type  . </t>
  </si>
  <si>
    <t>Lower memory usage expected?</t>
  </si>
  <si>
    <t>On the reliability testing we are doing in the aspnet team I noticed a drop in memory usage around April 11-12. Is this something that could be explained by Server GC changes?
| OS | Before (MB) | After (MB) | Delta |
| -- | -- | -- | -- |
| Linux | 430 | 360 |  -27% |
| Windows | 345 | 245 | -29% |
This graph show the Windows consumption overtime. The application was the same the load constant. Only ASP.NET and the runtime were updated. (MVC + EF + Razor). CPU usage remained constant.
![image](https://user-images.githubusercontent.com/1165805/39024187-0436c0d8-43f4-11e8-82ff-6d30b7e07985.png)
If this is not expected I might be able to run the app with the version that were used and get some dumps/traces. It can also be related to changes in other repos but I am trying here first.</t>
  </si>
  <si>
    <t>Lower memory usage, expected? On the reliability testing we are doing in the aspnet team I noticed a drop in memory usage around April 11-12. Is this something that could be explained by Server GC changes?
| OS | Before (MB) | After (MB) | Delta |
| -- | -- | -- | -- |
| Linux | 430 | 360 |  -27% |
| Windows | 345 | 245 | -29% |
This graph show the Windows consumption overtime. The application was the same the load constant. Only ASP.NET and the runtime were updated. (MVC + EF + Razor). CPU usage remained constant.
![image](https://user-images.githubusercontent.com/1165805/39024187-0436c0d8-43f4-11e8-82ff-6d30b7e07985.png)
If this is not expected I might be able to run the app with the version that were used and get some dumps/traces. It can also be related to changes in other repos but I am trying here first.</t>
  </si>
  <si>
    <t>Updating coreclr toolset</t>
  </si>
  <si>
    <t xml:space="preserve">For non-Windows builds we generally build with clang 3.9 though for arm32 we build with clang 5.0 and at least in the CI arm64 builds with clang 3.8.
Should these all be updated to something consistent and newer e.g. clang 6.0?
What is the process for making this decision and making it happen?
@RussKeldorph @janvorli @jkotas </t>
  </si>
  <si>
    <t xml:space="preserve">Updating coreclr toolset For non-Windows builds we generally build with clang 3.9 though for arm32 we build with clang 5.0 and at least in the CI arm64 builds with clang 3.8.
Should these all be updated to something consistent and newer e.g. clang 6.0?
What is the process for making this decision and making it happen?
@RussKeldorph @janvorli @jkotas </t>
  </si>
  <si>
    <t>Make intra-build containers private</t>
  </si>
  <si>
    <t xml:space="preserve">Make intra-build containers private </t>
  </si>
  <si>
    <t>Fix GC tests that contain GC.Collect() used in wrong scope</t>
  </si>
  <si>
    <t xml:space="preserve">This same fix has been made in #17656 and #17594. I went through all the GC tests and fixed places where we observe a similar issue. Note that most of these tests don't necessarily depend on this fix since the JIT won't inline methods / extend lifetime of temps for most of these tests but wanted to fix these before we see more test failures coming from the various scenarios these tests will be running against. </t>
  </si>
  <si>
    <t xml:space="preserve">Fix GC tests that contain GC.Collect() used in wrong scope This same fix has been made in #17656 and #17594. I went through all the GC tests and fixed places where we observe a similar issue. Note that most of these tests don't necessarily depend on this fix since the JIT won't inline methods / extend lifetime of temps for most of these tests but wanted to fix these before we see more test failures coming from the various scenarios these tests will be running against. </t>
  </si>
  <si>
    <t>Fatal error reporting deadlocks with GC</t>
  </si>
  <si>
    <t xml:space="preserve">Found while investigating https://github.com/aspnet/KestrelHttpServer/issues/2503
From Maoni:
This is an age old problem…managed heap corruption causes exception triggered on the GC thread which then needs to wait for GC so deadlock…looping in Noah. He did some work to accommodate I believe.
</t>
  </si>
  <si>
    <t xml:space="preserve">Fatal error reporting deadlocks with GC Found while investigating https://github.com/aspnet/KestrelHttpServer/issues/2503
From Maoni:
This is an age old problem…managed heap corruption causes exception triggered on the GC thread which then needs to wait for GC so deadlock…looping in Noah. He did some work to accommodate I believe.
</t>
  </si>
  <si>
    <t>WIP Test all jitting at tier 1</t>
  </si>
  <si>
    <t xml:space="preserve">WIP Test all jitting at tier 1 </t>
  </si>
  <si>
    <t>Fix nested spin locks in thread pool etw firing</t>
  </si>
  <si>
    <t xml:space="preserve">
Nesting spin locks is not allowed moved the ETW firing outside the lock.</t>
  </si>
  <si>
    <t>Fix nested spin locks in thread pool etw firing 
Nesting spin locks is not allowed moved the ETW firing outside the lock.</t>
  </si>
  <si>
    <t>[arm] Warnings with crossgen generating S.P.C.dll</t>
  </si>
  <si>
    <t xml:space="preserve">The following warnings are seen in the build:
</t>
  </si>
  <si>
    <t xml:space="preserve">[arm] Warnings with crossgen generating S.P.C.dll The following warnings are seen in the build:
</t>
  </si>
  <si>
    <t>LSRA: Don't change register assignments for def/use conflicts</t>
  </si>
  <si>
    <t>Currently  that remains live (e.g. a lclVar) it will be unnecessarily killed. 
category:correctness
theme:register-allocator
skill-level:expert
cost:small</t>
  </si>
  <si>
    <t>LSRA: Don't change register assignments for def/use conflicts Currently  that remains live (e.g. a lclVar) it will be unnecessarily killed. 
category:correctness
theme:register-allocator
skill-level:expert
cost:small</t>
  </si>
  <si>
    <t>Treat EDI as killed by MaskMove</t>
  </si>
  <si>
    <t>It should really only be a fixed reference not a kill but if the reference is changed by  it can fail to cause the value in EDI to be killed.</t>
  </si>
  <si>
    <t>Treat EDI as killed by MaskMove It should really only be a fixed reference not a kill but if the reference is changed by  it can fail to cause the value in EDI to be killed.</t>
  </si>
  <si>
    <t>Undoing boxing doesn't work with C# 7 pattern matching</t>
  </si>
  <si>
    <t>Short version: I was reading @stephentoub's article [*Performance Improvements in .NET Core 2.1*](https://blogs.msdn.microsoft.com/dotnet/2018/04/18/performance-improvements-in-net-core-2-1/). I noticed that his example for avoiding boxing allocations thanks to https://github.com/dotnet/coreclr/pull/14698 uses .
The two versions of the code do the same thing so I think they should have comparable performance. Especially since the pattern matching version is more readable and I suspect it's also going to be more common in new code than the other version.
How hard would it be to make this optimization work even in the pattern matching version?
If it would be too hard to perform this optimization in the JIT is there a reasonable way for the C# compiler to emit IL that would be optmized?
cc (?): @AndyAyersMS @benaadams @justinvp
category:cq
theme:importer
skill-level:expert
cost:medium</t>
  </si>
  <si>
    <t>Undoing boxing doesn't work with C# 7 pattern matching Short version: I was reading @stephentoub's article [*Performance Improvements in .NET Core 2.1*](https://blogs.msdn.microsoft.com/dotnet/2018/04/18/performance-improvements-in-net-core-2-1/). I noticed that his example for avoiding boxing allocations thanks to https://github.com/dotnet/coreclr/pull/14698 uses .
The two versions of the code do the same thing so I think they should have comparable performance. Especially since the pattern matching version is more readable and I suspect it's also going to be more common in new code than the other version.
How hard would it be to make this optimization work even in the pattern matching version?
If it would be too hard to perform this optimization in the JIT is there a reasonable way for the C# compiler to emit IL that would be optmized?
cc (?): @AndyAyersMS @benaadams @justinvp
category:cq
theme:importer
skill-level:expert
cost:medium</t>
  </si>
  <si>
    <t>There is something fishy going on with CLRVectoredExceptionHandler/DontCallDirectlyForceStackOverflow</t>
  </si>
  <si>
    <t>At the ISV I work for we have been getting some strange crashes from our C++ application recently with the following "signature": our process crashed because of a (recursive) stack overflow but the actual exception was an access violation and not a stack overflow.
This suggests that the guard area on the stack was committed and that extra stack space provided by the guard area also ran out. I confirmed this by looking at some minidumps with the  again
- this causes an unrecoverable access violation
I have the following questions:
1. What are you trying to achieve with committing the guard area?
Are you trying to make more space for handling the exception? What kind of handling? This might be a bit stubborn on my side but I'd think that if you reach the point on the stack when the guard area "can't slide upwards anymore" that's a stack overflow by definition and you shouldn't be doing anything other than maybe reporting and tearing down the process.
2. Do you know of any scenario where you commit the guard area but swallow/survive the exception?
I'm looking for an explanation of our "original" scenario where the stack overflow manifests in an access violation with no apparent sight of a 3rd party module/component (such as clr.dll).
3. Are there any guidelines/recommendations on living together with a mixed DLL in the same process?
I don't know if this is relevant but on all of our threads we set the stack guarantee to 5 pages (20'480).
If you'd like to have a closer look at this I can provide you with minidumps (on some private channel).
Thanks!</t>
  </si>
  <si>
    <t>There is something fishy going on with CLRVectoredExceptionHandler/DontCallDirectlyForceStackOverflow At the ISV I work for we have been getting some strange crashes from our C++ application recently with the following "signature": our process crashed because of a (recursive) stack overflow but the actual exception was an access violation and not a stack overflow.
This suggests that the guard area on the stack was committed and that extra stack space provided by the guard area also ran out. I confirmed this by looking at some minidumps with the  again
- this causes an unrecoverable access violation
I have the following questions:
1. What are you trying to achieve with committing the guard area?
Are you trying to make more space for handling the exception? What kind of handling? This might be a bit stubborn on my side but I'd think that if you reach the point on the stack when the guard area "can't slide upwards anymore" that's a stack overflow by definition and you shouldn't be doing anything other than maybe reporting and tearing down the process.
2. Do you know of any scenario where you commit the guard area but swallow/survive the exception?
I'm looking for an explanation of our "original" scenario where the stack overflow manifests in an access violation with no apparent sight of a 3rd party module/component (such as clr.dll).
3. Are there any guidelines/recommendations on living together with a mixed DLL in the same process?
I don't know if this is relevant but on all of our threads we set the stack guarantee to 5 pages (20'480).
If you'd like to have a closer look at this I can provide you with minidumps (on some private channel).
Thanks!</t>
  </si>
  <si>
    <t>Azure Sphere Support</t>
  </si>
  <si>
    <t>Understanding [Azure Sphere](https://azure.microsoft.com/en-us/blog/introducing-microsoft-azure-sphere-secure-and-power-the-intelligent-edge/) has not even been released yet I was wondering if .NET Core will be supported?</t>
  </si>
  <si>
    <t>Azure Sphere Support Understanding [Azure Sphere](https://azure.microsoft.com/en-us/blog/introducing-microsoft-azure-sphere-secure-and-power-the-intelligent-edge/) has not even been released yet I was wondering if .NET Core will be supported?</t>
  </si>
  <si>
    <t>[Arm64] Use proper lowering for TYP_SIMD8/TYP_LONG type</t>
  </si>
  <si>
    <t xml:space="preserve">Not sure if this function call (FixupIfSIMDLocal) is needed for ARM64.
@CarolEidt @sdmaclea PTAL.
Removing the FixupIfSIMDLocal() in Rationalizer  fixes the SIMD assertion error seen with JITMinOpts=1 (Ref #17111 ) for type TYP_SIMD8 below.
Assert failure(PID 9366 [0x00002496] Thread: 9366 [0x2496]): Assertion failed '(consume &gt; 1) || (regType(store-&gt;gtOp1-&gt;TypeGet()) == regType(store-&gt;TypeGet()))' in 'Arm64intrisicsTest.Program:testBinOp(refrefref)' (IL size 408)
File: /home/debayan/coreclr/src/jit/lsrabuild.cpp Line: 1383
</t>
  </si>
  <si>
    <t xml:space="preserve">[Arm64] Use proper lowering for TYP_SIMD8/TYP_LONG type Not sure if this function call (FixupIfSIMDLocal) is needed for ARM64.
@CarolEidt @sdmaclea PTAL.
Removing the FixupIfSIMDLocal() in Rationalizer  fixes the SIMD assertion error seen with JITMinOpts=1 (Ref #17111 ) for type TYP_SIMD8 below.
Assert failure(PID 9366 [0x00002496] Thread: 9366 [0x2496]): Assertion failed '(consume &gt; 1) || (regType(store-&gt;gtOp1-&gt;TypeGet()) == regType(store-&gt;TypeGet()))' in 'Arm64intrisicsTest.Program:testBinOp(refrefref)' (IL size 408)
File: /home/debayan/coreclr/src/jit/lsrabuild.cpp Line: 1383
</t>
  </si>
  <si>
    <t>Remove debug/checked builds</t>
  </si>
  <si>
    <t>The debug/checked builds don't publish and aren't submitted for testing currently.  To reduce resource usage during the build do not build these pipelines for now.</t>
  </si>
  <si>
    <t>Remove debug/checked builds The debug/checked builds don't publish and aren't submitted for testing currently.  To reduce resource usage during the build do not build these pipelines for now.</t>
  </si>
  <si>
    <t>MediaType.GetHashCode() throws System.ExecutionEngineException</t>
  </si>
  <si>
    <t>_From @austindrenski on April 17 2018 20:49_
_Copied from original issue: aspnet/Mvc#7673_</t>
  </si>
  <si>
    <t>MediaType.GetHashCode() throws System.ExecutionEngineException _From @austindrenski on April 17 2018 20:49_
_Copied from original issue: aspnet/Mvc#7673_</t>
  </si>
  <si>
    <t>Port to 2.1: Fix ephemeral limits checks in write barrier for ARM64</t>
  </si>
  <si>
    <t>The code was incorrectly using signed conditions which doesn't work for
server GC where the high ephemeral limit is 0xffffffffffffffff and so it
was checking if the address is less than -1 which is never the case. So
the card table was never updated.</t>
  </si>
  <si>
    <t>Port to 2.1: Fix ephemeral limits checks in write barrier for ARM64 The code was incorrectly using signed conditions which doesn't work for
server GC where the high ephemeral limit is 0xffffffffffffffff and so it
was checking if the address is less than -1 which is never the case. So
the card table was never updated.</t>
  </si>
  <si>
    <t>Fix GC leakwheel scenario test</t>
  </si>
  <si>
    <t>Related to #16061 - JIT may extend the lifetime of the object causing some objects to not get added to finalizer queue. This should at least stabilize the CI part but I'm not sure why calling GC.Collect(2) and GC.WaitForPendingFinalizers() 3 times instead of 2 should do any change in behavior. Will look into that part and follow up with subsequent fixes if I find anything.</t>
  </si>
  <si>
    <t>Fix GC leakwheel scenario test Related to #16061 - JIT may extend the lifetime of the object causing some objects to not get added to finalizer queue. This should at least stabilize the CI part but I'm not sure why calling GC.Collect(2) and GC.WaitForPendingFinalizers() 3 times instead of 2 should do any change in behavior. Will look into that part and follow up with subsequent fixes if I find anything.</t>
  </si>
  <si>
    <t>[Arm64/Linux] #16962 Broke arm64 crosscomponent build</t>
  </si>
  <si>
    <t xml:space="preserve">[Arm64/Linux] #16962 Broke arm64 crosscomponent build @CarolEidt 
cc/ @weshaggard </t>
  </si>
  <si>
    <t>GCStress: force fully interruptible GC info</t>
  </si>
  <si>
    <t>Does the JIT have a stress mode that forces fully interruptible GC info?
An interesting stress mode would be:
1. GCStress=4
2. ZapDisable=1
3. force fully interruptible GC info
category:correctness
theme:testing
skill-level:beginner
cost:small</t>
  </si>
  <si>
    <t>GCStress: force fully interruptible GC info Does the JIT have a stress mode that forces fully interruptible GC info?
An interesting stress mode would be:
1. GCStress=4
2. ZapDisable=1
3. force fully interruptible GC info
category:correctness
theme:testing
skill-level:beginner
cost:small</t>
  </si>
  <si>
    <t>GCStress: instrumented instructions only force a GC once</t>
  </si>
  <si>
    <t>One possible limitation of GCStress today is that each instruction is instrumented and stressed only once. After GC is run on an instrumented instruction that instrumented instruction is replaced by its original instruction so it never triggers a GC again. This means if a hole exists at an instruction but isn't triggered by the first run of the instruction we will miss it. This was potentially the case with the JIT creating illegal byrefs fixed by https://github.com/dotnet/coreclr/pull/17524.
Possibly introduce a (super slow) mode where we don't replace the instrumented instructions by their original instructions or not immediately. Or periodically re-instrument functions.</t>
  </si>
  <si>
    <t>GCStress: instrumented instructions only force a GC once One possible limitation of GCStress today is that each instruction is instrumented and stressed only once. After GC is run on an instrumented instruction that instrumented instruction is replaced by its original instruction so it never triggers a GC again. This means if a hole exists at an instruction but isn't triggered by the first run of the instruction we will miss it. This was potentially the case with the JIT creating illegal byrefs fixed by https://github.com/dotnet/coreclr/pull/17524.
Possibly introduce a (super slow) mode where we don't replace the instrumented instructions by their original instructions or not immediately. Or periodically re-instrument functions.</t>
  </si>
  <si>
    <t>[Arm64/Linux] Enable crosscomponent build in CI</t>
  </si>
  <si>
    <t>#16962 Broke arm64 crosscomponent build.  It would be better to catch these earlier during build.  This would also provide some JIT testing as the S.P.C.dll will be crossgened</t>
  </si>
  <si>
    <t>[Arm64/Linux] Enable crosscomponent build in CI #16962 Broke arm64 crosscomponent build.  It would be better to catch these earlier during build.  This would also provide some JIT testing as the S.P.C.dll will be crossgened</t>
  </si>
  <si>
    <t>GCStress: ensure every object moves on a GC</t>
  </si>
  <si>
    <t xml:space="preserve">At least every object that is legal to move should move.
One problem with GCStress today is that when a GC occurs most of the time (in some measurement I've done) objects don't actually move. This means that bad GC info doesn't get noticed.
</t>
  </si>
  <si>
    <t xml:space="preserve">GCStress: ensure every object moves on a GC At least every object that is legal to move should move.
One problem with GCStress today is that when a GC occurs most of the time (in some measurement I've done) objects don't actually move. This means that bad GC info doesn't get noticed.
</t>
  </si>
  <si>
    <t>GcStress: need some way to verify that all expected methods get instrumented</t>
  </si>
  <si>
    <t>In the instrumenting GC stress modes we should introduce some mechanism to verify that all the methods we expect to get instrumented actually do end up getting instrumented. Otherwise we risk losing stress coverage.
Because un-instrumented methods won't provoke additional GCs the fact that they are not instrumented tends to be hard to observe.</t>
  </si>
  <si>
    <t>GcStress: need some way to verify that all expected methods get instrumented In the instrumenting GC stress modes we should introduce some mechanism to verify that all the methods we expect to get instrumented actually do end up getting instrumented. Otherwise we risk losing stress coverage.
Because un-instrumented methods won't provoke additional GCs the fact that they are not instrumented tends to be hard to observe.</t>
  </si>
  <si>
    <t xml:space="preserve">GcStress: handle rejitting </t>
  </si>
  <si>
    <t xml:space="preserve">Rejitted code is currently not getting instrumented for GC stress.
Since the original code is still viable we can't simply clear/clobber the  field in the MethodDescriptor on a rejit -- instead we need a way of having a code version specific set of GcCover infos for a method.
Similar issues likely apply to profiler-initiated rejitting.
cc @noahfalk 
</t>
  </si>
  <si>
    <t xml:space="preserve">GcStress: handle rejitting  Rejitted code is currently not getting instrumented for GC stress.
Since the original code is still viable we can't simply clear/clobber the  field in the MethodDescriptor on a rejit -- instead we need a way of having a code version specific set of GcCover infos for a method.
Similar issues likely apply to profiler-initiated rejitting.
cc @noahfalk 
</t>
  </si>
  <si>
    <t>GcStress: choose strategy for instrumenting prejitted code</t>
  </si>
  <si>
    <t>GcStress currently tries to instrument NGEN precompiled methods twice: once during  (with a twist for prejitted IL stubs).
R2R precompiled methods are never instrumented currently.
Seems like we should have only one strategy and it should apply to all cases of prejitted code.
Early instrumentation during module load is nice because it avoids race conditions that can plague on-demand instrumentation. But there is an upfront cost as potentially thousands of methods need to be instrumented but only a few of them will ever be executed.
Late instrumentation is more pay for play but must be done carefully so that no thread can see a partially instrumented method.</t>
  </si>
  <si>
    <t>GcStress: choose strategy for instrumenting prejitted code GcStress currently tries to instrument NGEN precompiled methods twice: once during  (with a twist for prejitted IL stubs).
R2R precompiled methods are never instrumented currently.
Seems like we should have only one strategy and it should apply to all cases of prejitted code.
Early instrumentation during module load is nice because it avoids race conditions that can plague on-demand instrumentation. But there is an upfront cost as potentially thousands of methods need to be instrumented but only a few of them will ever be executed.
Late instrumentation is more pay for play but must be done carefully so that no thread can see a partially instrumented method.</t>
  </si>
  <si>
    <t>port #17618 to the 2.1 branch (Disable timeout test)</t>
  </si>
  <si>
    <t>disable DevDiv_255294 in stress modes. (PR to master #17618 issue #17605) 
It is a test only change.</t>
  </si>
  <si>
    <t>port #17618 to the 2.1 branch (Disable timeout test) disable DevDiv_255294 in stress modes. (PR to master #17618 issue #17605) 
It is a test only change.</t>
  </si>
  <si>
    <t>Fix ephemeral limits checks in write barrier for ARM64</t>
  </si>
  <si>
    <t>The code was incorrectly using signed conditions which doesn't work for
server GC where the high ephemeral limit is 0xffffffffffffffff and so it
was checking if the address is less than -1 which is never the case. So
the card table was never updated.
Close #17640</t>
  </si>
  <si>
    <t>Fix ephemeral limits checks in write barrier for ARM64 The code was incorrectly using signed conditions which doesn't work for
server GC where the high ephemeral limit is 0xffffffffffffffff and so it
was checking if the address is less than -1 which is never the case. So
the card table was never updated.
Close #17640</t>
  </si>
  <si>
    <t>Wrong check of ephemeral limits in JIT_WriteBarrier for ARM64</t>
  </si>
  <si>
    <t>The code is incorrectly using signed comparison which doesn't work for
server GC where the high ephemeral limit is 0xffffffffffffffff and so it
is checking if the address is less than -1 which is never the case. So
the card table is never updated.</t>
  </si>
  <si>
    <t>Wrong check of ephemeral limits in JIT_WriteBarrier for ARM64 The code is incorrectly using signed comparison which doesn't work for
server GC where the high ephemeral limit is 0xffffffffffffffff and so it
is checking if the address is less than -1 which is never the case. So
the card table is never updated.</t>
  </si>
  <si>
    <t>https://github.com/dotnet/corefx/issues/15960
Returned magic object is the object pointed to by
the ref. If the ref is null NullReferenceException.</t>
  </si>
  <si>
    <t>Enable Invoke and GetValue for ref-returning members https://github.com/dotnet/corefx/issues/15960
Returned magic object is the object pointed to by
the ref. If the ref is null NullReferenceException.</t>
  </si>
  <si>
    <t>Improve Intel hardware intrinsic APIs</t>
  </si>
  <si>
    <t xml:space="preserve">This PR
1. fixes https://github.com/dotnet/coreclr/issues/17058 and temporarily disables AVX MaskLoad test cases.
2. &lt;del&gt;encodes the result flags in the names of certain SSE4.2 string processing intrinsic. That provides more stable runtime behaviors and simplifies JIT implementation discussed in https://github.com/dotnet/coreclr/issues/16270&lt;/del&gt;
3. Fixes SSE4.1  return type to reflect the underlying instruction behavior closes https://github.com/dotnet/coreclr/issues/17957
@CarolEidt @tannergooding @eerhardt </t>
  </si>
  <si>
    <t xml:space="preserve">Improve Intel hardware intrinsic APIs This PR
1. fixes https://github.com/dotnet/coreclr/issues/17058 and temporarily disables AVX MaskLoad test cases.
2. &lt;del&gt;encodes the result flags in the names of certain SSE4.2 string processing intrinsic. That provides more stable runtime behaviors and simplifies JIT implementation discussed in https://github.com/dotnet/coreclr/issues/16270&lt;/del&gt;
3. Fixes SSE4.1  return type to reflect the underlying instruction behavior closes https://github.com/dotnet/coreclr/issues/17957
@CarolEidt @tannergooding @eerhardt </t>
  </si>
  <si>
    <t>[x86/Windows] Failure in jitstress=2 jitstressregs=3 job</t>
  </si>
  <si>
    <t>https://ci.dot.net/job/dotnet_coreclr/job/master/view/x86/job/jitstress/job/x86_checked_windows_nt_jitstress2_jitstressregs3/473/consoleText
BEGIN EXECUTION
         "D:\j\workspace\x86_checked_w---508bfa85\tests\..\bin\tests\Windows_NT.x86.Checked\Tests\Core_Root\corerun.exe" MaskMove_r.exe 
        Expected: 100
        Actual: 73294136
        END EXECUTION - FAILED
        FAILED
        Test Harness Exitcode is : 1
  To run the test:
  &gt; set CORE_ROOT=D:\j\workspace\x86_checked_w---508bfa85\bin\tests\Windows_NT.x86.Checked\Tests\Core_Root
  &gt; D:\j\workspace\x86_checked_w---508bfa85\bin\tests\Windows_NT.x86.Checked\JIT\HardwareIntrinsics\X86\Sse2\MaskMove_r\MaskMove_r.cmd
        Expected: True
        Actual:   False</t>
  </si>
  <si>
    <t>[x86/Windows] Failure in jitstress=2 jitstressregs=3 job https://ci.dot.net/job/dotnet_coreclr/job/master/view/x86/job/jitstress/job/x86_checked_windows_nt_jitstress2_jitstressregs3/473/consoleText
BEGIN EXECUTION
         "D:\j\workspace\x86_checked_w---508bfa85\tests\..\bin\tests\Windows_NT.x86.Checked\Tests\Core_Root\corerun.exe" MaskMove_r.exe 
        Expected: 100
        Actual: 73294136
        END EXECUTION - FAILED
        FAILED
        Test Harness Exitcode is : 1
  To run the test:
  &gt; set CORE_ROOT=D:\j\workspace\x86_checked_w---508bfa85\bin\tests\Windows_NT.x86.Checked\Tests\Core_Root
  &gt; D:\j\workspace\x86_checked_w---508bfa85\bin\tests\Windows_NT.x86.Checked\JIT\HardwareIntrinsics\X86\Sse2\MaskMove_r\MaskMove_r.cmd
        Expected: True
        Actual:   False</t>
  </si>
  <si>
    <t>[x64/Windows] waitone2 test failures</t>
  </si>
  <si>
    <t>https://ci.dot.net/job/dotnet_coreclr/job/master/view/x64/job/jitstress/job/x64_checked_windows_nt_jitstress1/491/consoleText
BEGIN EXECUTION
         "D:\j\workspace\x64_checked_w---02832afb\tests\..\bin\tests\Windows_NT.x64.Checked\Tests\Core_Root\corerun.exe" waitone2.exe 
        Beginning test case MutexWaitOne2 at 4/16/2018 7:33:49 PM
        Random seed: 20010415; set environment variable CORECLR_SEED to this value to repro
        [Positive]
        Beginning scenario: PosTest1: Wait Infinite
        Beginning scenario: PosTest2: Wait some finite time
        Beginning scenario: PosTest3: Wait some finite time will quit for timeout
        ERROR!!!-004: WaitOne returns true when wait time out
        Beginning scenario: PosTest4: Wait some finite time will quit for timeout when another thread is in nondefault managed context
        Beginning scenario: PosTest5: Wait some finite time will quit for timeout when another thread is in nondefault managed context
        Beginning scenario: PosTest6: Wait infinite time when another thread is in nondefault managed context
        Beginning scenario: PosTest7: Wait infinite time when another thread is in nondefault managed context
        [Negative]
        Beginning scenario: NegTest1: AbandonedMutexException should be thrown if a thread exited without releasing a mutex
        Beginning scenario: NegTest2: ObjectDisposedException should be thrown if current instance has already been disposed
        Beginning scenario: NegTest3: Check ArgumentOutOfRangeException will be thrown if millisecondsTimeout is a negative number other than -1
        Ending test case at 4/16/2018 7:34:22 PM
        FAIL
        Expected: 100
        Actual: 0
        END EXECUTION - FAILED
        FAILED
        Test Harness Exitcode is : 1
  To run the test:
  &gt; set CORE_ROOT=D:\j\workspace\x64_checked_w---02832afb\bin\tests\Windows_NT.x64.Checked\Tests\Core_Root
  &gt; D:\j\workspace\x64_checked_w---02832afb\bin\tests\Windows_NT.x64.Checked\baseservices\threading\mutex\misc\waitone2\waitone2.cmd
        Expected: True
        Actual:   False</t>
  </si>
  <si>
    <t>[x64/Windows] waitone2 test failures https://ci.dot.net/job/dotnet_coreclr/job/master/view/x64/job/jitstress/job/x64_checked_windows_nt_jitstress1/491/consoleText
BEGIN EXECUTION
         "D:\j\workspace\x64_checked_w---02832afb\tests\..\bin\tests\Windows_NT.x64.Checked\Tests\Core_Root\corerun.exe" waitone2.exe 
        Beginning test case MutexWaitOne2 at 4/16/2018 7:33:49 PM
        Random seed: 20010415; set environment variable CORECLR_SEED to this value to repro
        [Positive]
        Beginning scenario: PosTest1: Wait Infinite
        Beginning scenario: PosTest2: Wait some finite time
        Beginning scenario: PosTest3: Wait some finite time will quit for timeout
        ERROR!!!-004: WaitOne returns true when wait time out
        Beginning scenario: PosTest4: Wait some finite time will quit for timeout when another thread is in nondefault managed context
        Beginning scenario: PosTest5: Wait some finite time will quit for timeout when another thread is in nondefault managed context
        Beginning scenario: PosTest6: Wait infinite time when another thread is in nondefault managed context
        Beginning scenario: PosTest7: Wait infinite time when another thread is in nondefault managed context
        [Negative]
        Beginning scenario: NegTest1: AbandonedMutexException should be thrown if a thread exited without releasing a mutex
        Beginning scenario: NegTest2: ObjectDisposedException should be thrown if current instance has already been disposed
        Beginning scenario: NegTest3: Check ArgumentOutOfRangeException will be thrown if millisecondsTimeout is a negative number other than -1
        Ending test case at 4/16/2018 7:34:22 PM
        FAIL
        Expected: 100
        Actual: 0
        END EXECUTION - FAILED
        FAILED
        Test Harness Exitcode is : 1
  To run the test:
  &gt; set CORE_ROOT=D:\j\workspace\x64_checked_w---02832afb\bin\tests\Windows_NT.x64.Checked\Tests\Core_Root
  &gt; D:\j\workspace\x64_checked_w---02832afb\bin\tests\Windows_NT.x64.Checked\baseservices\threading\mutex\misc\waitone2\waitone2.cmd
        Expected: True
        Actual:   False</t>
  </si>
  <si>
    <t>[x64/Windows] Failure in heapverify=1 job</t>
  </si>
  <si>
    <t xml:space="preserve">https://ci.dot.net/job/dotnet_coreclr/job/master/view/x64/job/jitstress/job/x64_checked_windows_nt_heapverify1/73/consoleText
BEGIN EXECUTION
         "D:\j\workspace\x64_checked_w---facfb6a0\tests\..\bin\tests\Windows_NT.x64.Checked\Tests\Core_Root\corerun.exe" unregister03.exe 
        Test Failed
        Expected: 100
        Actual: 0
        END EXECUTION - FAILED
        FAILED
        Test Harness Exitcode is : 1
  To run the test:
  &gt; set CORE_ROOT=D:\j\workspace\x64_checked_w---facfb6a0\bin\tests\Windows_NT.x64.Checked\Tests\Core_Root
  &gt; D:\j\workspace\x64_checked_w---facfb6a0\bin\tests\Windows_NT.x64.Checked\baseservices\threading\threadpool\unregister\unregister03\unregister03.cmd
        Expected: True
        Actual:   False
</t>
  </si>
  <si>
    <t xml:space="preserve">[x64/Windows] Failure in heapverify=1 job https://ci.dot.net/job/dotnet_coreclr/job/master/view/x64/job/jitstress/job/x64_checked_windows_nt_heapverify1/73/consoleText
BEGIN EXECUTION
         "D:\j\workspace\x64_checked_w---facfb6a0\tests\..\bin\tests\Windows_NT.x64.Checked\Tests\Core_Root\corerun.exe" unregister03.exe 
        Test Failed
        Expected: 100
        Actual: 0
        END EXECUTION - FAILED
        FAILED
        Test Harness Exitcode is : 1
  To run the test:
  &gt; set CORE_ROOT=D:\j\workspace\x64_checked_w---facfb6a0\bin\tests\Windows_NT.x64.Checked\Tests\Core_Root
  &gt; D:\j\workspace\x64_checked_w---facfb6a0\bin\tests\Windows_NT.x64.Checked\baseservices\threading\threadpool\unregister\unregister03\unregister03.cmd
        Expected: True
        Actual:   False
</t>
  </si>
  <si>
    <t>Feature Request: During a profiler walk of the GC heap reference graph distinguish references that aren't backed by metadata fields</t>
  </si>
  <si>
    <t>This is a request from https://github.com/dotnet/coreclr/issues/16274#issuecomment-381434436
&gt; Well could you please add the markers for virtual references in ICorProfilerCallback? I need to know that the reference to LoaderAllocator is virtual. I have the list of classes where the reference to LoaderAllocator isn't virtual. How can I understand after CLR/CoreCLR update that I have to add the new type in the list?
FWIW I don't think that the information needs to be directly provided as an argument of the ICorProfilerCallback::ObjectReferences API (or a numbered extension of the API) but there would need to be some not too complicated and reasonably performant mechanism for a profiler to learn the information. This is part of a broader ask that the profiler wants to understand not just what references an object has but specifically how those references correlate to its fields nested fields array elements etc. Right now profilers are using heuristics because the APIs to access types and type layouts have difficulties in some cases. The implicit references created by collectible assemblies add an additional layer of complexity.</t>
  </si>
  <si>
    <t>Feature Request: During a profiler walk of the GC heap reference graph, distinguish references that aren't backed by metadata fields This is a request from https://github.com/dotnet/coreclr/issues/16274#issuecomment-381434436
&gt; Well could you please add the markers for virtual references in ICorProfilerCallback? I need to know that the reference to LoaderAllocator is virtual. I have the list of classes where the reference to LoaderAllocator isn't virtual. How can I understand after CLR/CoreCLR update that I have to add the new type in the list?
FWIW I don't think that the information needs to be directly provided as an argument of the ICorProfilerCallback::ObjectReferences API (or a numbered extension of the API) but there would need to be some not too complicated and reasonably performant mechanism for a profiler to learn the information. This is part of a broader ask that the profiler wants to understand not just what references an object has but specifically how those references correlate to its fields nested fields array elements etc. Right now profilers are using heuristics because the APIs to access types and type layouts have difficulties in some cases. The implicit references created by collectible assemblies add an additional layer of complexity.</t>
  </si>
  <si>
    <t xml:space="preserve"> [x64/Ubuntu] Failures in tailcallstress job</t>
  </si>
  <si>
    <t>https://ci.dot.net/job/dotnet_coreclr/job/master/view/x64/job/jitstress/job/x64_checked_ubuntu_tailcallstress_tst/323/consoleText
FAILED   - tracing/tracevalidation/tracelogging/tracelogging/tracelogging.sh
               BEGIN EXECUTION
               /mnt/j/workspace/dotnet_coreclr/master/jitstress/x64_checked_ubuntu_tailcallstress_tst/bin/tests/Linux.x64.Checked/Tests/Core_Root/corerun tracelogging.exe
               Unhandled Exception: System.TypeLoadException: Could not find type Microsoft.Diagnostics.Tracing.Etlx.TraceCodeAddresses+ILToNativeMap
                  at FastSerialization.Deserializer.GetFactory(String fullName)
                  at FastSerialization.SerializationType.FastSerialization.IFastSerializable.FromStream(Deserializer deserializer)
                  at FastSerialization.Deserializer.ReadObjectDefinition(Tags tag StreamLabel objectLabel)
                  at FastSerialization.Deserializer.ReadObject()
                  at FastSerialization.Deserializer.ReadObjectDefinition(Tags tag StreamLabel objectLabel)
                  at FastSerialization.Deserializer.ReadObject()
                  at Microsoft.Diagnostics.Tracing.Etlx.TraceCodeAddresses.&lt;&gt;c__DisplayClass42_0.&lt;FastSerialization.IFastSerializable.FromStream&gt;b__0()
                  at FastSerialization.DeferedRegion.FinishReadHelper(Boolean preserveStreamPosition)
                  at FastSerialization.Deserializer.ReadObjectDefinition(Tags tag StreamLabel objectLabel)
                  at FastSerialization.Deserializer.ReadObject()
                  at Microsoft.Diagnostics.Tracing.Etlx.TraceLog.FastSerialization.IFastSerializable.FromStream(Deserializer deserializer)
                  at FastSerialization.Deserializer.ReadObjectDefinition(Tags tag StreamLabel objectLabel)
                  at FastSerialization.Deserializer.GetEntryObject()
                  at Microsoft.Diagnostics.Tracing.Etlx.TraceLog.InitializeFromFile(String etlxFilePath)
                  at Tracing.Tests.Common.EventSourceTestSuite.RunTests()
                  at Tracing.Tests.TraceLogging.Main(String[] args)
               ./tracelogging.sh: line 244: 64297 Aborted                 (core dumped) $_DebuggerFullPath "$CORE_ROOT/corerun" $ExePath $CLRTestExecutionArguments
               Expected: 100
               Actual: 134
               END EXECUTION - FAILED
FAILED   - tracing/eventsourcetrace/eventsourcetrace/eventsourcetrace.sh
               BEGIN EXECUTION
               /mnt/j/workspace/dotnet_coreclr/master/jitstress/x64_checked_ubuntu_tailcallstress_tst/bin/tests/Linux.x64.Checked/Tests/Core_Root/corerun eventsourcetrace.exe
               	Start: Enable tracing.
               	End: Enable tracing.
               	Start: Messaging.
               	End: Messaging.
               	Start: Disable tracing.
               	End: Disable tracing.
               	Start: Processing events from file.
               Unhandled Exception: System.TypeLoadException: Could not find type Microsoft.Diagnostics.Tracing.Etlx.TraceCodeAddresses+ILToNativeMap
                  at FastSerialization.Deserializer.GetFactory(String fullName)
                  at FastSerialization.SerializationType.FastSerialization.IFastSerializable.FromStream(Deserializer deserializer)
                  at FastSerialization.Deserializer.ReadObjectDefinition(Tags tag StreamLabel objectLabel)
                  at FastSerialization.Deserializer.ReadObject()
                  at FastSerialization.Deserializer.ReadObjectDefinition(Tags tag StreamLabel objectLabel)
                  at FastSerialization.Deserializer.ReadObject()
                  at Microsoft.Diagnostics.Tracing.Etlx.TraceCodeAddresses.&lt;&gt;c__DisplayClass42_0.&lt;FastSerialization.IFastSerializable.FromStream&gt;b__0()
                  at FastSerialization.DeferedRegion.FinishReadHelper(Boolean preserveStreamPosition)
                  at FastSerialization.Deserializer.ReadObjectDefinition(Tags tag StreamLabel objectLabel)
                  at FastSerialization.Deserializer.ReadObject()
                  at Microsoft.Diagnostics.Tracing.Etlx.TraceLog.FastSerialization.IFastSerializable.FromStream(Deserializer deserializer)
                  at FastSerialization.Deserializer.ReadObjectDefinition(Tags tag StreamLabel objectLabel)
                  at FastSerialization.Deserializer.GetEntryObject()
                  at Microsoft.Diagnostics.Tracing.Etlx.TraceLog.InitializeFromFile(String etlxFilePath)
                  at Tracing.Tests.EventSourceTrace.Main(String[] args)
               ./eventsourcetrace.sh: line 244: 64063 Aborted                 (core dumped) $_DebuggerFullPath "$CORE_ROOT/corerun" $ExePath $CLRTestExecutionArguments
               Expected: 100
               Actual: 134
               END EXECUTION - FAILED</t>
  </si>
  <si>
    <t xml:space="preserve"> [x64/Ubuntu] Failures in tailcallstress job https://ci.dot.net/job/dotnet_coreclr/job/master/view/x64/job/jitstress/job/x64_checked_ubuntu_tailcallstress_tst/323/consoleText
FAILED   - tracing/tracevalidation/tracelogging/tracelogging/tracelogging.sh
               BEGIN EXECUTION
               /mnt/j/workspace/dotnet_coreclr/master/jitstress/x64_checked_ubuntu_tailcallstress_tst/bin/tests/Linux.x64.Checked/Tests/Core_Root/corerun tracelogging.exe
               Unhandled Exception: System.TypeLoadException: Could not find type Microsoft.Diagnostics.Tracing.Etlx.TraceCodeAddresses+ILToNativeMap
                  at FastSerialization.Deserializer.GetFactory(String fullName)
                  at FastSerialization.SerializationType.FastSerialization.IFastSerializable.FromStream(Deserializer deserializer)
                  at FastSerialization.Deserializer.ReadObjectDefinition(Tags tag StreamLabel objectLabel)
                  at FastSerialization.Deserializer.ReadObject()
                  at FastSerialization.Deserializer.ReadObjectDefinition(Tags tag StreamLabel objectLabel)
                  at FastSerialization.Deserializer.ReadObject()
                  at Microsoft.Diagnostics.Tracing.Etlx.TraceCodeAddresses.&lt;&gt;c__DisplayClass42_0.&lt;FastSerialization.IFastSerializable.FromStream&gt;b__0()
                  at FastSerialization.DeferedRegion.FinishReadHelper(Boolean preserveStreamPosition)
                  at FastSerialization.Deserializer.ReadObjectDefinition(Tags tag StreamLabel objectLabel)
                  at FastSerialization.Deserializer.ReadObject()
                  at Microsoft.Diagnostics.Tracing.Etlx.TraceLog.FastSerialization.IFastSerializable.FromStream(Deserializer deserializer)
                  at FastSerialization.Deserializer.ReadObjectDefinition(Tags tag StreamLabel objectLabel)
                  at FastSerialization.Deserializer.GetEntryObject()
                  at Microsoft.Diagnostics.Tracing.Etlx.TraceLog.InitializeFromFile(String etlxFilePath)
                  at Tracing.Tests.Common.EventSourceTestSuite.RunTests()
                  at Tracing.Tests.TraceLogging.Main(String[] args)
               ./tracelogging.sh: line 244: 64297 Aborted                 (core dumped) $_DebuggerFullPath "$CORE_ROOT/corerun" $ExePath $CLRTestExecutionArguments
               Expected: 100
               Actual: 134
               END EXECUTION - FAILED
FAILED   - tracing/eventsourcetrace/eventsourcetrace/eventsourcetrace.sh
               BEGIN EXECUTION
               /mnt/j/workspace/dotnet_coreclr/master/jitstress/x64_checked_ubuntu_tailcallstress_tst/bin/tests/Linux.x64.Checked/Tests/Core_Root/corerun eventsourcetrace.exe
               	Start: Enable tracing.
               	End: Enable tracing.
               	Start: Messaging.
               	End: Messaging.
               	Start: Disable tracing.
               	End: Disable tracing.
               	Start: Processing events from file.
               Unhandled Exception: System.TypeLoadException: Could not find type Microsoft.Diagnostics.Tracing.Etlx.TraceCodeAddresses+ILToNativeMap
                  at FastSerialization.Deserializer.GetFactory(String fullName)
                  at FastSerialization.SerializationType.FastSerialization.IFastSerializable.FromStream(Deserializer deserializer)
                  at FastSerialization.Deserializer.ReadObjectDefinition(Tags tag StreamLabel objectLabel)
                  at FastSerialization.Deserializer.ReadObject()
                  at FastSerialization.Deserializer.ReadObjectDefinition(Tags tag StreamLabel objectLabel)
                  at FastSerialization.Deserializer.ReadObject()
                  at Microsoft.Diagnostics.Tracing.Etlx.TraceCodeAddresses.&lt;&gt;c__DisplayClass42_0.&lt;FastSerialization.IFastSerializable.FromStream&gt;b__0()
                  at FastSerialization.DeferedRegion.FinishReadHelper(Boolean preserveStreamPosition)
                  at FastSerialization.Deserializer.ReadObjectDefinition(Tags tag StreamLabel objectLabel)
                  at FastSerialization.Deserializer.ReadObject()
                  at Microsoft.Diagnostics.Tracing.Etlx.TraceLog.FastSerialization.IFastSerializable.FromStream(Deserializer deserializer)
                  at FastSerialization.Deserializer.ReadObjectDefinition(Tags tag StreamLabel objectLabel)
                  at FastSerialization.Deserializer.GetEntryObject()
                  at Microsoft.Diagnostics.Tracing.Etlx.TraceLog.InitializeFromFile(String etlxFilePath)
                  at Tracing.Tests.EventSourceTrace.Main(String[] args)
               ./eventsourcetrace.sh: line 244: 64063 Aborted                 (core dumped) $_DebuggerFullPath "$CORE_ROOT/corerun" $ExePath $CLRTestExecutionArguments
               Expected: 100
               Actual: 134
               END EXECUTION - FAILED</t>
  </si>
  <si>
    <t>[x64/Ubuntu] Failure in JitStress=2 JitStressRegs=4 job</t>
  </si>
  <si>
    <t>https://ci.dot.net/job/dotnet_coreclr/job/master/view/x64/job/jitstress/job/x64_checked_ubuntu_jitstress2_jitstressregs4_tst/438/consoleText
FAILED   - baseservices/threading/waithandle/waitany/waitanyex5a/waitanyex5a.sh
               BEGIN EXECUTION
               /mnt/j/workspace/dotnet_coreclr/master/jitstress/x64_checked_ubuntu_jitstress2_jitstressregs4_tst/bin/tests/Linux.x64.Checked/Tests/Core_Root/corerun waitanyex5a.exe
               Abandoning only one Mutex in array with other WaitHandles signaling other mutexes
               Waiting...
               WaitAny did not throw AbandonedMutexExcpetion
               Test Failed
               Expected: 100
               Actual: 255
               END EXECUTION - FAILED</t>
  </si>
  <si>
    <t>[x64/Ubuntu] Failure in JitStress=2 JitStressRegs=4 job https://ci.dot.net/job/dotnet_coreclr/job/master/view/x64/job/jitstress/job/x64_checked_ubuntu_jitstress2_jitstressregs4_tst/438/consoleText
FAILED   - baseservices/threading/waithandle/waitany/waitanyex5a/waitanyex5a.sh
               BEGIN EXECUTION
               /mnt/j/workspace/dotnet_coreclr/master/jitstress/x64_checked_ubuntu_jitstress2_jitstressregs4_tst/bin/tests/Linux.x64.Checked/Tests/Core_Root/corerun waitanyex5a.exe
               Abandoning only one Mutex in array with other WaitHandles signaling other mutexes
               Waiting...
               WaitAny did not throw AbandonedMutexExcpetion
               Test Failed
               Expected: 100
               Actual: 255
               END EXECUTION - FAILED</t>
  </si>
  <si>
    <t>increase timeout for debug jobs</t>
  </si>
  <si>
    <t>Allow to get results from arm32 debug ubuntu build.
[arm_cross_debug_ubuntu_tst_prtest](https://ci.dot.net/job/dotnet_coreclr/job/master/job/arm_cross_debug_ubuntu_tst_prtest/) fails with timeout it is not a single test that hangs because it can be aborted during different tests.
Our current timeout is 420 minutes and it allows to run ~10000 tests so we need to be able to finish another 1000 test to make this green. 2 hours should be enough.</t>
  </si>
  <si>
    <t>increase timeout for debug jobs Allow to get results from arm32 debug ubuntu build.
[arm_cross_debug_ubuntu_tst_prtest](https://ci.dot.net/job/dotnet_coreclr/job/master/job/arm_cross_debug_ubuntu_tst_prtest/) fails with timeout it is not a single test that hangs because it can be aborted during different tests.
Our current timeout is 420 minutes and it allows to run ~10000 tests so we need to be able to finish another 1000 test to make this green. 2 hours should be enough.</t>
  </si>
  <si>
    <t>Cannot get light-up technique of assembly load to work with .NET Core 2.0</t>
  </si>
  <si>
    <t xml:space="preserve">First of all please let me know if this type of issue should be addressed in another repo. I did see some mention of this light-up technique here so that's why I chose this repo.
I recently learned about the light-up technique that Application Insights uses to get their assemblies loaded into any ASP.NET app. [Here](https://docs.microsoft.com/en-us/aspnet/core/host-and-deploy/platform-specific-configuration?view=aspnetcore-2.1) is a link to it.
I've implemented an IHostingStartup class in an assembly.  I'm using a target of 
The Main() entrypoint is to make the compiler happy -- apparently I cannot use that interface without having a Main entrypoint? All I do for my configuration is simply use a logger class to tell me if it gets loaded.
I could use some additional tips on troubleshooting this or if you think there's a bug. Thanks Bob
</t>
  </si>
  <si>
    <t xml:space="preserve">Cannot get light-up technique of assembly load to work with .NET Core 2.0 First of all please let me know if this type of issue should be addressed in another repo. I did see some mention of this light-up technique here so that's why I chose this repo.
I recently learned about the light-up technique that Application Insights uses to get their assemblies loaded into any ASP.NET app. [Here](https://docs.microsoft.com/en-us/aspnet/core/host-and-deploy/platform-specific-configuration?view=aspnetcore-2.1) is a link to it.
I've implemented an IHostingStartup class in an assembly.  I'm using a target of 
The Main() entrypoint is to make the compiler happy -- apparently I cannot use that interface without having a Main entrypoint? All I do for my configuration is simply use a logger class to tell me if it gets loaded.
I could use some additional tips on troubleshooting this or if you think there's a bug. Thanks Bob
</t>
  </si>
  <si>
    <t>[TEST] Test GC/HeapExpansion/bestfit test on ARM64</t>
  </si>
  <si>
    <t>This is just a test of whether the bestfit tests works on arm64 or not</t>
  </si>
  <si>
    <t>[TEST] Test GC/HeapExpansion/bestfit test on ARM64 This is just a test of whether the bestfit tests works on arm64 or not</t>
  </si>
  <si>
    <t>WIP Test tier 1 in CI</t>
  </si>
  <si>
    <t xml:space="preserve">WIP Test tier 1 in CI </t>
  </si>
  <si>
    <t>1.1.8 long-name DAC/SOS has incorrect version (001 expected 01)</t>
  </si>
  <si>
    <t xml:space="preserve">I ran some basic symbol validation on the recent 1.1.8 release and found that the long-name DAC/SOS has incorrect versions:
 * ..._4.6.26328.**001**.dll
 * ..._4.6.26328.**01**.dll (expected)
This was fixed in ?
Should the 1.1.8 build in particular be manually fixed by renaming the dll and republishing symbols?
/cc @lt72 @mikem8361 @leculver @weshaggard </t>
  </si>
  <si>
    <t xml:space="preserve">1.1.8 long-name DAC/SOS has incorrect version (001, expected 01) I ran some basic symbol validation on the recent 1.1.8 release and found that the long-name DAC/SOS has incorrect versions:
 * ..._4.6.26328.**001**.dll
 * ..._4.6.26328.**01**.dll (expected)
This was fixed in ?
Should the 1.1.8 build in particular be manually fixed by renaming the dll and republishing symbols?
/cc @lt72 @mikem8361 @leculver @weshaggard </t>
  </si>
  <si>
    <t>disable DevDiv_255294 in stress modes.</t>
  </si>
  <si>
    <t xml:space="preserve">Closes #17605.
cc @dotnet/jit-contrib </t>
  </si>
  <si>
    <t xml:space="preserve">disable DevDiv_255294 in stress modes. Closes #17605.
cc @dotnet/jit-contrib </t>
  </si>
  <si>
    <t>fix build.cmd generateLayout</t>
  </si>
  <si>
    <t>output before:
PTAL @tannergooding @jashook.
cc @dotnet/jit-contrib 
@tannergooding Is it a typo? Did it work in #15673?</t>
  </si>
  <si>
    <t>fix build.cmd generateLayout output before:
PTAL @tannergooding @jashook.
cc @dotnet/jit-contrib 
@tannergooding Is it a typo? Did it work in #15673?</t>
  </si>
  <si>
    <t>Port #17594 to the 2.1 branch (Fix GC tests)</t>
  </si>
  <si>
    <t>Port #17594 to the release branch. 
Fixes #17588.</t>
  </si>
  <si>
    <t>Port #17594 to the 2.1 branch (Fix GC tests) Port #17594 to the release branch. 
Fixes #17588.</t>
  </si>
  <si>
    <t>About 10% performance regression for Perf_BigInteger tests</t>
  </si>
  <si>
    <t xml:space="preserve">Ctor_ByteArray
![capture04](https://user-images.githubusercontent.com/5897654/38886242-355e249c-422a-11e8-87a5-c2af03d8c409.PNG)
Ctor_ByteSpan
![capture05](https://user-images.githubusercontent.com/5897654/38886356-92c6bb58-422a-11e8-9819-39a0eb4424d5.PNG)
ToByteArray
![capture06](https://user-images.githubusercontent.com/5897654/38886484-efe301e8-422a-11e8-8db6-b2a38acb5bd1.PNG)
TryWriteBytes
![capture07](https://user-images.githubusercontent.com/5897654/38886552-23aa80be-422b-11e8-90fe-4a9b2dd512d7.PNG)
[Updated]:
For all of the above the corefx diff below is causing the regression increase: 
dotnet/corefx@7ec7367
Check [benchview ](https://benchview/trendline?build_selector=latest&amp;count=2000&amp;aggregate=arithmeticMean&amp;filterTail=one&amp;filterVal=100&amp;interval=INTERVAL_MIN_MAX&amp;rtids=[957]&amp;archids=[23]&amp;mpids=[1292]&amp;cfgids=[2706]&amp;testids=[642966429564297643056430464306642996429864300643086430764309]&amp;jobgroup=CoreFX&amp;jobtype=rolling&amp;branchId=42&amp;) for more detail.
cc: @kouvel @danmosemsft </t>
  </si>
  <si>
    <t xml:space="preserve">About 10% performance regression for Perf_BigInteger tests Ctor_ByteArray
![capture04](https://user-images.githubusercontent.com/5897654/38886242-355e249c-422a-11e8-87a5-c2af03d8c409.PNG)
Ctor_ByteSpan
![capture05](https://user-images.githubusercontent.com/5897654/38886356-92c6bb58-422a-11e8-9819-39a0eb4424d5.PNG)
ToByteArray
![capture06](https://user-images.githubusercontent.com/5897654/38886484-efe301e8-422a-11e8-8db6-b2a38acb5bd1.PNG)
TryWriteBytes
![capture07](https://user-images.githubusercontent.com/5897654/38886552-23aa80be-422b-11e8-90fe-4a9b2dd512d7.PNG)
[Updated]:
For all of the above the corefx diff below is causing the regression increase: 
dotnet/corefx@7ec7367
Check [benchview ](https://benchview/trendline?build_selector=latest&amp;count=2000&amp;aggregate=arithmeticMean&amp;filterTail=one&amp;filterVal=100&amp;interval=INTERVAL_MIN_MAX&amp;rtids=[957]&amp;archids=[23]&amp;mpids=[1292]&amp;cfgids=[2706]&amp;testids=[642966429564297643056430464306642996429864300643086430764309]&amp;jobgroup=CoreFX&amp;jobtype=rolling&amp;branchId=42&amp;) for more detail.
cc: @kouvel @danmosemsft </t>
  </si>
  <si>
    <t>[arm32/Ubuntu] Assert failure: Consistency check failed: hit privileged instruction!</t>
  </si>
  <si>
    <t xml:space="preserve">In GCStress=0xc
https://ci.dot.net/job/dotnet_coreclr/job/master/job/jitstress/job/arm_cross_checked_ubuntu_gcstress0xc_tst/2/consoleText
Related to https://github.com/dotnet/coreclr/issues/17585 and/or https://github.com/dotnet/coreclr/issues/17598?
</t>
  </si>
  <si>
    <t xml:space="preserve">[arm32/Ubuntu] Assert failure: Consistency check failed: hit privileged instruction! In GCStress=0xc
https://ci.dot.net/job/dotnet_coreclr/job/master/job/jitstress/job/arm_cross_checked_ubuntu_gcstress0xc_tst/2/consoleText
Related to https://github.com/dotnet/coreclr/issues/17585 and/or https://github.com/dotnet/coreclr/issues/17598?
</t>
  </si>
  <si>
    <t>[x86/x64|Windows|Full Framework] Native vararg generates bad code.</t>
  </si>
  <si>
    <t xml:space="preserve">C#
</t>
  </si>
  <si>
    <t xml:space="preserve">[x86/x64|Windows|Full Framework] Native vararg generates bad code. C#
</t>
  </si>
  <si>
    <t>[1.1] Fix Debian packaging bug.</t>
  </si>
  <si>
    <t>[1.1] Fix Debian packaging bug. - Fixes packaging for Debian8 and Debian9
- Further narrows down the scope of tool-runtime replacement with restored dotnetcli to only Debian9 and only the x509certififactes assembly.</t>
  </si>
  <si>
    <t>ianhays</t>
  </si>
  <si>
    <t>[arm32/Ubuntu] Failure in R2R JitStress=1 job</t>
  </si>
  <si>
    <t xml:space="preserve">https://ci.dot.net/job/dotnet_coreclr/job/master/view/arm/job/jitstress/job/arm_cross_checked_ubuntu_r2r_jitstress1_flow/
It appears to fail with a hang in this test:
This is consistent in multiple runs e.g.:
https://ci.dot.net/job/dotnet_coreclr/job/master/job/jitstress/job/arm_cross_checked_ubuntu_r2r_jitstress1_tst/3/consoleText
</t>
  </si>
  <si>
    <t xml:space="preserve">[arm32/Ubuntu] Failure in R2R JitStress=1 job https://ci.dot.net/job/dotnet_coreclr/job/master/view/arm/job/jitstress/job/arm_cross_checked_ubuntu_r2r_jitstress1_flow/
It appears to fail with a hang in this test:
This is consistent in multiple runs e.g.:
https://ci.dot.net/job/dotnet_coreclr/job/master/job/jitstress/job/arm_cross_checked_ubuntu_r2r_jitstress1_tst/3/consoleText
</t>
  </si>
  <si>
    <t>Incorrect prefix appended when the native library lives in "relative" directory in Unix</t>
  </si>
  <si>
    <t>_From @luqunl on April 17 2018 6:3_
The issue is found by Jkotas:
https://github.com/dotnet/coreclr/blob/9d45401c6056a5b9c92d036e25c34ad34c03385e/src/vm/dllimport.cpp#L6054
libNameIsRelativePath is going to be true for a paths like:
XXX\YYY\library
or
\XXX\YYY\library.
On Unix we will end up trying paths like:
**lib**XXX\YYY\library.so
or
**lib**\XXX\YYY\library.so.
_Copied from original issue: dotnet/corert#5719_</t>
  </si>
  <si>
    <t>Incorrect prefix appended when the native library lives in "relative" directory in Unix _From @luqunl on April 17 2018 6:3_
The issue is found by Jkotas:
https://github.com/dotnet/coreclr/blob/9d45401c6056a5b9c92d036e25c34ad34c03385e/src/vm/dllimport.cpp#L6054
libNameIsRelativePath is going to be true for a paths like:
XXX\YYY\library
or
\XXX\YYY\library.
On Unix we will end up trying paths like:
**lib**XXX\YYY\library.so
or
**lib**\XXX\YYY\library.so.
_Copied from original issue: dotnet/corert#5719_</t>
  </si>
  <si>
    <t>About 20% performance regression for OrderBy() and OrderByThenBy() on windows</t>
  </si>
  <si>
    <t>Here are the graphs showing timings from Aug to now for these tests.
&lt;img width="1060" alt="screen shot 2018-04-16 at 11 07 19 pm" src="https://user-images.githubusercontent.com/5897654/38851560-08d96c2e-41cb-11e8-8154-4730865ce439.png"&gt;
&lt;img width="1063" alt="screen shot 2018-04-16 at 11 17 43 pm" src="https://user-images.githubusercontent.com/5897654/38851868-6f25fda2-41cc-11e8-9884-ea79f7e50ed1.png"&gt;
There was a noticeable jump in October for OrderBy() and OrderByThenBy() tests that does not seem to have been corrected since.
For Windows:
The corefx commit related to this regression is https://github.com/dotnet/corefx/commit/2b25c6c739ada3e8da8b8783e008f48f9078fb33 which in turn points to code changes are in CoreCLR. 
Here's the coreclr commit bd7493440cefe9cdfb3648de99178e208f8df5df  and here's a [github diff](https://github.com/dotnet/coreclr/commit/bd7493440cefe9cdfb3648de99178e208f8df5df) 
Refer to [benchview](https://benchview/trendline?build_selector=latest&amp;count=2000&amp;aggregate=arithmeticMean&amp;filterTail=one&amp;filterVal=100&amp;interval=INTERVAL_MIN_MAX&amp;rtids=[957]&amp;archids=[23]&amp;mpids=[1292]&amp;cfgids=[2706]&amp;testids=[6030360301603026030060319603176031860316]&amp;jobgroup=CoreFX&amp;jobtype=rolling&amp;branchId=42&amp;) for more details.
cc: @kouvel @danmosemsft
category:cq
theme:benchmarks
skill-level:expert
cost:small</t>
  </si>
  <si>
    <t>About 20% performance regression for OrderBy() and OrderByThenBy() on windows Here are the graphs showing timings from Aug to now for these tests.
&lt;img width="1060" alt="screen shot 2018-04-16 at 11 07 19 pm" src="https://user-images.githubusercontent.com/5897654/38851560-08d96c2e-41cb-11e8-8154-4730865ce439.png"&gt;
&lt;img width="1063" alt="screen shot 2018-04-16 at 11 17 43 pm" src="https://user-images.githubusercontent.com/5897654/38851868-6f25fda2-41cc-11e8-9884-ea79f7e50ed1.png"&gt;
There was a noticeable jump in October for OrderBy() and OrderByThenBy() tests that does not seem to have been corrected since.
For Windows:
The corefx commit related to this regression is https://github.com/dotnet/corefx/commit/2b25c6c739ada3e8da8b8783e008f48f9078fb33 which in turn points to code changes are in CoreCLR. 
Here's the coreclr commit bd7493440cefe9cdfb3648de99178e208f8df5df  and here's a [github diff](https://github.com/dotnet/coreclr/commit/bd7493440cefe9cdfb3648de99178e208f8df5df) 
Refer to [benchview](https://benchview/trendline?build_selector=latest&amp;count=2000&amp;aggregate=arithmeticMean&amp;filterTail=one&amp;filterVal=100&amp;interval=INTERVAL_MIN_MAX&amp;rtids=[957]&amp;archids=[23]&amp;mpids=[1292]&amp;cfgids=[2706]&amp;testids=[6030360301603026030060319603176031860316]&amp;jobgroup=CoreFX&amp;jobtype=rolling&amp;branchId=42&amp;) for more details.
cc: @kouvel @danmosemsft
category:cq
theme:benchmarks
skill-level:expert
cost:small</t>
  </si>
  <si>
    <t>Clean up FlushInstructionCache for precodes and interlocked target change operations</t>
  </si>
  <si>
    <t>Updated based on discussion below
~~Add missing FlushInstructionCache to ResetTargetInterlocked~~
~~Not sure if it's necessary considering the interlocked operation but it's there in Precode::SetTargetInterlocked so I assume it's necessary. Probably no issue anyway it's unlikely that call counting won't be done as a result of the instruction cache. No change to perf on JitBench with tiering enabled. On arm32 and arm64 executable code is not changed so no need for the flush there.~~</t>
  </si>
  <si>
    <t>Clean up FlushInstructionCache for precodes and interlocked target change operations Updated based on discussion below
~~Add missing FlushInstructionCache to ResetTargetInterlocked~~
~~Not sure if it's necessary considering the interlocked operation but it's there in Precode::SetTargetInterlocked so I assume it's necessary. Probably no issue anyway it's unlikely that call counting won't be done as a result of the instruction cache. No change to perf on JitBench with tiering enabled. On arm32 and arm64 executable code is not changed so no need for the flush there.~~</t>
  </si>
  <si>
    <t>Bug in CodeGen::getFirstArgWithStackSlot()</t>
  </si>
  <si>
    <t xml:space="preserve">There is a typo in 
</t>
  </si>
  <si>
    <t xml:space="preserve">Bug in CodeGen::getFirstArgWithStackSlot() There is a typo in 
</t>
  </si>
  <si>
    <t>[arm32/Ubuntu] GCStress failures: "Consistency check failed: FAILED: !pThread-&gt;HasPendingGCStressInstructionUpdate()"</t>
  </si>
  <si>
    <t xml:space="preserve">When I run GCStress=0xc on Ubuntu arm32 the most common failure is:
which in at least one of my runs required 5 retries to pass.
This is https://github.com/dotnet/coreclr/issues/5310.
</t>
  </si>
  <si>
    <t xml:space="preserve">[arm32/Ubuntu] GCStress failures: "Consistency check failed: FAILED: !pThread-&gt;HasPendingGCStressInstructionUpdate()" When I run GCStress=0xc on Ubuntu arm32 the most common failure is:
which in at least one of my runs required 5 retries to pass.
This is https://github.com/dotnet/coreclr/issues/5310.
</t>
  </si>
  <si>
    <t>[Arm64] Add memory barrier after interlocked operations</t>
  </si>
  <si>
    <t xml:space="preserve">Port of https://github.com/dotnet/coreclr/pull/17595 to release/2.1
Fixes https://github.com/dotnet/coreclr/issues/17591
CC @sdmaclea </t>
  </si>
  <si>
    <t xml:space="preserve">[Arm64] Add memory barrier after interlocked operations Port of https://github.com/dotnet/coreclr/pull/17595 to release/2.1
Fixes https://github.com/dotnet/coreclr/issues/17591
CC @sdmaclea </t>
  </si>
  <si>
    <t>[1.1] Add missing fed28 and deb9 requirements</t>
  </si>
  <si>
    <t>- Adds some tags necessary to produce managed components of the build for fed28 and deb9
- Makes the tool-runtime CLI override only happen on platforms where it's required.</t>
  </si>
  <si>
    <t>[1.1] Add missing fed28 and deb9 requirements - Adds some tags necessary to produce managed components of the build for fed28 and deb9
- Makes the tool-runtime CLI override only happen on platforms where it's required.</t>
  </si>
  <si>
    <t>Fixes https://github.com/dotnet/coreclr/issues/17591</t>
  </si>
  <si>
    <t>[Arm64] Add memory barrier after interlocked operations Fixes https://github.com/dotnet/coreclr/issues/17591</t>
  </si>
  <si>
    <t>Fix GC tests.</t>
  </si>
  <si>
    <t>Jit can extend lifetime of temp objects after call to GC.Collect() so we should not have any temp in the same scope with final 
Fixes #17588.
The same problem as #15156.</t>
  </si>
  <si>
    <t>Fix GC tests. Jit can extend lifetime of temp objects after call to GC.Collect() so we should not have any temp in the same scope with final 
Fixes #17588.
The same problem as #15156.</t>
  </si>
  <si>
    <t>Handle getTailCallCopyArgsThunk returning NULL in the JIT</t>
  </si>
  <si>
    <t>This saves the JIT from hardcoding the logic on where getTailCallCopyArgsThunk is implemented</t>
  </si>
  <si>
    <t>Handle getTailCallCopyArgsThunk returning NULL in the JIT This saves the JIT from hardcoding the logic on where getTailCallCopyArgsThunk is implemented</t>
  </si>
  <si>
    <t>[Arm64] Interlocked operations in the runtime need an additional memory barrier</t>
  </si>
  <si>
    <t>The issue is explained in the discussion of PR https://github.com/dotnet/coreclr/pull/17508:
- https://github.com/dotnet/coreclr/pull/17508#issuecomment-381305227
- https://github.com/dotnet/coreclr/pull/17508#issuecomment-381405138
The extra memory barrier is necessary to guarantee that the store from the interlocked operation occurs before a load following the interlocked operation.
https://github.com/dotnet/coreclr/pull/17567 fixes the issue in the JIT which was seen in https://github.com/dotnet/coreclr/issues/17178.
This issue is to track a similar change to the runtime.</t>
  </si>
  <si>
    <t>[Arm64] Interlocked operations in the runtime need an additional memory barrier The issue is explained in the discussion of PR https://github.com/dotnet/coreclr/pull/17508:
- https://github.com/dotnet/coreclr/pull/17508#issuecomment-381305227
- https://github.com/dotnet/coreclr/pull/17508#issuecomment-381405138
The extra memory barrier is necessary to guarantee that the store from the interlocked operation occurs before a load following the interlocked operation.
https://github.com/dotnet/coreclr/pull/17567 fixes the issue in the JIT which was seen in https://github.com/dotnet/coreclr/issues/17178.
This issue is to track a similar change to the runtime.</t>
  </si>
  <si>
    <t>[arm32/Ubuntu] Failures in R2R JitStressRegs3</t>
  </si>
  <si>
    <t xml:space="preserve">These may occur in the baseline but I haven't seen results there due to infrastructure issues.
https://ci.dot.net/job/dotnet_coreclr/job/master/view/arm/job/jitstress/job/arm_cross_checked_ubuntu_r2r_jitstressregs3_tst/2/consoleText
Tests:
</t>
  </si>
  <si>
    <t xml:space="preserve">[arm32/Ubuntu] Failures in R2R JitStressRegs3 These may occur in the baseline but I haven't seen results there due to infrastructure issues.
https://ci.dot.net/job/dotnet_coreclr/job/master/view/arm/job/jitstress/job/arm_cross_checked_ubuntu_r2r_jitstressregs3_tst/2/consoleText
Tests:
</t>
  </si>
  <si>
    <t>.NET Core assembly cannot be found when assembly loaded through dynamic IL injected-code</t>
  </si>
  <si>
    <t xml:space="preserve"> I have a profiler that injects IL into some methods so that they can call into my managed assembly. Since my assembly is in the GAC it works fine for .NET Framework but when I tried it in .NET Core the assembly could not be found. Although this may be a duplicate of https://github.com/dotnet/coreclr/issues/3894 I would like to hear what you think are the best options for accomplishing this assembly load. I do not want to modify the application being profiled (I don't have control over its source) so the solution needs to be something I can do with the profiler or a simplified environment setting.
</t>
  </si>
  <si>
    <t xml:space="preserve">.NET Core assembly cannot be found when assembly loaded through dynamic IL injected-code  I have a profiler that injects IL into some methods so that they can call into my managed assembly. Since my assembly is in the GAC it works fine for .NET Framework but when I tried it in .NET Core the assembly could not be found. Although this may be a duplicate of https://github.com/dotnet/coreclr/issues/3894 I would like to hear what you think are the best options for accomplishing this assembly load. I do not want to modify the application being profiled (I don't have control over its source) so the solution needs to be something I can do with the profiler or a simplified environment setting.
</t>
  </si>
  <si>
    <t>[arm32] Assert failure: ExecutionManager::IsManagedCode(adrRedirectedIP)</t>
  </si>
  <si>
    <t xml:space="preserve">Consistent failure in Windows arm32 corefx test System.Runtime.Tests with COMPlus_JitStress=2:
https://ci.dot.net/job/dotnet_coreclr/job/master/view/arm/job/jitstress/job/arm_cross_checked_windows_nt_corefx_jitstress2_tst/10/consoleText
</t>
  </si>
  <si>
    <t xml:space="preserve">[arm32] Assert failure: ExecutionManager::IsManagedCode(adrRedirectedIP) Consistent failure in Windows arm32 corefx test System.Runtime.Tests with COMPlus_JitStress=2:
https://ci.dot.net/job/dotnet_coreclr/job/master/view/arm/job/jitstress/job/arm_cross_checked_windows_nt_corefx_jitstress2_tst/10/consoleText
</t>
  </si>
  <si>
    <t>[arm32/Windows] Test Failed: Failure in corefx System.Net.HttpListener.Tests</t>
  </si>
  <si>
    <t xml:space="preserve">Consistent failure in Windows arm32 corefx System.Net.HttpListener.Tests with COMPlus_JitStress=2:
https://ci.dot.net/job/dotnet_coreclr/job/master/view/arm/job/jitstress/job/arm_cross_checked_windows_nt_corefx_jitstress2_tst/10/consoleText
</t>
  </si>
  <si>
    <t xml:space="preserve">[arm32/Windows] Test Failed: Failure in corefx System.Net.HttpListener.Tests Consistent failure in Windows arm32 corefx System.Net.HttpListener.Tests with COMPlus_JitStress=2:
https://ci.dot.net/job/dotnet_coreclr/job/master/view/arm/job/jitstress/job/arm_cross_checked_windows_nt_corefx_jitstress2_tst/10/consoleText
</t>
  </si>
  <si>
    <t>Failure in corefx System.Diagnostics.StackTrace.Tests</t>
  </si>
  <si>
    <t xml:space="preserve">Consistent failure in COMPlus_JitStress=2 runs of corefx tests in System.Diagnostics.StackTrace.Tests:
https://ci.dot.net/job/dotnet_coreclr/job/master/view/arm/job/jitstress/job/arm_cross_checked_windows_nt_corefx_jitstress2_tst/10/consoleText
</t>
  </si>
  <si>
    <t xml:space="preserve">Failure in corefx System.Diagnostics.StackTrace.Tests Consistent failure in COMPlus_JitStress=2 runs of corefx tests in System.Diagnostics.StackTrace.Tests:
https://ci.dot.net/job/dotnet_coreclr/job/master/view/arm/job/jitstress/job/arm_cross_checked_windows_nt_corefx_jitstress2_tst/10/consoleText
</t>
  </si>
  <si>
    <t>[arm32/Windows] Hang in corefx Microsoft.Win32.SystemEvents.Tests</t>
  </si>
  <si>
    <t xml:space="preserve">Many arm32 Windows corefx jobs in the CI are hanging apparently on Microsoft.Win32.SystemEvents.Tests e.g.:
https://ci.dot.net/job/dotnet_coreclr/job/master/view/arm/job/jitstress/job/arm_cross_checked_windows_nt_corefx_baseline_tst/11/console
https://ci.dot.net/job/dotnet_coreclr/job/master/view/arm/job/jitstress/job/arm_cross_checked_windows_nt_corefx_jitstress1_tst/11/console
https://ci.dot.net/job/dotnet_coreclr/job/master/job/jitstress/job/arm_cross_checked_windows_nt_corefx_jitstressregs2_tst/9/console
https://ci.dot.net/job/dotnet_coreclr/job/master/view/arm/job/jitstress/job/arm_cross_checked_windows_nt_corefx_jitstressregs0x1000_tst/10/console
They also show failures before the hang.
Sample output:
</t>
  </si>
  <si>
    <t xml:space="preserve">[arm32/Windows] Hang in corefx Microsoft.Win32.SystemEvents.Tests Many arm32 Windows corefx jobs in the CI are hanging apparently on Microsoft.Win32.SystemEvents.Tests e.g.:
https://ci.dot.net/job/dotnet_coreclr/job/master/view/arm/job/jitstress/job/arm_cross_checked_windows_nt_corefx_baseline_tst/11/console
https://ci.dot.net/job/dotnet_coreclr/job/master/view/arm/job/jitstress/job/arm_cross_checked_windows_nt_corefx_jitstress1_tst/11/console
https://ci.dot.net/job/dotnet_coreclr/job/master/job/jitstress/job/arm_cross_checked_windows_nt_corefx_jitstressregs2_tst/9/console
https://ci.dot.net/job/dotnet_coreclr/job/master/view/arm/job/jitstress/job/arm_cross_checked_windows_nt_corefx_jitstressregs0x1000_tst/10/console
They also show failures before the hang.
Sample output:
</t>
  </si>
  <si>
    <t xml:space="preserve"> Updating the HWIntrinsic APIs to use the unmanaged constraint</t>
  </si>
  <si>
    <t>FYI. @CarolEidt @fiigii @sdmaclea @eerhardt @jkotas 
This is mostly just for discussion right now since the actual change can't be merged until after the branch opens again.
This is a new (and unshipped API) so back-compat should not be a concern here. However there are some potential other issues with this change:
* The 
  * Examples of things not possible with a shim API include stackalloc and bypassing definite assignment rules</t>
  </si>
  <si>
    <t xml:space="preserve"> Updating the HWIntrinsic APIs to use the unmanaged constraint FYI. @CarolEidt @fiigii @sdmaclea @eerhardt @jkotas 
This is mostly just for discussion right now since the actual change can't be merged until after the branch opens again.
This is a new (and unshipped API) so back-compat should not be a concern here. However there are some potential other issues with this change:
* The 
  * Examples of things not possible with a shim API include stackalloc and bypassing definite assignment rules</t>
  </si>
  <si>
    <t>Port JIT and GC to C#</t>
  </si>
  <si>
    <t>Is it possible?</t>
  </si>
  <si>
    <t>Port JIT and GC to C# Is it possible?</t>
  </si>
  <si>
    <t>[Arm64] Disable SIMD in crossgen (added as part of #14633)</t>
  </si>
  <si>
    <t>Disable SIMD feature in crossgen for ARM64 for now as decided in #17543
This will let the following arm64 crossgen tests to pass. (#16541 #16542)</t>
  </si>
  <si>
    <t>[Arm64] Disable SIMD in crossgen (added as part of #14633) Disable SIMD feature in crossgen for ARM64 for now as decided in #17543
This will let the following arm64 crossgen tests to pass. (#16541 #16542)</t>
  </si>
  <si>
    <t>[arm64] Assertion failed 'varDsc-&gt;lvOnFrame &amp;&amp; !varDsc-&gt;lvRegister'</t>
  </si>
  <si>
    <t xml:space="preserve">x64_arm64_altjit corefx assertion:
https://ci.dot.net/job/dotnet_coreclr/job/master/view/x64_arm64_altjit/job/jitstress/job/x64_arm64_altjit_checked_windows_nt_corefx_baseline/157/consoleFull#-102414311f66db340-b3cd-4e23-8190-9b52cb916333
also: https://ci.dot.net/job/dotnet_coreclr/job/master/view/x64_arm64_altjit/job/jitstress/job/x64_arm64_altjit_checked_windows_nt_corefx_jitstress2/154/
https://ci.dot.net/job/dotnet_coreclr/job/master/view/x64_arm64_altjit/job/jitstress/job/x64_arm64_altjit_checked_windows_nt_corefx_jitstressregs3/158/
https://ci.dot.net/job/dotnet_coreclr/job/master/view/x64_arm64_altjit/job/jitstress/job/x64_arm64_altjit_checked_windows_nt_corefx_jitstressregs4/156/
https://ci.dot.net/job/dotnet_coreclr/job/master/view/x64_arm64_altjit/job/jitstress/job/x64_arm64_altjit_checked_windows_nt_corefx_jitstressregs8/155/
and probably others.
</t>
  </si>
  <si>
    <t xml:space="preserve">[arm64] Assertion failed 'varDsc-&gt;lvOnFrame &amp;&amp; !varDsc-&gt;lvRegister' x64_arm64_altjit corefx assertion:
https://ci.dot.net/job/dotnet_coreclr/job/master/view/x64_arm64_altjit/job/jitstress/job/x64_arm64_altjit_checked_windows_nt_corefx_baseline/157/consoleFull#-102414311f66db340-b3cd-4e23-8190-9b52cb916333
also: https://ci.dot.net/job/dotnet_coreclr/job/master/view/x64_arm64_altjit/job/jitstress/job/x64_arm64_altjit_checked_windows_nt_corefx_jitstress2/154/
https://ci.dot.net/job/dotnet_coreclr/job/master/view/x64_arm64_altjit/job/jitstress/job/x64_arm64_altjit_checked_windows_nt_corefx_jitstressregs3/158/
https://ci.dot.net/job/dotnet_coreclr/job/master/view/x64_arm64_altjit/job/jitstress/job/x64_arm64_altjit_checked_windows_nt_corefx_jitstressregs4/156/
https://ci.dot.net/job/dotnet_coreclr/job/master/view/x64_arm64_altjit/job/jitstress/job/x64_arm64_altjit_checked_windows_nt_corefx_jitstressregs8/155/
and probably others.
</t>
  </si>
  <si>
    <t>[arm64] Assertion failed '(candidates &amp; allRegs(srcInterval-&gt;registerType)) != 0'</t>
  </si>
  <si>
    <t xml:space="preserve">x64_arm64_altjit job failures:
https://ci.dot.net/job/dotnet_coreclr/job/master/view/x64_arm64_altjit/job/jitstress/job/x64_arm64_altjit_checked_windows_nt_jitstress1/
https://ci.dot.net/job/dotnet_coreclr/job/master/view/x64_arm64_altjit/job/jitstress/job/x64_arm64_altjit_checked_windows_nt_jitstress2/
</t>
  </si>
  <si>
    <t xml:space="preserve">[arm64] Assertion failed '(candidates &amp; allRegs(srcInterval-&gt;registerType)) != 0' x64_arm64_altjit job failures:
https://ci.dot.net/job/dotnet_coreclr/job/master/view/x64_arm64_altjit/job/jitstress/job/x64_arm64_altjit_checked_windows_nt_jitstress1/
https://ci.dot.net/job/dotnet_coreclr/job/master/view/x64_arm64_altjit/job/jitstress/job/x64_arm64_altjit_checked_windows_nt_jitstress2/
</t>
  </si>
  <si>
    <t>[arm32/Ubuntu] Enable R2R jobs as periodic/cron jobs</t>
  </si>
  <si>
    <t xml:space="preserve">The Ubuntu arm32 R2R jobs exist but are not scheduled periodically. Now that they work they should be added to the set of periodic jobs.
</t>
  </si>
  <si>
    <t xml:space="preserve">[arm32/Ubuntu] Enable R2R jobs as periodic/cron jobs The Ubuntu arm32 R2R jobs exist but are not scheduled periodically. Now that they work they should be added to the set of periodic jobs.
</t>
  </si>
  <si>
    <t>Enable `FEATURE_PREVENT_BAD_BYREFS` for all platforms and remove ifdefs</t>
  </si>
  <si>
    <t>https://github.com/dotnet/coreclr/pull/17524 introduced the  and make the code all-platform after testing all platforms and investigating the (significant number of) asm diffs.
category:correctness
theme:jit-coding-style
skill-level:intermediate
cost:small</t>
  </si>
  <si>
    <t>Enable  and make the code all-platform after testing all platforms and investigating the (significant number of) asm diffs.
category:correctness
theme:jit-coding-style
skill-level:intermediate
cost:small</t>
  </si>
  <si>
    <t>Windows ARM32 GCStress=0xc failures in baseservices\threading\generics\WaitCallback thread tests</t>
  </si>
  <si>
    <t xml:space="preserve">The 
</t>
  </si>
  <si>
    <t xml:space="preserve">Windows ARM32 GCStress=0xc failures in baseservices\threading\generics\WaitCallback thread tests The 
</t>
  </si>
  <si>
    <t>Don't use runtesttilstable script for Ubuntu arm jobs</t>
  </si>
  <si>
    <t xml:space="preserve">Testing in #17274 </t>
  </si>
  <si>
    <t xml:space="preserve">Don't use runtesttilstable script for Ubuntu arm jobs Testing in #17274 </t>
  </si>
  <si>
    <t>Revisit the handling of SIMD types during crossgen</t>
  </si>
  <si>
    <t>See the comments on PR #17543.
During crossgen the JIT sets  seemed to fix that issue.
We should consider whether to add support for fixed- or known- size SIMD types during crossgen across architectures.
category:cq
theme:vector-codegen
skill-level:intermediate
cost:small</t>
  </si>
  <si>
    <t>Revisit the handling of SIMD types during crossgen See the comments on PR #17543.
During crossgen the JIT sets  seemed to fix that issue.
We should consider whether to add support for fixed- or known- size SIMD types during crossgen across architectures.
category:cq
theme:vector-codegen
skill-level:intermediate
cost:small</t>
  </si>
  <si>
    <t>[Arm64] Add full barrier after locking operations</t>
  </si>
  <si>
    <t xml:space="preserve">Per discussion with @kouvel in #17508 Interlocked operations should all act as a fully ordering barrier.
Fixes #14346 because we will have have come to a consensus
@jkotas @kouvel @stephentoub @tarekgh 
</t>
  </si>
  <si>
    <t xml:space="preserve">[Arm64] Add full barrier after locking operations Per discussion with @kouvel in #17508 Interlocked operations should all act as a fully ordering barrier.
Fixes #14346 because we will have have come to a consensus
@jkotas @kouvel @stephentoub @tarekgh 
</t>
  </si>
  <si>
    <t>Suprising sliced ReadOnlySpan Equality with strings</t>
  </si>
  <si>
    <t>If a 
&lt;/details&gt;</t>
  </si>
  <si>
    <t>Suprising sliced ReadOnlySpan Equality with strings If a 
&lt;/details&gt;</t>
  </si>
  <si>
    <t>[Linux/arm] Crossgen SlowTailCallArgs assert failure</t>
  </si>
  <si>
    <t xml:space="preserve">Fails here [Ubuntu arm Cross Checked r2r Build and Test](https://ci.dot.net/job/dotnet_coreclr/job/master/job/arm_cross_checked_ubuntu_r2r_tst_prtest/2/consoleText) with the following output
</t>
  </si>
  <si>
    <t xml:space="preserve">[Linux/arm] Crossgen SlowTailCallArgs assert failure Fails here [Ubuntu arm Cross Checked r2r Build and Test](https://ci.dot.net/job/dotnet_coreclr/job/master/job/arm_cross_checked_ubuntu_r2r_tst_prtest/2/consoleText) with the following output
</t>
  </si>
  <si>
    <t>[Arm64] Harder Acquire Release cases</t>
  </si>
  <si>
    <t>#12087 implemented the simplest volatile cases as loadAcquire and storeRelease.  There is room for a more complete set to be implemented.  Signed load cases is one example.
category:cq
theme:barriers
skill-level:expert
cost:medium</t>
  </si>
  <si>
    <t>[Arm64] Harder Acquire Release cases #12087 implemented the simplest volatile cases as loadAcquire and storeRelease.  There is room for a more complete set to be implemented.  Signed load cases is one example.
category:cq
theme:barriers
skill-level:expert
cost:medium</t>
  </si>
  <si>
    <t>Optimize ThreadPool WorkStealingQueue</t>
  </si>
  <si>
    <t xml:space="preserve">While analyzing for #17508 it became apparent that the use of  to be lockless.
</t>
  </si>
  <si>
    <t xml:space="preserve">Optimize ThreadPool WorkStealingQueue While analyzing for #17508 it became apparent that the use of  to be lockless.
</t>
  </si>
  <si>
    <t>[1.1] Replace tool-runtime binaries with portable linux binaries</t>
  </si>
  <si>
    <t>When we restore the portable runtime on 1.1 we should also use those portable binaries for the tool-runtime. Otherwise we can run into conflicts between the native binaries expected by the portable-cli and the tool-runtime dependencies.
Also removes some platform specific CLI usages that I tested and verified with the portable CLI instead.
@janvorli this resolves the issues you were seeing with the x509certificates dll. Our tools were using an older version of the managed dll instead of the one in your portable CLi resulting in failed attempted loads of native functions in the System.Security.Cryptography.Native .so.</t>
  </si>
  <si>
    <t>[1.1] Replace tool-runtime binaries with portable linux binaries When we restore the portable runtime on 1.1 we should also use those portable binaries for the tool-runtime. Otherwise we can run into conflicts between the native binaries expected by the portable-cli and the tool-runtime dependencies.
Also removes some platform specific CLI usages that I tested and verified with the portable CLI instead.
@janvorli this resolves the issues you were seeing with the x509certificates dll. Our tools were using an older version of the managed dll instead of the one in your portable CLi resulting in failed attempted loads of native functions in the System.Security.Cryptography.Native .so.</t>
  </si>
  <si>
    <t>JitStress=2 failure in corefx System.Diagnostics.StackTrace.Tests</t>
  </si>
  <si>
    <t>We get the following failure in x64_checked_windows_nt_corefx_jitstress2 jobs (e.g. https://ci.dot.net/job/dotnet_coreclr/job/master/view/Windows_NT/job/jitstress/job/x64_checked_windows_nt_corefx_jitstress2/484/consoleText)
Two other failures from that run are the same as in #17557.</t>
  </si>
  <si>
    <t>JitStress=2 failure in corefx System.Diagnostics.StackTrace.Tests We get the following failure in x64_checked_windows_nt_corefx_jitstress2 jobs (e.g. https://ci.dot.net/job/dotnet_coreclr/job/master/view/Windows_NT/job/jitstress/job/x64_checked_windows_nt_corefx_jitstress2/484/consoleText)
Two other failures from that run are the same as in #17557.</t>
  </si>
  <si>
    <t>Failures in x64_checked_windows_nt_corefx_jitstress1 jobs</t>
  </si>
  <si>
    <t xml:space="preserve">We get the following failures in  x64_checked_windows_nt_corefx_jitstress1 jobs (e.g. https://ci.dot.net/job/dotnet_coreclr/job/master/view/Windows_NT/job/jitstress/job/x64_checked_windows_nt_corefx_jitstress1/lastBuild/consoleText)
</t>
  </si>
  <si>
    <t xml:space="preserve">Failures in x64_checked_windows_nt_corefx_jitstress1 jobs We get the following failures in  x64_checked_windows_nt_corefx_jitstress1 jobs (e.g. https://ci.dot.net/job/dotnet_coreclr/job/master/view/Windows_NT/job/jitstress/job/x64_checked_windows_nt_corefx_jitstress1/lastBuild/consoleText)
</t>
  </si>
  <si>
    <t>Fix default style argument to Double/Single/Decimal.Parse</t>
  </si>
  <si>
    <t xml:space="preserve">Contributes to https://github.com/dotnet/coreclr/issues/17553
cc: @jkotas </t>
  </si>
  <si>
    <t xml:space="preserve">Fix default style argument to Double/Single/Decimal.Parse Contributes to https://github.com/dotnet/coreclr/issues/17553
cc: @jkotas </t>
  </si>
  <si>
    <t>WIP Test tiering in CI</t>
  </si>
  <si>
    <t xml:space="preserve">WIP Test tiering in CI </t>
  </si>
  <si>
    <t>[Perf] Span/IndexerBench/KnownSizeArray(length:1024) regression of ~277% on x86</t>
  </si>
  <si>
    <t xml:space="preserve">**[Perf] Span/IndexerBench/KnownSizeArray(length:1024) regression of ~277% on x86**
Regression can be seen in Benchview - CoreCLR/Master branch from [commit](https://github.com/dotnet/coreclr/compare/94ab205d5545699a49cc54d72e9d3d07a454f10a...dotnet:4456cc99ba0fbe3c02be3a9f54c34282caeb7218). Orange dotted line is the Release v2.0 baseline. This is affecting x86 only.
![image](https://user-images.githubusercontent.com/19602715/38752900-8f1c9aac-3f11-11e8-90ca-8393cdf46a74.png)
</t>
  </si>
  <si>
    <t xml:space="preserve">[Perf] Span/IndexerBench/KnownSizeArray(length:1024) regression of ~277% on x86 **[Perf] Span/IndexerBench/KnownSizeArray(length:1024) regression of ~277% on x86**
Regression can be seen in Benchview - CoreCLR/Master branch from [commit](https://github.com/dotnet/coreclr/compare/94ab205d5545699a49cc54d72e9d3d07a454f10a...dotnet:4456cc99ba0fbe3c02be3a9f54c34282caeb7218). Orange dotted line is the Release v2.0 baseline. This is affecting x86 only.
![image](https://user-images.githubusercontent.com/19602715/38752900-8f1c9aac-3f11-11e8-90ca-8393cdf46a74.png)
</t>
  </si>
  <si>
    <t>Default NumberStyle in float.Parse and double.Parse is Integer for Span</t>
  </si>
  <si>
    <t>The default NumberStyle in 
This appears to be the case even in the original PR from @stephentoub  in #13389 and looks to be a copy/paste error from the integer types.</t>
  </si>
  <si>
    <t>Default NumberStyle in float.Parse and double.Parse is Integer for Span The default NumberStyle in 
This appears to be the case even in the original PR from @stephentoub  in #13389 and looks to be a copy/paste error from the integer types.</t>
  </si>
  <si>
    <t>[Perf] SIMD/RayTracerBench regression of ~7% on x86</t>
  </si>
  <si>
    <t xml:space="preserve">**[Perf] SIMD/RayTracerBench regression of ~7% on x86**
Regression can be seen in Benchview - CoreCLR/Master branch between [commits](https://github.com/dotnet/coreclr/compare/0c9e96e1c2c484e7c80bf7f7a7765e6650cbdf73...dotnet:bd7493440cefe9cdfb3648de99178e208f8df5df). Orange dotted line is the Release v2.0 baseline.
![image](https://user-images.githubusercontent.com/19602715/38752109-e943cca6-3f0e-11e8-9f64-f5ee1acd9e90.png)
</t>
  </si>
  <si>
    <t xml:space="preserve">[Perf] SIMD/RayTracerBench regression of ~7% on x86 **[Perf] SIMD/RayTracerBench regression of ~7% on x86**
Regression can be seen in Benchview - CoreCLR/Master branch between [commits](https://github.com/dotnet/coreclr/compare/0c9e96e1c2c484e7c80bf7f7a7765e6650cbdf73...dotnet:bd7493440cefe9cdfb3648de99178e208f8df5df). Orange dotted line is the Release v2.0 baseline.
![image](https://user-images.githubusercontent.com/19602715/38752109-e943cca6-3f0e-11e8-9f64-f5ee1acd9e90.png)
</t>
  </si>
  <si>
    <t>Fix OpenVirtualProcess on Linux issue.</t>
  </si>
  <si>
    <t>Fix DataTargetReader::GetRemotePointerSize to work on Linux/MacOS platforms so VS's new Linux core dump support works.</t>
  </si>
  <si>
    <t>Fix OpenVirtualProcess on Linux issue. Fix DataTargetReader::GetRemotePointerSize to work on Linux/MacOS platforms so VS's new Linux core dump support works.</t>
  </si>
  <si>
    <t>[Perf] ByteMark/BenchLUDecomp regression of ~67% on x86</t>
  </si>
  <si>
    <t>**[Perf] ByteMark/BenchLUDecomp regression of ~67% on x86**
A regression of ~19% can be seen in Benchview - CoreCLR/Master branch between [commits](https://github.com/dotnet/coreclr/compare/367d9b1dd1b542f3d391d0b9111d5914602db2d9...dotnet:312e4486adc4eb8062caa67d4aa9be5411524996) and a regression of ~27% between [commits](https://github.com/dotnet/coreclr/compare/3657a8cab68cdbf9990d98ba4e078f444f5fee82...dotnet:bb36f051ca1dd5be7c998f9c26fa010c3b8c4051).
![image](https://user-images.githubusercontent.com/19602715/38751230-43d0e396-3f0c-11e8-9d9a-3fb9dbb294c2.png)
category:cq
theme:benchmarks
skill-level:expert
cost:small</t>
  </si>
  <si>
    <t>[Perf] ByteMark/BenchLUDecomp regression of ~67% on x86 **[Perf] ByteMark/BenchLUDecomp regression of ~67% on x86**
A regression of ~19% can be seen in Benchview - CoreCLR/Master branch between [commits](https://github.com/dotnet/coreclr/compare/367d9b1dd1b542f3d391d0b9111d5914602db2d9...dotnet:312e4486adc4eb8062caa67d4aa9be5411524996) and a regression of ~27% between [commits](https://github.com/dotnet/coreclr/compare/3657a8cab68cdbf9990d98ba4e078f444f5fee82...dotnet:bb36f051ca1dd5be7c998f9c26fa010c3b8c4051).
![image](https://user-images.githubusercontent.com/19602715/38751230-43d0e396-3f0c-11e8-9d9a-3fb9dbb294c2.png)
category:cq
theme:benchmarks
skill-level:expert
cost:small</t>
  </si>
  <si>
    <t>WIP Test tiered compilation in CI</t>
  </si>
  <si>
    <t xml:space="preserve">WIP Test tiered compilation in CI </t>
  </si>
  <si>
    <t>[Perf] ByteMark/BenchEmFloatClass improvement of ~3% on x86</t>
  </si>
  <si>
    <t xml:space="preserve">**[Perf] ByteMark/BenchEmFloatClass improvement of ~3% on x86**
Improvement can be seen in Benchview - CoreCLR/Master branch between [commits](https://github.com/dotnet/coreclr/compare/89e85cfff719bc743ad53fdc702b0379c5286087...dotnet:e45a895df6b4cc50347daafed05cefa59af511a2). Orange dotted line is the Release v2.0 baseline.
![image](https://user-images.githubusercontent.com/19602715/38750595-4892d6a2-3f0a-11e8-9bcb-33e8ccc8cb88.png)
</t>
  </si>
  <si>
    <t xml:space="preserve">[Perf] ByteMark/BenchEmFloatClass improvement of ~3% on x86 **[Perf] ByteMark/BenchEmFloatClass improvement of ~3% on x86**
Improvement can be seen in Benchview - CoreCLR/Master branch between [commits](https://github.com/dotnet/coreclr/compare/89e85cfff719bc743ad53fdc702b0379c5286087...dotnet:e45a895df6b4cc50347daafed05cefa59af511a2). Orange dotted line is the Release v2.0 baseline.
![image](https://user-images.githubusercontent.com/19602715/38750595-4892d6a2-3f0a-11e8-9bcb-33e8ccc8cb88.png)
</t>
  </si>
  <si>
    <t>[Perf] Benchstone/BenchI/BenchE improvement of ~5% on x86</t>
  </si>
  <si>
    <t xml:space="preserve">**[Perf] Benchstone/BenchI/AddArray improvement of ~5% on x86**
Improvement can be seen in Benchview - CoreCLR/Master branch between [commits](https://github.com/dotnet/coreclr/compare/367d9b1dd1b542f3d391d0b9111d5914602db2d9...dotnet:312e4486adc4eb8062caa67d4aa9be5411524996). Orange dotted line is the Release v2.0 baseline.
![image](https://user-images.githubusercontent.com/19602715/38750257-42b12438-3f09-11e8-802e-f46787a6c8fb.png)
</t>
  </si>
  <si>
    <t xml:space="preserve">[Perf] Benchstone/BenchI/BenchE improvement of ~5% on x86 **[Perf] Benchstone/BenchI/AddArray improvement of ~5% on x86**
Improvement can be seen in Benchview - CoreCLR/Master branch between [commits](https://github.com/dotnet/coreclr/compare/367d9b1dd1b542f3d391d0b9111d5914602db2d9...dotnet:312e4486adc4eb8062caa67d4aa9be5411524996). Orange dotted line is the Release v2.0 baseline.
![image](https://user-images.githubusercontent.com/19602715/38750257-42b12438-3f09-11e8-802e-f46787a6c8fb.png)
</t>
  </si>
  <si>
    <t>[Perf] Benchstone/BenchI/AddArray improvement of ~8% on x86</t>
  </si>
  <si>
    <t xml:space="preserve">**[Perf] Benchstone/BenchI/AddArray improvement of ~8% on x86**
Improvement can be seen in Benchview - CoreCLR/Master branch between [commits](https://github.com/dotnet/coreclr/compare/099e24486977ef4930692aa2c122f572e3d09d01...dotnet:52be8c187c9edbaaa2c8a775800bedad112bc6c6). Orange dotted line is the Release v2.0 baseline.
![image](https://user-images.githubusercontent.com/19602715/38749963-3b46b538-3f08-11e8-8bc2-c4ce538a2d2b.png)
</t>
  </si>
  <si>
    <t xml:space="preserve">[Perf] Benchstone/BenchI/AddArray improvement of ~8% on x86 **[Perf] Benchstone/BenchI/AddArray improvement of ~8% on x86**
Improvement can be seen in Benchview - CoreCLR/Master branch between [commits](https://github.com/dotnet/coreclr/compare/099e24486977ef4930692aa2c122f572e3d09d01...dotnet:52be8c187c9edbaaa2c8a775800bedad112bc6c6). Orange dotted line is the Release v2.0 baseline.
![image](https://user-images.githubusercontent.com/19602715/38749963-3b46b538-3f08-11e8-8bc2-c4ce538a2d2b.png)
</t>
  </si>
  <si>
    <t>[Perf] Benchstone/BenchF/BenchMrk regression of ~15% on x86</t>
  </si>
  <si>
    <t xml:space="preserve">**[Perf] Benchstone/BenchF/BenchMrk regression of ~15% on x86**
Regression can be seen in Benchview - CoreCLR/Master branch between [commits](https://github.com/dotnet/coreclr/compare/0c9e96e1c2c484e7c80bf7f7a7765e6650cbdf73...dotnet:bd7493440cefe9cdfb3648de99178e208f8df5df). Orange dotted line is the Release v2.0 baseline.
![image](https://user-images.githubusercontent.com/19602715/38749646-392b7320-3f07-11e8-963c-882cb035d3be.png)
</t>
  </si>
  <si>
    <t xml:space="preserve">[Perf] Benchstone/BenchF/BenchMrk regression of ~15% on x86 **[Perf] Benchstone/BenchF/BenchMrk regression of ~15% on x86**
Regression can be seen in Benchview - CoreCLR/Master branch between [commits](https://github.com/dotnet/coreclr/compare/0c9e96e1c2c484e7c80bf7f7a7765e6650cbdf73...dotnet:bd7493440cefe9cdfb3648de99178e208f8df5df). Orange dotted line is the Release v2.0 baseline.
![image](https://user-images.githubusercontent.com/19602715/38749646-392b7320-3f07-11e8-963c-882cb035d3be.png)
</t>
  </si>
  <si>
    <t>Allow TYP_SIMD normalization for GT_IND in importer (#16542)</t>
  </si>
  <si>
    <t xml:space="preserve">
Fix for #16542
Increasing the scope of the assertion to include TYP_SIMD allows the test to pass.
PTAL @sdmaclea @CarolEidt </t>
  </si>
  <si>
    <t xml:space="preserve">Allow TYP_SIMD normalization for GT_IND in importer (#16542) 
Fix for #16542
Increasing the scope of the assertion to include TYP_SIMD allows the test to pass.
PTAL @sdmaclea @CarolEidt </t>
  </si>
  <si>
    <t>Update KoreanLunisolarCalendar.cs</t>
  </si>
  <si>
    <t>Corrects two issues with the conversion table for Gregorian to Korean lunisolar dates.
See: https://github.com/dotnet/coreclr/issues/17510.
**Issue 1: tables use Julian month/day instead of Gregorian month/day for entries prior to 1583.**
Lmon and Lday have been converted from Julian month and day to Gregorian month and day for years prior to 1583.  This also required a new value for MIN_GREGORIAN_DAY (now 19) so the minimum date now supported by this class is 19 Feb 0918 Gregorian. 
**Issue 2: data discrepancy in years 1586 1587 1648 1659 1692 1753 and 1754.**
Table entries for 1586 1587 1648 1659 1692 1753 and 1754 have been corrected to match [Korea Astronomy and Space Science Institute (KASI)](https://astro.kasi.re.kr:444/life/pageView/5) data.  Specifically:
- for years 1587 1648 and 1754 the first day of year has been corrected
- for years 1586 1587 1659 1692 1753 and 1754 the lengths of each month have been corrected
**Notes**
The DaysPerMonth flag uses the binary literal for ease of readability.</t>
  </si>
  <si>
    <t>Update KoreanLunisolarCalendar.cs Corrects two issues with the conversion table for Gregorian to Korean lunisolar dates.
See: https://github.com/dotnet/coreclr/issues/17510.
**Issue 1: tables use Julian month/day instead of Gregorian month/day for entries prior to 1583.**
Lmon and Lday have been converted from Julian month and day to Gregorian month and day for years prior to 1583.  This also required a new value for MIN_GREGORIAN_DAY (now 19) so the minimum date now supported by this class is 19 Feb 0918 Gregorian. 
**Issue 2: data discrepancy in years 1586 1587 1648 1659 1692 1753 and 1754.**
Table entries for 1586 1587 1648 1659 1692 1753 and 1754 have been corrected to match [Korea Astronomy and Space Science Institute (KASI)](https://astro.kasi.re.kr:444/life/pageView/5) data.  Specifically:
- for years 1587 1648 and 1754 the first day of year has been corrected
- for years 1586 1587 1659 1692 1753 and 1754 the lengths of each month have been corrected
**Notes**
The DaysPerMonth flag uses the binary literal for ease of readability.</t>
  </si>
  <si>
    <t>[Jit] Recognize FMA pattern and Emit Fused Multiply Add (when available)</t>
  </si>
  <si>
    <t>e.g.
Its a bit of a mine field on x86 https://en.wikipedia.org/wiki/FMA_instruction_set
&gt; The incompatibility between Intel's FMA3 and AMD's FMA4 is due to both companies changing plans without coordinating coding details with each other. AMD changed their plans from FMA3 to FMA4 while Intel changed their plans from FMA4 to FMA3 almost at the same time. The history can be summarized as follows:
&gt;
&gt; * August 2007: AMD announces the SSE5 instruction set which includes 3-operand FMA instructions. A new coding scheme (DREX) is introduced for allowing instructions to have three operands.[11]
&gt; * April 2008: Intel announces their AVX and FMA instruction sets including 4-operand FMA instructions. The coding of these instructions uses the new VEX coding scheme[12] which is more flexible than AMD's DREX scheme.
&gt; * December 2008: Intel changes the specification for their FMA instructions from 4-operand to 3-operand instructions. The VEX coding scheme is still used.[13]
&gt; * May 2009: AMD changes the specification of their FMA instructions from the 3-operand DREX form to the 4-operand VEX form compatible with the April 2008 Intel specification rather than the December 2008 Intel specification.[14]
&gt; * October 2011: AMD Bulldozer processor supports FMA4.[15]
&gt; * January 2012: AMD announces FMA3 support in future processors codenamed Trinity and Vishera; they are based on the Piledriver architecture.[16]
&gt; * May 2012: AMD Piledriver processor supports both FMA3 and FMA4.[15]
&gt; * June 2013: Intel Haswell processor supports FMA3.[17]
&gt; * February 2017 The first generation of AMD Ryzen processors officially supports FMA3 but not FMA4 according to the CPUID instruction.[18] There has been confusion regarding whether FMA4 was implemented or not on this processor due to errata in the initial patch to the GNU Binutils package that has since been rectified.[19][20] While the FMA4 instructions seem to work according to some tests they can also give wrong results.[7] Additionally the initial Ryzen CPUs could be crashed by a particular sequence of FMA3 instructions. It has since been resolved by an updated CPU microcode.[21]
category:cq
theme:basic-cq
skill-level:expert
cost:medium</t>
  </si>
  <si>
    <t>[Jit] Recognize FMA pattern and Emit Fused Multiply Add (when available) e.g.
Its a bit of a mine field on x86 https://en.wikipedia.org/wiki/FMA_instruction_set
&gt; The incompatibility between Intel's FMA3 and AMD's FMA4 is due to both companies changing plans without coordinating coding details with each other. AMD changed their plans from FMA3 to FMA4 while Intel changed their plans from FMA4 to FMA3 almost at the same time. The history can be summarized as follows:
&gt;
&gt; * August 2007: AMD announces the SSE5 instruction set which includes 3-operand FMA instructions. A new coding scheme (DREX) is introduced for allowing instructions to have three operands.[11]
&gt; * April 2008: Intel announces their AVX and FMA instruction sets including 4-operand FMA instructions. The coding of these instructions uses the new VEX coding scheme[12] which is more flexible than AMD's DREX scheme.
&gt; * December 2008: Intel changes the specification for their FMA instructions from 4-operand to 3-operand instructions. The VEX coding scheme is still used.[13]
&gt; * May 2009: AMD changes the specification of their FMA instructions from the 3-operand DREX form to the 4-operand VEX form compatible with the April 2008 Intel specification rather than the December 2008 Intel specification.[14]
&gt; * October 2011: AMD Bulldozer processor supports FMA4.[15]
&gt; * January 2012: AMD announces FMA3 support in future processors codenamed Trinity and Vishera; they are based on the Piledriver architecture.[16]
&gt; * May 2012: AMD Piledriver processor supports both FMA3 and FMA4.[15]
&gt; * June 2013: Intel Haswell processor supports FMA3.[17]
&gt; * February 2017 The first generation of AMD Ryzen processors officially supports FMA3 but not FMA4 according to the CPUID instruction.[18] There has been confusion regarding whether FMA4 was implemented or not on this processor due to errata in the initial patch to the GNU Binutils package that has since been rectified.[19][20] While the FMA4 instructions seem to work according to some tests they can also give wrong results.[7] Additionally the initial Ryzen CPUs could be crashed by a particular sequence of FMA3 instructions. It has since been resolved by an updated CPU microcode.[21]
category:cq
theme:basic-cq
skill-level:expert
cost:medium</t>
  </si>
  <si>
    <t>Update CoreClr CoreFx PgoData to preview3-26416-01 preview3-26416-01 master-20180415-0051 respectively (master)</t>
  </si>
  <si>
    <t>Update CoreClr, CoreFx, PgoData to preview3-26416-01, preview3-26416-01, master-20180415-0051, respectively (master) /cc @dotnet/coreclr-auto-update-notify</t>
  </si>
  <si>
    <t>AlexGhiondea</t>
  </si>
  <si>
    <t>[Arm64/Windows] Simplify JIT_MemSet &amp; JIT_MemCpy</t>
  </si>
  <si>
    <t xml:space="preserve">JIT_Memset alignment code was definitly broken for some
unaligned cases
JIT_MemCpy likely had the same issue
Simplify implementation to reduce maintenance burden
@janvorli @jkotas PTAL
@dotnet/arm64-contrib FYI
This is the Windows equivalent of #17536 
Should be required to fix probable issues on windows like #17167 #17168 &amp; #17169 
</t>
  </si>
  <si>
    <t xml:space="preserve">[Arm64/Windows] Simplify JIT_MemSet &amp; JIT_MemCpy JIT_Memset alignment code was definitly broken for some
unaligned cases
JIT_MemCpy likely had the same issue
Simplify implementation to reduce maintenance burden
@janvorli @jkotas PTAL
@dotnet/arm64-contrib FYI
This is the Windows equivalent of #17536 
Should be required to fix probable issues on windows like #17167 #17168 &amp; #17169 
</t>
  </si>
  <si>
    <t>Insert int3 after non-returning calls at the end of basic blocks.</t>
  </si>
  <si>
    <t>This is a follow-up to #17501 that fixed #17398.
#17398 was caused by a break in implicit contract between codegen and
gc pointer reporting in fully-interruptible mode: the latter assumed that
register gc pointer liveness doesn't change across calls while #6103 introduced
codegen where it wasn't true.
#17501 changed gc pointer reporting not to expect that register gc pointer liveness
doesn't change across calls.
This change inserts int3 after non-returning calls at the end of basic blocks
so that gc pointer liveness doesn't change across calls. This is additional
insurance in case any other place in runtime is dependent on that contract.</t>
  </si>
  <si>
    <t>Insert int3 after non-returning calls at the end of basic blocks. This is a follow-up to #17501 that fixed #17398.
#17398 was caused by a break in implicit contract between codegen and
gc pointer reporting in fully-interruptible mode: the latter assumed that
register gc pointer liveness doesn't change across calls while #6103 introduced
codegen where it wasn't true.
#17501 changed gc pointer reporting not to expect that register gc pointer liveness
doesn't change across calls.
This change inserts int3 after non-returning calls at the end of basic blocks
so that gc pointer liveness doesn't change across calls. This is additional
insurance in case any other place in runtime is dependent on that contract.</t>
  </si>
  <si>
    <t>The crossgen tool should accept Portable PDBs as input</t>
  </si>
  <si>
    <t>On Windows crossgen only accepts Windows PDBs as input when creating the crossgen PDB (/CreatePDB option).</t>
  </si>
  <si>
    <t>The crossgen tool should accept Portable PDBs as input On Windows crossgen only accepts Windows PDBs as input when creating the crossgen PDB (/CreatePDB option).</t>
  </si>
  <si>
    <t>Make Windows builds always portable</t>
  </si>
  <si>
    <t>Apparently there is little or no need for a non-portable Windows build so
rather than trying to figure out which version of Windows we are building
on just ignore -PortableBuild=false.  We can add a warning or refuse to
accept the switch later if necessary but for now we need to continue
accepting it to avoid build breaks.
Fixes #14291</t>
  </si>
  <si>
    <t>Make Windows builds always portable Apparently there is little or no need for a non-portable Windows build so
rather than trying to figure out which version of Windows we are building
on just ignore -PortableBuild=false.  We can add a warning or refuse to
accept the switch later if necessary but for now we need to continue
accepting it to avoid build breaks.
Fixes #14291</t>
  </si>
  <si>
    <t>Remove CreateFromPinnedArray from Memory (moved to MemoryMarshal)</t>
  </si>
  <si>
    <t>Part of https://github.com/dotnet/corefx/issues/28954
Corefx side (remove from ref): https://github.com/dotnet/corefx/pull/29077
Related PR: https://github.com/dotnet/coreclr/pull/17500</t>
  </si>
  <si>
    <t>Remove CreateFromPinnedArray from Memory (moved to MemoryMarshal) Part of https://github.com/dotnet/corefx/issues/28954
Corefx side (remove from ref): https://github.com/dotnet/corefx/pull/29077
Related PR: https://github.com/dotnet/coreclr/pull/17500</t>
  </si>
  <si>
    <t>Protect SuperPMI from crashes calling jitStartup</t>
  </si>
  <si>
    <t>When we call jitStartup we pass a JitHost interface that the JIT
calls to query for data. These queries look up in the recorded
MCH data and could fail (and throw an exception) if data is
missing which it can be for running non-matching altjit against
a collection. Protect these calls with exception handling.</t>
  </si>
  <si>
    <t>Protect SuperPMI from crashes calling jitStartup When we call jitStartup we pass a JitHost interface that the JIT
calls to query for data. These queries look up in the recorded
MCH data and could fail (and throw an exception) if data is
missing which it can be for running non-matching altjit against
a collection. Protect these calls with exception handling.</t>
  </si>
  <si>
    <t>Adding GetChunks which allow efficient scanning of a StringBuilder</t>
  </si>
  <si>
    <t xml:space="preserve">This change is the start of addressing the issue  CoreFX issue 
https://github.com/dotnet/corefx/issues/21248
which wants to have an efficient way of reading the characters of a StringBuilder.      However it has morphed alot since then (from a callback to an iterator model).   The API review part of this is the following issue. 
https://github.com/dotnet/corefx/issues/29770
This PR is an implementation of that spec.  In particular we implement the following new method on StringBuilder. 
The PR contains the actual implementation.    Note that ChunkEnumerable does not actually implement IEnumerable&lt;ReadOnlyMemory&lt;char&gt;&gt;.  
We considered having it return ReadOnlySpan but decided that it was too fragile in that Span can't be used across 'await' calls and can't be passed to methods that MAY be async.   ReadOnlyMemory does not have this problem (but is a bit less efficient) but does require you to convert it to a Span before accessing the characters (and notice you need to cache the span in a local variable to keep span creation out of the inner loop).    
This is not ideal but is this issue will resurface other places (whenever we want to return chunks) and so it is likely we will invest in JIT optimization to optimize away any inefficiency of using ReadOnlyMemory and converting immediately to Span (which is what would happen in the synchronous case).  
At this point it is ready for API review.    This amounts to signing off on using ReadOnlyMemory instead of ReadOnlySpan and the names (is 'Chunks' the right suffix?) and the fact that ChunkEnumerable does not actually implement IEnumerable&lt;ReadOnlyMemory&lt;char&gt;&gt; (It could it is just more code (which we can add later)).  
I have tests however there seems to be a chicken and egg problem in that you need to have an implementation before CoreFX can expose it (and have tests for it).    I have tested the code (all code paths are covered) but I will need to check in tests as a separate PR.  </t>
  </si>
  <si>
    <t xml:space="preserve">Adding GetChunks which allow efficient scanning of a StringBuilder This change is the start of addressing the issue  CoreFX issue 
https://github.com/dotnet/corefx/issues/21248
which wants to have an efficient way of reading the characters of a StringBuilder.      However it has morphed alot since then (from a callback to an iterator model).   The API review part of this is the following issue. 
https://github.com/dotnet/corefx/issues/29770
This PR is an implementation of that spec.  In particular we implement the following new method on StringBuilder. 
The PR contains the actual implementation.    Note that ChunkEnumerable does not actually implement IEnumerable&lt;ReadOnlyMemory&lt;char&gt;&gt;.  
We considered having it return ReadOnlySpan but decided that it was too fragile in that Span can't be used across 'await' calls and can't be passed to methods that MAY be async.   ReadOnlyMemory does not have this problem (but is a bit less efficient) but does require you to convert it to a Span before accessing the characters (and notice you need to cache the span in a local variable to keep span creation out of the inner loop).    
This is not ideal but is this issue will resurface other places (whenever we want to return chunks) and so it is likely we will invest in JIT optimization to optimize away any inefficiency of using ReadOnlyMemory and converting immediately to Span (which is what would happen in the synchronous case).  
At this point it is ready for API review.    This amounts to signing off on using ReadOnlyMemory instead of ReadOnlySpan and the names (is 'Chunks' the right suffix?) and the fact that ChunkEnumerable does not actually implement IEnumerable&lt;ReadOnlyMemory&lt;char&gt;&gt; (It could it is just more code (which we can add later)).  
I have tests however there seems to be a chicken and egg problem in that you need to have an implementation before CoreFX can expose it (and have tests for it).    I have tested the code (all code paths are covered) but I will need to check in tests as a separate PR.  </t>
  </si>
  <si>
    <t>unable to run after upgrading to .net 2.0 =&gt; 2.1 [terminating with uncaught exception of type EEFileLoadException*]</t>
  </si>
  <si>
    <t xml:space="preserve"># terminating with uncaught exception of type EEFileLoadException*
when in ( visual studio code [mac os x] ) I go debug --&gt;  run
It never runs everything fails with:  terminating with uncaught exception of type EEFileLoadException*
All I have done is upgraded 2.0 -&gt; 2.1   changed launch.json  to the following:
"program": "${workspaceFolder}/bin/Debug/netcoreapp2.1/NetSo.dll"
Update nuget
removed DotNetCliToolReference  as they are no longer needed   ( now part of SDK )
Run  dotnet build  ( success )
and then run  
# General
dotnet --version
2.1.300-preview2-008530
I get no other output as this seems to be more of a fail to launch issue than a code issue
especially as no code changes have taken place  and no code exceptions are thrown.   This seems more like that MACOS  wont run the new core framework.
I have attached the output from OSX  for clarity.  Any advice would be much appreciated.
[core-crash.mac.txt](https://github.com/dotnet/coreclr/files/1903405/core-crash.mac.txt)
</t>
  </si>
  <si>
    <t xml:space="preserve">unable to run after upgrading to .net 2.0 =&gt; 2.1 [terminating with uncaught exception of type EEFileLoadException*] # terminating with uncaught exception of type EEFileLoadException*
when in ( visual studio code [mac os x] ) I go debug --&gt;  run
It never runs everything fails with:  terminating with uncaught exception of type EEFileLoadException*
All I have done is upgraded 2.0 -&gt; 2.1   changed launch.json  to the following:
"program": "${workspaceFolder}/bin/Debug/netcoreapp2.1/NetSo.dll"
Update nuget
removed DotNetCliToolReference  as they are no longer needed   ( now part of SDK )
Run  dotnet build  ( success )
and then run  
# General
dotnet --version
2.1.300-preview2-008530
I get no other output as this seems to be more of a fail to launch issue than a code issue
especially as no code changes have taken place  and no code exceptions are thrown.   This seems more like that MACOS  wont run the new core framework.
I have attached the output from OSX  for clarity.  Any advice would be much appreciated.
[core-crash.mac.txt](https://github.com/dotnet/coreclr/files/1903405/core-crash.mac.txt)
</t>
  </si>
  <si>
    <t>Add Path.TryGetRandomFileName()</t>
  </si>
  <si>
    <t xml:space="preserve">clr part of  https://github.com/dotnet/corefx/issues/28256
test for corefx are [ready](https://github.com/dotnet/corefx/compare/master...MarcoRossignoli:trygetrandomfilename)
cc: @JeremyKuhne @jkotas  @Anipik </t>
  </si>
  <si>
    <t xml:space="preserve">Add Path.TryGetRandomFileName() clr part of  https://github.com/dotnet/corefx/issues/28256
test for corefx are [ready](https://github.com/dotnet/corefx/compare/master...MarcoRossignoli:trygetrandomfilename)
cc: @JeremyKuhne @jkotas  @Anipik </t>
  </si>
  <si>
    <t>Avoid creating illegal byref pointers</t>
  </si>
  <si>
    <t>Byref pointers need to point within their "host" object -- thus
the alternate name "interior pointers". If the JIT creates and
reports a pointer as a "byref" but it points outside the host
object and a GC occurs that moves the host object the byref
pointer will not be updated. If a subsequent calculation puts
the byref "back" into the host object it will actually be pointing
to garbage since the host object has moved.
This occurred on ARM with array index calculations in particular
because ARM doesn't have a single-instruction "base + scale*index + offset"
addressing mode. Thus we were generating for the jaggedarr_cs_do
test case . This
optimization creates "incorrect" byrefs that don't necessarily point within
the host object.
These fixes are all-platform.
Fixes #17517.
There are many many diffs. They perhaps surprisingly overwhelmingly positive.
For AMD64 SuperPMI the diffs are a 7.6% size win for 5194 functions! This
appears to be due to less code cloning and sometimes better optimization.
For ARM32 ngen-based desktop asm diffs it is a 0.30% improvement across all
framework assemblies. A lot of the diffs seem to be because we CSE the entire
array address offset expression not just the index expression.</t>
  </si>
  <si>
    <t>Avoid creating illegal byref pointers Byref pointers need to point within their "host" object -- thus
the alternate name "interior pointers". If the JIT creates and
reports a pointer as a "byref" but it points outside the host
object and a GC occurs that moves the host object the byref
pointer will not be updated. If a subsequent calculation puts
the byref "back" into the host object it will actually be pointing
to garbage since the host object has moved.
This occurred on ARM with array index calculations in particular
because ARM doesn't have a single-instruction "base + scale*index + offset"
addressing mode. Thus we were generating for the jaggedarr_cs_do
test case . This
optimization creates "incorrect" byrefs that don't necessarily point within
the host object.
These fixes are all-platform.
Fixes #17517.
There are many many diffs. They perhaps surprisingly overwhelmingly positive.
For AMD64 SuperPMI the diffs are a 7.6% size win for 5194 functions! This
appears to be due to less code cloning and sometimes better optimization.
For ARM32 ngen-based desktop asm diffs it is a 0.30% improvement across all
framework assemblies. A lot of the diffs seem to be because we CSE the entire
array address offset expression not just the index expression.</t>
  </si>
  <si>
    <t>Fix random Segfaults on Ubuntu arm</t>
  </si>
  <si>
    <t>Fixes #17449 #16963
/cc @sandreenko</t>
  </si>
  <si>
    <t>Fix random Segfaults on Ubuntu arm Fixes #17449 #16963
/cc @sandreenko</t>
  </si>
  <si>
    <t>[WIP] test Egor's arm fix</t>
  </si>
  <si>
    <t xml:space="preserve">[WIP] test Egor's arm fix </t>
  </si>
  <si>
    <t>Preserve VASigCookieReg across PInvokeStubWorker call</t>
  </si>
  <si>
    <t>I noticed something risky in this stub. We don't ensure that VASigCookieReg is preserved (if it's a temporary register we don't know what may happen to it in the call to the PInvokeStubWorker). Let's save it in a callee-saved register so that when we come back after stub generation we still have the correct value for the VASigCookie.
@janvorli PTAL</t>
  </si>
  <si>
    <t>Preserve VASigCookieReg across PInvokeStubWorker call I noticed something risky in this stub. We don't ensure that VASigCookieReg is preserved (if it's a temporary register we don't know what may happen to it in the call to the PInvokeStubWorker). Let's save it in a callee-saved register so that when we come back after stub generation we still have the correct value for the VASigCookie.
@janvorli PTAL</t>
  </si>
  <si>
    <t>[RyuJit] Allow TYP_BYREF folding.</t>
  </si>
  <si>
    <t>Right now  has such code:
https://github.com/dotnet/coreclr/blob/b800f37c504d30c25bda3bdf148966fa91d17381/src/jit/valuenum.cpp#L1100-L1105
but there are no reasons why we can't support it it looks like we should just change this part:
https://github.com/dotnet/coreclr/blob/b800f37c504d30c25bda3bdf148966fa91d17381/src/jit/valuenum.cpp#L1812
From discussion in #17506 .
category:cq
theme:value-numbering
skill-level:intermediate
cost:small</t>
  </si>
  <si>
    <t>[RyuJit] Allow TYP_BYREF folding. Right now  has such code:
https://github.com/dotnet/coreclr/blob/b800f37c504d30c25bda3bdf148966fa91d17381/src/jit/valuenum.cpp#L1100-L1105
but there are no reasons why we can't support it it looks like we should just change this part:
https://github.com/dotnet/coreclr/blob/b800f37c504d30c25bda3bdf148966fa91d17381/src/jit/valuenum.cpp#L1812
From discussion in #17506 .
category:cq
theme:value-numbering
skill-level:intermediate
cost:small</t>
  </si>
  <si>
    <t>[RyuJIT/arm32][GCStress=C] jaggedarr_cs_do.cmd failure</t>
  </si>
  <si>
    <t xml:space="preserve">https://ci.dot.net/job/dotnet_coreclr/job/master/job/jitstress/job/arm_cross_checked_windows_nt_gcstress0xc_tst/18/artifact/bin/tests/Windows_NT.arm.Checked/Smarty.run.0/Smarty.0.fail.smrt/*view*/
https://ci.dot.net/job/dotnet_coreclr/job/master/job/jitstress/job/arm_cross_checked_windows_nt_gcstress0xc_jitstress1_tst/16/artifact/bin/tests/Windows_NT.arm.Checked/Smarty.run.0/Smarty.0.fail.smrt/*view*/
This failure is fairly consistent. I can reproduce it locally most of the time. Note that the test is seeded with a random number which doesn't help reproducibility.
</t>
  </si>
  <si>
    <t xml:space="preserve">[RyuJIT/arm32][GCStress=C] jaggedarr_cs_do.cmd failure https://ci.dot.net/job/dotnet_coreclr/job/master/job/jitstress/job/arm_cross_checked_windows_nt_gcstress0xc_tst/18/artifact/bin/tests/Windows_NT.arm.Checked/Smarty.run.0/Smarty.0.fail.smrt/*view*/
https://ci.dot.net/job/dotnet_coreclr/job/master/job/jitstress/job/arm_cross_checked_windows_nt_gcstress0xc_jitstress1_tst/16/artifact/bin/tests/Windows_NT.arm.Checked/Smarty.run.0/Smarty.0.fail.smrt/*view*/
This failure is fairly consistent. I can reproduce it locally most of the time. Note that the test is seeded with a random number which doesn't help reproducibility.
</t>
  </si>
  <si>
    <t>[1.1] Add packaging for Fedora28 and Debian9</t>
  </si>
  <si>
    <t xml:space="preserve">cc: @weshaggard @janvorli </t>
  </si>
  <si>
    <t xml:space="preserve">[1.1] Add packaging for Fedora28 and Debian9 cc: @weshaggard @janvorli </t>
  </si>
  <si>
    <t>[X86] Fix cross toolchain library paths</t>
  </si>
  <si>
    <t xml:space="preserve">	- fix internal tests building
@dotnet/arm32-contrib please review</t>
  </si>
  <si>
    <t>[X86] Fix cross toolchain library paths 	- fix internal tests building
@dotnet/arm32-contrib please review</t>
  </si>
  <si>
    <t>sergign60</t>
  </si>
  <si>
    <t>Use string.IsNullOrEmpty to eliminate bounds check to first char</t>
  </si>
  <si>
    <t xml:space="preserve">Use string.IsNullOrEmpty to eliminate bounds check to first char </t>
  </si>
  <si>
    <t>Korean Lunisolar Calendar conversion table incorrectly mixes Julian and Gregorian date information</t>
  </si>
  <si>
    <t>The [Korean Lunisolar Calendar](https://github.com/dotnet/coreclr/blob/da8b7181dbe362fbfe64c7ef72ff3a4a7db68f24/src/mscorlib/shared/System/Globalization/KoreanLunisolarCalendar.cs) uses a table of data for conversion between Korean lunisolar dates and Gregorian dates.  The table contains a mixture of Julian and Gregorian date information but should only contain Gregorian date information.
On such entry is:
This is interpreted by the code as:
Y1391-M1-D1 of Korean lunisolar calendar began on 5 Feb 1391 (Gregorian).
However Y1391-M1-D1 (lunisolar) began on 13 Feb 1391 (**Gregorian**) or 05 Feb 1391 (Julian).  The entry incorrectly uses the day and month from the Julian date and it should use day and month from the Gregorian one.
Further analysis shows that all lines in the table prior to 1582 incorrectly give the first day of the lunisolar year in the **Julian** calendar _rather than the Gregorian calendar_.  Since the conversion routine takes a Gregorian day month and year for conversion into the lunisolar day month and year any conversions to dates with a solar year before 1583 are incorrect.
The discrepancy likely arises due to the fact that many reference tables switch from using the Julian calendar to the Gregorian calendar in year 1582 (04 Oct 1582 (Julian) was followed by 15 Oct 1582 (Gregorian)).  One such table is provided by the [Korea Astronomy and Space Science In-
stitute (KASI)](https://astro.kasi.re.kr:444/life/pageView/5).  Here dates prior to Y1582-M09-D18 (lunisolar) are indexed using the Julian calendar and those after Y1582-M09-D19 (lunisolar) are indexed using the Gregorian calendar.
There are also anomalous entries in the .NET table when compared to KASI.
The first day of the year is incorrect for 1587 1648 and 1754.  Most notably the entry for 1587 gives 09 Mar 1587 (Gregorian) as the start date of lunisolar year (this is the first day Y1587-M02-D01 (lunisolar) instead of Y1587-M01-D01 (lunisolar)).  The individual month lengths differ from KASI in 1586 1587 1659 1692 1753 and 1754.
The table used in the .NET class has been corrected here:
[correct Korean lunisolar .NET table.txt](https://github.com/dotnet/coreclr/files/1898816/correct.Korean.lunisolar.NET.table.txt)
Reference data: 
[Korea Astronomy and Space Science In-
stitute (KASI)](https://astro.kasi.re.kr:444/life/pageView/5).
[VERIFICATION OF THE CALENDAR DAYS OF THE JOSEON DYNASTY](http://dx.doi.org/10.5303/JKAS.2012.45.4.85)
[KoreanLunisolarCalendar.cs](https://github.com/dotnet/coreclr/blob/da8b7181dbe362fbfe64c7ef72ff3a4a7db68f24/src/mscorlib/shared/System/Globalization/KoreanLunisolarCalendar.cs)</t>
  </si>
  <si>
    <t>Korean Lunisolar Calendar conversion table incorrectly mixes Julian and Gregorian date information The [Korean Lunisolar Calendar](https://github.com/dotnet/coreclr/blob/da8b7181dbe362fbfe64c7ef72ff3a4a7db68f24/src/mscorlib/shared/System/Globalization/KoreanLunisolarCalendar.cs) uses a table of data for conversion between Korean lunisolar dates and Gregorian dates.  The table contains a mixture of Julian and Gregorian date information but should only contain Gregorian date information.
On such entry is:
This is interpreted by the code as:
Y1391-M1-D1 of Korean lunisolar calendar began on 5 Feb 1391 (Gregorian).
However Y1391-M1-D1 (lunisolar) began on 13 Feb 1391 (**Gregorian**) or 05 Feb 1391 (Julian).  The entry incorrectly uses the day and month from the Julian date and it should use day and month from the Gregorian one.
Further analysis shows that all lines in the table prior to 1582 incorrectly give the first day of the lunisolar year in the **Julian** calendar _rather than the Gregorian calendar_.  Since the conversion routine takes a Gregorian day month and year for conversion into the lunisolar day month and year any conversions to dates with a solar year before 1583 are incorrect.
The discrepancy likely arises due to the fact that many reference tables switch from using the Julian calendar to the Gregorian calendar in year 1582 (04 Oct 1582 (Julian) was followed by 15 Oct 1582 (Gregorian)).  One such table is provided by the [Korea Astronomy and Space Science In-
stitute (KASI)](https://astro.kasi.re.kr:444/life/pageView/5).  Here dates prior to Y1582-M09-D18 (lunisolar) are indexed using the Julian calendar and those after Y1582-M09-D19 (lunisolar) are indexed using the Gregorian calendar.
There are also anomalous entries in the .NET table when compared to KASI.
The first day of the year is incorrect for 1587 1648 and 1754.  Most notably the entry for 1587 gives 09 Mar 1587 (Gregorian) as the start date of lunisolar year (this is the first day Y1587-M02-D01 (lunisolar) instead of Y1587-M01-D01 (lunisolar)).  The individual month lengths differ from KASI in 1586 1587 1659 1692 1753 and 1754.
The table used in the .NET class has been corrected here:
[correct Korean lunisolar .NET table.txt](https://github.com/dotnet/coreclr/files/1898816/correct.Korean.lunisolar.NET.table.txt)
Reference data: 
[Korea Astronomy and Space Science In-
stitute (KASI)](https://astro.kasi.re.kr:444/life/pageView/5).
[VERIFICATION OF THE CALENDAR DAYS OF THE JOSEON DYNASTY](http://dx.doi.org/10.5303/JKAS.2012.45.4.85)
[KoreanLunisolarCalendar.cs](https://github.com/dotnet/coreclr/blob/da8b7181dbe362fbfe64c7ef72ff3a4a7db68f24/src/mscorlib/shared/System/Globalization/KoreanLunisolarCalendar.cs)</t>
  </si>
  <si>
    <t>[Arm64] Fix WorkStealingQueue memory ordering</t>
  </si>
  <si>
    <t>Fixes #17178
Audited and reworked WorkStealingQueue to take into account multi-threaded memory ordering issues encountered on high core count arm64 testing.
This fixes easily reproducible errors in  if this is deemed too risky for other platforms.  (I suspect arm32 needs a similar/identical patch).
@BruceForstall FYI</t>
  </si>
  <si>
    <t>[Arm64] Fix WorkStealingQueue memory ordering Fixes #17178
Audited and reworked WorkStealingQueue to take into account multi-threaded memory ordering issues encountered on high core count arm64 testing.
This fixes easily reproducible errors in  if this is deemed too risky for other platforms.  (I suspect arm32 needs a similar/identical patch).
@BruceForstall FYI</t>
  </si>
  <si>
    <t>Fix Valuenum:EvalFuncForConstantArgs</t>
  </si>
  <si>
    <t xml:space="preserve">For such tree:
The original code was added in CS 946058 with other assert fixes and looks like we were lucky not to hit this issue for several years because CoreCLR doesn't produce constants with 'TYP_BYREF' (I think).
&gt; // We don't want to fold expressions that produce TYP_BYREF 
I do not see any reasons why we should not fold them but right now this code:
https://github.com/dotnet/coreclr/blob/master/src/jit/valuenum.cpp#L1813-L1817
doesn't not expect LONG add that produces BYREF and because our VN is very fragile we do not want to change it before the release **do we want to have an issue to fix that later?**
The change will fix (some text to prevent closing this issue right after the merge) dotnet/corert#5661 after RyuJit version update.
</t>
  </si>
  <si>
    <t xml:space="preserve">Fix Valuenum:EvalFuncForConstantArgs For such tree:
The original code was added in CS 946058 with other assert fixes and looks like we were lucky not to hit this issue for several years because CoreCLR doesn't produce constants with 'TYP_BYREF' (I think).
&gt; // We don't want to fold expressions that produce TYP_BYREF 
I do not see any reasons why we should not fold them but right now this code:
https://github.com/dotnet/coreclr/blob/master/src/jit/valuenum.cpp#L1813-L1817
doesn't not expect LONG add that produces BYREF and because our VN is very fragile we do not want to change it before the release **do we want to have an issue to fix that later?**
The change will fix (some text to prevent closing this issue right after the merge) dotnet/corert#5661 after RyuJit version update.
</t>
  </si>
  <si>
    <t>Enable support DllImport a native assembly whose name contains '.'</t>
  </si>
  <si>
    <t>Currently In Windows if the name your native dll specified in DllImport contains '.' such as Test.Foo DllImport will only search for file Test.Foo and it won't search for file Test.Foo.dll
The fix is to append ".dll" if the native dll name specified in DllImport doesn't contain ".dll" .
Fix #17150</t>
  </si>
  <si>
    <t>Enable support DllImport a native assembly whose name contains '.' Currently In Windows if the name your native dll specified in DllImport contains '.' such as Test.Foo DllImport will only search for file Test.Foo and it won't search for file Test.Foo.dll
The fix is to append ".dll" if the native dll name specified in DllImport doesn't contain ".dll" .
Fix #17150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</si>
</sst>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485"/>
  <sheetViews>
    <sheetView topLeftCell="A4466" workbookViewId="0">
      <selection activeCell="E4485" sqref="E2:E4485"/>
    </sheetView>
  </sheetViews>
  <sheetFormatPr defaultRowHeight="15" x14ac:dyDescent="0.25"/>
  <sheetData>
    <row r="1" spans="1:8" x14ac:dyDescent="0.25">
      <c r="A1" t="s">
        <v>0</v>
      </c>
      <c r="B1" t="s">
        <v>1</v>
      </c>
      <c r="C1" t="s">
        <v>2</v>
      </c>
      <c r="D1" t="s">
        <v>3</v>
      </c>
      <c r="E1" t="s">
        <v>4</v>
      </c>
      <c r="F1" t="s">
        <v>5</v>
      </c>
      <c r="G1" t="s">
        <v>6</v>
      </c>
      <c r="H1" t="s">
        <v>7</v>
      </c>
    </row>
    <row r="2" spans="1:8" x14ac:dyDescent="0.25">
      <c r="A2">
        <v>27895</v>
      </c>
      <c r="B2" t="s">
        <v>8</v>
      </c>
      <c r="C2" s="1" t="s">
        <v>9</v>
      </c>
      <c r="D2" s="1" t="s">
        <v>10</v>
      </c>
      <c r="E2" t="s">
        <v>11</v>
      </c>
      <c r="F2" t="s">
        <v>12</v>
      </c>
      <c r="G2" s="2">
        <v>43788.299305555556</v>
      </c>
    </row>
    <row r="3" spans="1:8" x14ac:dyDescent="0.25">
      <c r="A3">
        <v>27894</v>
      </c>
      <c r="B3" t="s">
        <v>13</v>
      </c>
      <c r="C3" s="1" t="s">
        <v>14</v>
      </c>
      <c r="D3" s="1" t="s">
        <v>15</v>
      </c>
      <c r="E3" t="s">
        <v>16</v>
      </c>
      <c r="F3" t="s">
        <v>17</v>
      </c>
      <c r="G3" s="2">
        <v>43787.640972222223</v>
      </c>
    </row>
    <row r="4" spans="1:8" x14ac:dyDescent="0.25">
      <c r="A4">
        <v>27893</v>
      </c>
      <c r="B4" t="s">
        <v>18</v>
      </c>
      <c r="C4" s="1" t="s">
        <v>19</v>
      </c>
      <c r="D4" s="1" t="s">
        <v>20</v>
      </c>
      <c r="E4" t="s">
        <v>21</v>
      </c>
      <c r="F4" t="s">
        <v>17</v>
      </c>
      <c r="G4" s="2">
        <v>43787.628472222219</v>
      </c>
    </row>
    <row r="5" spans="1:8" x14ac:dyDescent="0.25">
      <c r="A5">
        <v>27892</v>
      </c>
      <c r="B5" t="s">
        <v>22</v>
      </c>
      <c r="C5" s="1" t="s">
        <v>23</v>
      </c>
      <c r="D5" s="1" t="s">
        <v>24</v>
      </c>
      <c r="E5" t="s">
        <v>16</v>
      </c>
      <c r="F5" t="s">
        <v>17</v>
      </c>
      <c r="G5" s="2">
        <v>43787.611111111109</v>
      </c>
    </row>
    <row r="6" spans="1:8" x14ac:dyDescent="0.25">
      <c r="A6">
        <v>27891</v>
      </c>
      <c r="B6" t="s">
        <v>25</v>
      </c>
      <c r="C6" s="1" t="s">
        <v>26</v>
      </c>
      <c r="D6" s="1" t="s">
        <v>27</v>
      </c>
      <c r="E6" t="s">
        <v>16</v>
      </c>
      <c r="F6" t="s">
        <v>17</v>
      </c>
      <c r="G6" s="2">
        <v>43787.606944444444</v>
      </c>
    </row>
    <row r="7" spans="1:8" x14ac:dyDescent="0.25">
      <c r="A7">
        <v>27889</v>
      </c>
      <c r="B7" t="s">
        <v>28</v>
      </c>
      <c r="C7" s="1" t="s">
        <v>29</v>
      </c>
      <c r="D7" s="1" t="s">
        <v>30</v>
      </c>
      <c r="E7" t="s">
        <v>31</v>
      </c>
      <c r="F7" t="s">
        <v>32</v>
      </c>
      <c r="G7" s="2">
        <v>43785.55972222222</v>
      </c>
    </row>
    <row r="8" spans="1:8" x14ac:dyDescent="0.25">
      <c r="A8">
        <v>27888</v>
      </c>
      <c r="B8" t="s">
        <v>33</v>
      </c>
      <c r="C8" s="1" t="s">
        <v>34</v>
      </c>
      <c r="D8" s="1" t="s">
        <v>35</v>
      </c>
      <c r="E8" t="s">
        <v>36</v>
      </c>
      <c r="F8" t="s">
        <v>12</v>
      </c>
      <c r="G8" s="2">
        <v>43785.488194444442</v>
      </c>
    </row>
    <row r="9" spans="1:8" x14ac:dyDescent="0.25">
      <c r="A9">
        <v>27887</v>
      </c>
      <c r="B9" t="s">
        <v>37</v>
      </c>
      <c r="C9" s="1" t="s">
        <v>38</v>
      </c>
      <c r="D9" s="1" t="s">
        <v>39</v>
      </c>
      <c r="E9" t="s">
        <v>31</v>
      </c>
      <c r="F9" t="s">
        <v>40</v>
      </c>
      <c r="G9" s="2">
        <v>43785.263888888891</v>
      </c>
      <c r="H9" s="2">
        <v>43786.934027777781</v>
      </c>
    </row>
    <row r="10" spans="1:8" x14ac:dyDescent="0.25">
      <c r="A10">
        <v>27886</v>
      </c>
      <c r="B10" t="s">
        <v>41</v>
      </c>
      <c r="C10" s="1" t="s">
        <v>42</v>
      </c>
      <c r="D10" s="1" t="s">
        <v>43</v>
      </c>
      <c r="E10" t="s">
        <v>44</v>
      </c>
      <c r="F10" t="s">
        <v>45</v>
      </c>
      <c r="G10" s="2">
        <v>43784.741666666669</v>
      </c>
    </row>
    <row r="11" spans="1:8" x14ac:dyDescent="0.25">
      <c r="A11">
        <v>27884</v>
      </c>
      <c r="B11" t="s">
        <v>46</v>
      </c>
      <c r="C11" s="1" t="s">
        <v>47</v>
      </c>
      <c r="D11" s="1" t="s">
        <v>48</v>
      </c>
      <c r="E11" t="s">
        <v>49</v>
      </c>
      <c r="F11" t="s">
        <v>50</v>
      </c>
      <c r="G11" s="2">
        <v>43784.425000000003</v>
      </c>
    </row>
    <row r="12" spans="1:8" x14ac:dyDescent="0.25">
      <c r="A12">
        <v>27878</v>
      </c>
      <c r="B12" t="s">
        <v>51</v>
      </c>
      <c r="C12" s="1" t="s">
        <v>52</v>
      </c>
      <c r="D12" s="1" t="s">
        <v>53</v>
      </c>
      <c r="E12" t="s">
        <v>44</v>
      </c>
      <c r="F12" t="s">
        <v>54</v>
      </c>
    </row>
    <row r="13" spans="1:8" x14ac:dyDescent="0.25">
      <c r="A13">
        <v>27877</v>
      </c>
      <c r="B13" t="s">
        <v>55</v>
      </c>
      <c r="C13" s="1" t="s">
        <v>56</v>
      </c>
      <c r="D13" s="1" t="s">
        <v>57</v>
      </c>
      <c r="E13" t="s">
        <v>58</v>
      </c>
      <c r="F13" t="s">
        <v>54</v>
      </c>
    </row>
    <row r="14" spans="1:8" x14ac:dyDescent="0.25">
      <c r="A14">
        <v>27876</v>
      </c>
      <c r="B14" t="s">
        <v>59</v>
      </c>
      <c r="C14" t="s">
        <v>60</v>
      </c>
      <c r="D14" t="s">
        <v>61</v>
      </c>
      <c r="E14" t="s">
        <v>31</v>
      </c>
      <c r="F14" t="s">
        <v>62</v>
      </c>
    </row>
    <row r="15" spans="1:8" x14ac:dyDescent="0.25">
      <c r="A15">
        <v>27875</v>
      </c>
      <c r="B15" t="s">
        <v>63</v>
      </c>
      <c r="C15" s="1" t="s">
        <v>64</v>
      </c>
      <c r="D15" s="1" t="s">
        <v>65</v>
      </c>
      <c r="E15" t="s">
        <v>31</v>
      </c>
      <c r="F15" t="s">
        <v>17</v>
      </c>
      <c r="G15" s="2">
        <v>43783.560416666667</v>
      </c>
      <c r="H15" s="2">
        <v>43784.24722222222</v>
      </c>
    </row>
    <row r="16" spans="1:8" x14ac:dyDescent="0.25">
      <c r="A16">
        <v>27874</v>
      </c>
      <c r="B16" t="s">
        <v>66</v>
      </c>
      <c r="C16" s="1" t="s">
        <v>67</v>
      </c>
      <c r="D16" s="1" t="s">
        <v>68</v>
      </c>
      <c r="E16" t="s">
        <v>31</v>
      </c>
      <c r="F16" t="s">
        <v>69</v>
      </c>
      <c r="G16" s="2">
        <v>43783.544444444444</v>
      </c>
    </row>
    <row r="17" spans="1:8" x14ac:dyDescent="0.25">
      <c r="A17">
        <v>27873</v>
      </c>
      <c r="B17" t="s">
        <v>70</v>
      </c>
      <c r="C17" s="1" t="s">
        <v>71</v>
      </c>
      <c r="D17" s="1" t="s">
        <v>72</v>
      </c>
      <c r="E17" t="s">
        <v>44</v>
      </c>
      <c r="F17" t="s">
        <v>73</v>
      </c>
      <c r="G17" s="2">
        <v>43783.49722222222</v>
      </c>
      <c r="H17" s="2">
        <v>43783.510416666664</v>
      </c>
    </row>
    <row r="18" spans="1:8" x14ac:dyDescent="0.25">
      <c r="A18">
        <v>27872</v>
      </c>
      <c r="B18" t="s">
        <v>74</v>
      </c>
      <c r="C18" t="s">
        <v>75</v>
      </c>
      <c r="D18" t="s">
        <v>76</v>
      </c>
      <c r="E18" t="s">
        <v>31</v>
      </c>
      <c r="F18" t="s">
        <v>77</v>
      </c>
      <c r="G18" s="2">
        <v>43783.480555555558</v>
      </c>
      <c r="H18" s="2">
        <v>43788.393055555556</v>
      </c>
    </row>
    <row r="19" spans="1:8" x14ac:dyDescent="0.25">
      <c r="A19">
        <v>27870</v>
      </c>
      <c r="B19" t="s">
        <v>78</v>
      </c>
      <c r="C19" s="1" t="s">
        <v>79</v>
      </c>
      <c r="D19" s="1" t="s">
        <v>80</v>
      </c>
      <c r="E19" t="s">
        <v>31</v>
      </c>
      <c r="F19" t="s">
        <v>81</v>
      </c>
      <c r="G19" s="2">
        <v>43783.473611111112</v>
      </c>
      <c r="H19" s="2">
        <v>43784.397222222222</v>
      </c>
    </row>
    <row r="20" spans="1:8" x14ac:dyDescent="0.25">
      <c r="A20">
        <v>27882</v>
      </c>
      <c r="B20" t="s">
        <v>82</v>
      </c>
      <c r="C20" s="1" t="s">
        <v>83</v>
      </c>
      <c r="D20" s="1" t="s">
        <v>84</v>
      </c>
      <c r="E20" t="s">
        <v>85</v>
      </c>
      <c r="F20" t="s">
        <v>12</v>
      </c>
      <c r="G20" s="2">
        <v>43783.446527777778</v>
      </c>
      <c r="H20" s="2">
        <v>43784.297222222223</v>
      </c>
    </row>
    <row r="21" spans="1:8" x14ac:dyDescent="0.25">
      <c r="A21">
        <v>27869</v>
      </c>
      <c r="B21" t="s">
        <v>86</v>
      </c>
      <c r="C21" t="s">
        <v>87</v>
      </c>
      <c r="D21" t="s">
        <v>88</v>
      </c>
      <c r="E21" t="s">
        <v>49</v>
      </c>
      <c r="F21" t="s">
        <v>89</v>
      </c>
    </row>
    <row r="22" spans="1:8" x14ac:dyDescent="0.25">
      <c r="A22">
        <v>27868</v>
      </c>
      <c r="B22" t="s">
        <v>90</v>
      </c>
      <c r="C22" s="1" t="s">
        <v>91</v>
      </c>
      <c r="D22" s="1" t="s">
        <v>92</v>
      </c>
      <c r="E22" t="s">
        <v>93</v>
      </c>
      <c r="F22" t="s">
        <v>94</v>
      </c>
      <c r="G22" s="2">
        <v>43783.372916666667</v>
      </c>
    </row>
    <row r="23" spans="1:8" x14ac:dyDescent="0.25">
      <c r="A23">
        <v>27867</v>
      </c>
      <c r="B23" t="s">
        <v>95</v>
      </c>
      <c r="C23" t="s">
        <v>96</v>
      </c>
      <c r="D23" t="s">
        <v>97</v>
      </c>
      <c r="E23" t="s">
        <v>31</v>
      </c>
      <c r="F23" t="s">
        <v>98</v>
      </c>
      <c r="G23" s="2">
        <v>43783.334027777775</v>
      </c>
    </row>
    <row r="24" spans="1:8" x14ac:dyDescent="0.25">
      <c r="A24">
        <v>27866</v>
      </c>
      <c r="B24" t="s">
        <v>99</v>
      </c>
      <c r="C24" s="1" t="s">
        <v>100</v>
      </c>
      <c r="D24" s="1" t="s">
        <v>101</v>
      </c>
      <c r="E24" t="s">
        <v>31</v>
      </c>
      <c r="F24" t="s">
        <v>40</v>
      </c>
      <c r="G24" s="2">
        <v>43783.275694444441</v>
      </c>
      <c r="H24" s="2">
        <v>43784.223611111112</v>
      </c>
    </row>
    <row r="25" spans="1:8" x14ac:dyDescent="0.25">
      <c r="A25">
        <v>27865</v>
      </c>
      <c r="B25" t="s">
        <v>102</v>
      </c>
      <c r="C25" t="s">
        <v>103</v>
      </c>
      <c r="D25" t="s">
        <v>104</v>
      </c>
      <c r="E25" t="s">
        <v>31</v>
      </c>
      <c r="F25" t="s">
        <v>98</v>
      </c>
      <c r="G25" s="2">
        <v>43783.260416666664</v>
      </c>
      <c r="H25" s="2">
        <v>43788.518055555556</v>
      </c>
    </row>
    <row r="26" spans="1:8" x14ac:dyDescent="0.25">
      <c r="A26">
        <v>27863</v>
      </c>
      <c r="B26" t="s">
        <v>105</v>
      </c>
      <c r="C26" s="1" t="s">
        <v>106</v>
      </c>
      <c r="D26" s="1" t="s">
        <v>107</v>
      </c>
      <c r="E26" t="s">
        <v>49</v>
      </c>
      <c r="F26" t="s">
        <v>81</v>
      </c>
      <c r="G26" s="2">
        <v>43783.241666666669</v>
      </c>
      <c r="H26" s="2">
        <v>43783.384722222225</v>
      </c>
    </row>
    <row r="27" spans="1:8" x14ac:dyDescent="0.25">
      <c r="A27">
        <v>27862</v>
      </c>
      <c r="B27" t="s">
        <v>108</v>
      </c>
      <c r="C27" s="1" t="s">
        <v>109</v>
      </c>
      <c r="D27" s="1" t="s">
        <v>110</v>
      </c>
      <c r="E27" t="s">
        <v>31</v>
      </c>
      <c r="F27" t="s">
        <v>111</v>
      </c>
      <c r="G27" s="2">
        <v>43783.23541666667</v>
      </c>
    </row>
    <row r="28" spans="1:8" x14ac:dyDescent="0.25">
      <c r="A28">
        <v>27860</v>
      </c>
      <c r="B28" t="s">
        <v>112</v>
      </c>
      <c r="C28" s="1" t="s">
        <v>113</v>
      </c>
      <c r="D28" s="1" t="s">
        <v>114</v>
      </c>
      <c r="E28" t="s">
        <v>115</v>
      </c>
      <c r="F28" t="s">
        <v>81</v>
      </c>
      <c r="G28" s="2">
        <v>43783.229861111111</v>
      </c>
    </row>
    <row r="29" spans="1:8" x14ac:dyDescent="0.25">
      <c r="A29">
        <v>27859</v>
      </c>
      <c r="B29" t="s">
        <v>116</v>
      </c>
      <c r="C29" t="s">
        <v>117</v>
      </c>
      <c r="D29" t="s">
        <v>118</v>
      </c>
      <c r="E29" t="s">
        <v>119</v>
      </c>
      <c r="F29" t="s">
        <v>120</v>
      </c>
      <c r="G29" s="2">
        <v>43783.227083333331</v>
      </c>
      <c r="H29" s="2">
        <v>43783.438888888886</v>
      </c>
    </row>
    <row r="30" spans="1:8" x14ac:dyDescent="0.25">
      <c r="A30">
        <v>27858</v>
      </c>
      <c r="B30" t="s">
        <v>121</v>
      </c>
      <c r="C30" t="s">
        <v>122</v>
      </c>
      <c r="D30" t="s">
        <v>123</v>
      </c>
      <c r="E30" t="s">
        <v>49</v>
      </c>
      <c r="F30" t="s">
        <v>89</v>
      </c>
    </row>
    <row r="31" spans="1:8" x14ac:dyDescent="0.25">
      <c r="A31">
        <v>27857</v>
      </c>
      <c r="B31" t="s">
        <v>124</v>
      </c>
      <c r="C31" s="1" t="s">
        <v>125</v>
      </c>
      <c r="D31" s="1" t="s">
        <v>126</v>
      </c>
      <c r="E31" t="s">
        <v>127</v>
      </c>
      <c r="F31" t="s">
        <v>128</v>
      </c>
    </row>
    <row r="32" spans="1:8" x14ac:dyDescent="0.25">
      <c r="A32">
        <v>27856</v>
      </c>
      <c r="B32" t="s">
        <v>129</v>
      </c>
      <c r="C32" s="1" t="s">
        <v>130</v>
      </c>
      <c r="D32" s="1" t="s">
        <v>131</v>
      </c>
      <c r="E32" t="s">
        <v>31</v>
      </c>
      <c r="F32" t="s">
        <v>132</v>
      </c>
      <c r="G32" s="2">
        <v>43783.068055555559</v>
      </c>
    </row>
    <row r="33" spans="1:8" x14ac:dyDescent="0.25">
      <c r="A33">
        <v>27854</v>
      </c>
      <c r="B33" t="s">
        <v>133</v>
      </c>
      <c r="C33" s="1" t="s">
        <v>134</v>
      </c>
      <c r="D33" s="1" t="s">
        <v>135</v>
      </c>
      <c r="E33" t="s">
        <v>127</v>
      </c>
      <c r="F33" t="s">
        <v>128</v>
      </c>
    </row>
    <row r="34" spans="1:8" x14ac:dyDescent="0.25">
      <c r="A34">
        <v>27853</v>
      </c>
      <c r="B34" t="s">
        <v>136</v>
      </c>
      <c r="C34" s="1" t="s">
        <v>137</v>
      </c>
      <c r="D34" s="1" t="s">
        <v>138</v>
      </c>
      <c r="E34" t="s">
        <v>127</v>
      </c>
      <c r="F34" t="s">
        <v>128</v>
      </c>
    </row>
    <row r="35" spans="1:8" x14ac:dyDescent="0.25">
      <c r="A35">
        <v>27852</v>
      </c>
      <c r="B35" t="s">
        <v>139</v>
      </c>
      <c r="C35" t="s">
        <v>140</v>
      </c>
      <c r="D35" t="s">
        <v>141</v>
      </c>
      <c r="E35" t="s">
        <v>49</v>
      </c>
      <c r="F35" t="s">
        <v>142</v>
      </c>
      <c r="G35" s="2">
        <v>43782.961805555555</v>
      </c>
      <c r="H35" s="2">
        <v>43783.195833333331</v>
      </c>
    </row>
    <row r="36" spans="1:8" x14ac:dyDescent="0.25">
      <c r="A36">
        <v>27849</v>
      </c>
      <c r="B36" t="s">
        <v>143</v>
      </c>
      <c r="C36" s="1" t="s">
        <v>144</v>
      </c>
      <c r="D36" s="1" t="s">
        <v>145</v>
      </c>
      <c r="E36" t="s">
        <v>49</v>
      </c>
      <c r="F36" t="s">
        <v>146</v>
      </c>
      <c r="G36" s="2">
        <v>43782.813194444447</v>
      </c>
      <c r="H36" s="2">
        <v>43783.191666666666</v>
      </c>
    </row>
    <row r="37" spans="1:8" x14ac:dyDescent="0.25">
      <c r="A37">
        <v>27847</v>
      </c>
      <c r="B37" t="s">
        <v>147</v>
      </c>
      <c r="C37" s="1" t="s">
        <v>148</v>
      </c>
      <c r="D37" s="1" t="s">
        <v>149</v>
      </c>
      <c r="E37" t="s">
        <v>150</v>
      </c>
      <c r="F37" t="s">
        <v>128</v>
      </c>
      <c r="G37" s="2">
        <v>43782.668749999997</v>
      </c>
    </row>
    <row r="38" spans="1:8" x14ac:dyDescent="0.25">
      <c r="A38">
        <v>27846</v>
      </c>
      <c r="B38" t="s">
        <v>151</v>
      </c>
      <c r="C38" s="1" t="s">
        <v>152</v>
      </c>
      <c r="D38" s="1" t="s">
        <v>153</v>
      </c>
      <c r="E38" t="s">
        <v>154</v>
      </c>
      <c r="F38" t="s">
        <v>155</v>
      </c>
      <c r="G38" s="2">
        <v>43782.633333333331</v>
      </c>
      <c r="H38" s="2">
        <v>43783.556944444441</v>
      </c>
    </row>
    <row r="39" spans="1:8" x14ac:dyDescent="0.25">
      <c r="A39">
        <v>27845</v>
      </c>
      <c r="B39" t="s">
        <v>156</v>
      </c>
      <c r="C39" t="s">
        <v>157</v>
      </c>
      <c r="D39" t="s">
        <v>158</v>
      </c>
      <c r="E39" t="s">
        <v>127</v>
      </c>
      <c r="F39" t="s">
        <v>159</v>
      </c>
    </row>
    <row r="40" spans="1:8" x14ac:dyDescent="0.25">
      <c r="A40">
        <v>27844</v>
      </c>
      <c r="B40" t="s">
        <v>160</v>
      </c>
      <c r="C40" s="1" t="s">
        <v>161</v>
      </c>
      <c r="D40" s="1" t="s">
        <v>162</v>
      </c>
      <c r="E40" t="s">
        <v>115</v>
      </c>
      <c r="F40" t="s">
        <v>12</v>
      </c>
      <c r="G40" s="2">
        <v>43782.345138888886</v>
      </c>
    </row>
    <row r="41" spans="1:8" x14ac:dyDescent="0.25">
      <c r="A41">
        <v>27843</v>
      </c>
      <c r="B41" t="s">
        <v>163</v>
      </c>
      <c r="C41" s="1" t="s">
        <v>164</v>
      </c>
      <c r="D41" s="1" t="s">
        <v>165</v>
      </c>
      <c r="E41" t="s">
        <v>166</v>
      </c>
      <c r="F41" t="s">
        <v>167</v>
      </c>
    </row>
    <row r="42" spans="1:8" x14ac:dyDescent="0.25">
      <c r="A42">
        <v>27842</v>
      </c>
      <c r="B42" t="s">
        <v>168</v>
      </c>
      <c r="C42" t="s">
        <v>169</v>
      </c>
      <c r="D42" t="s">
        <v>170</v>
      </c>
      <c r="E42" t="s">
        <v>171</v>
      </c>
      <c r="F42" t="s">
        <v>172</v>
      </c>
      <c r="G42" s="2">
        <v>43782.253472222219</v>
      </c>
      <c r="H42" s="2">
        <v>43782.438888888886</v>
      </c>
    </row>
    <row r="43" spans="1:8" x14ac:dyDescent="0.25">
      <c r="A43">
        <v>27841</v>
      </c>
      <c r="B43" t="s">
        <v>173</v>
      </c>
      <c r="C43" s="1" t="s">
        <v>174</v>
      </c>
      <c r="D43" s="1" t="s">
        <v>175</v>
      </c>
      <c r="E43" t="s">
        <v>49</v>
      </c>
      <c r="F43" t="s">
        <v>81</v>
      </c>
      <c r="G43" s="2">
        <v>43782.247916666667</v>
      </c>
      <c r="H43" s="2">
        <v>43782.470833333333</v>
      </c>
    </row>
    <row r="44" spans="1:8" x14ac:dyDescent="0.25">
      <c r="A44">
        <v>27840</v>
      </c>
      <c r="B44" t="s">
        <v>176</v>
      </c>
      <c r="C44" s="1" t="s">
        <v>177</v>
      </c>
      <c r="D44" s="1" t="s">
        <v>178</v>
      </c>
      <c r="E44" t="s">
        <v>115</v>
      </c>
      <c r="F44" t="s">
        <v>81</v>
      </c>
      <c r="G44" s="2">
        <v>43782.240277777775</v>
      </c>
      <c r="H44" s="2">
        <v>43782.344444444447</v>
      </c>
    </row>
    <row r="45" spans="1:8" x14ac:dyDescent="0.25">
      <c r="A45">
        <v>27839</v>
      </c>
      <c r="B45" t="s">
        <v>179</v>
      </c>
      <c r="C45" s="1" t="s">
        <v>180</v>
      </c>
      <c r="D45" s="1" t="s">
        <v>181</v>
      </c>
      <c r="E45" t="s">
        <v>44</v>
      </c>
      <c r="F45" t="s">
        <v>182</v>
      </c>
      <c r="G45" s="2">
        <v>43782.213194444441</v>
      </c>
      <c r="H45" s="2">
        <v>43783.125</v>
      </c>
    </row>
    <row r="46" spans="1:8" x14ac:dyDescent="0.25">
      <c r="A46">
        <v>27838</v>
      </c>
      <c r="B46" t="s">
        <v>183</v>
      </c>
      <c r="C46" s="1" t="s">
        <v>184</v>
      </c>
      <c r="D46" s="1" t="s">
        <v>185</v>
      </c>
      <c r="E46" t="s">
        <v>49</v>
      </c>
      <c r="F46" t="s">
        <v>17</v>
      </c>
      <c r="G46" s="2">
        <v>43782.197222222225</v>
      </c>
      <c r="H46" s="2">
        <v>43782.205555555556</v>
      </c>
    </row>
    <row r="47" spans="1:8" x14ac:dyDescent="0.25">
      <c r="A47">
        <v>27836</v>
      </c>
      <c r="B47" t="s">
        <v>186</v>
      </c>
      <c r="C47" s="1" t="s">
        <v>187</v>
      </c>
      <c r="D47" s="1" t="s">
        <v>188</v>
      </c>
      <c r="E47" t="s">
        <v>49</v>
      </c>
      <c r="F47" t="s">
        <v>146</v>
      </c>
      <c r="G47" s="2">
        <v>43782.0625</v>
      </c>
      <c r="H47" s="2">
        <v>43782.25</v>
      </c>
    </row>
    <row r="48" spans="1:8" x14ac:dyDescent="0.25">
      <c r="A48">
        <v>27833</v>
      </c>
      <c r="B48" t="s">
        <v>189</v>
      </c>
      <c r="C48" t="e">
        <f>- Add
- Add tests to validate firing of new event</f>
        <v>#NAME?</v>
      </c>
      <c r="D48" s="1" t="s">
        <v>190</v>
      </c>
      <c r="E48" t="s">
        <v>119</v>
      </c>
      <c r="F48" t="s">
        <v>120</v>
      </c>
      <c r="G48" s="2">
        <v>43781.829861111109</v>
      </c>
      <c r="H48" s="2">
        <v>43782.84097222222</v>
      </c>
    </row>
    <row r="49" spans="1:8" x14ac:dyDescent="0.25">
      <c r="A49">
        <v>27831</v>
      </c>
      <c r="B49" t="s">
        <v>191</v>
      </c>
      <c r="C49" s="1" t="s">
        <v>192</v>
      </c>
      <c r="D49" s="1" t="s">
        <v>193</v>
      </c>
      <c r="E49" t="s">
        <v>194</v>
      </c>
      <c r="F49" t="s">
        <v>128</v>
      </c>
      <c r="G49" s="2">
        <v>43781.604861111111</v>
      </c>
    </row>
    <row r="50" spans="1:8" x14ac:dyDescent="0.25">
      <c r="A50">
        <v>27830</v>
      </c>
      <c r="B50" t="s">
        <v>195</v>
      </c>
      <c r="C50" s="1" t="s">
        <v>196</v>
      </c>
      <c r="D50" s="1" t="s">
        <v>197</v>
      </c>
      <c r="E50" t="s">
        <v>198</v>
      </c>
      <c r="F50" t="s">
        <v>199</v>
      </c>
    </row>
    <row r="51" spans="1:8" x14ac:dyDescent="0.25">
      <c r="A51">
        <v>27829</v>
      </c>
      <c r="B51" t="s">
        <v>200</v>
      </c>
      <c r="C51" s="1" t="s">
        <v>201</v>
      </c>
      <c r="D51" s="1" t="s">
        <v>202</v>
      </c>
      <c r="E51" t="s">
        <v>203</v>
      </c>
      <c r="F51" t="s">
        <v>142</v>
      </c>
      <c r="G51" s="2">
        <v>43781.572222222225</v>
      </c>
      <c r="H51" s="2">
        <v>43782.193749999999</v>
      </c>
    </row>
    <row r="52" spans="1:8" x14ac:dyDescent="0.25">
      <c r="A52">
        <v>27828</v>
      </c>
      <c r="B52" t="s">
        <v>204</v>
      </c>
      <c r="C52" s="1" t="s">
        <v>205</v>
      </c>
      <c r="D52" s="1" t="s">
        <v>206</v>
      </c>
      <c r="E52" t="s">
        <v>16</v>
      </c>
      <c r="F52" t="s">
        <v>207</v>
      </c>
      <c r="G52" s="2">
        <v>43781.535416666666</v>
      </c>
    </row>
    <row r="53" spans="1:8" x14ac:dyDescent="0.25">
      <c r="A53">
        <v>27826</v>
      </c>
      <c r="B53" t="s">
        <v>208</v>
      </c>
      <c r="D53" t="s">
        <v>209</v>
      </c>
      <c r="E53" t="s">
        <v>49</v>
      </c>
      <c r="F53" t="s">
        <v>142</v>
      </c>
      <c r="G53" s="2">
        <v>43781.465277777781</v>
      </c>
      <c r="H53" s="2">
        <v>43781.725694444445</v>
      </c>
    </row>
    <row r="54" spans="1:8" x14ac:dyDescent="0.25">
      <c r="A54">
        <v>27823</v>
      </c>
      <c r="B54" t="s">
        <v>210</v>
      </c>
      <c r="C54" s="1" t="s">
        <v>211</v>
      </c>
      <c r="D54" s="1" t="s">
        <v>212</v>
      </c>
      <c r="E54" t="s">
        <v>31</v>
      </c>
      <c r="F54" t="s">
        <v>159</v>
      </c>
      <c r="G54" s="2">
        <v>43781.413888888892</v>
      </c>
    </row>
    <row r="55" spans="1:8" x14ac:dyDescent="0.25">
      <c r="A55">
        <v>27822</v>
      </c>
      <c r="B55" t="s">
        <v>213</v>
      </c>
      <c r="C55" s="1" t="s">
        <v>214</v>
      </c>
      <c r="D55" s="1" t="s">
        <v>215</v>
      </c>
      <c r="E55" t="s">
        <v>154</v>
      </c>
      <c r="F55" t="s">
        <v>155</v>
      </c>
      <c r="G55" s="2">
        <v>43781.411111111112</v>
      </c>
      <c r="H55" s="2">
        <v>43782.084722222222</v>
      </c>
    </row>
    <row r="56" spans="1:8" x14ac:dyDescent="0.25">
      <c r="A56">
        <v>27821</v>
      </c>
      <c r="B56" t="s">
        <v>216</v>
      </c>
      <c r="C56" s="1" t="s">
        <v>217</v>
      </c>
      <c r="D56" s="1" t="s">
        <v>218</v>
      </c>
      <c r="E56" t="s">
        <v>219</v>
      </c>
      <c r="F56" t="s">
        <v>220</v>
      </c>
    </row>
    <row r="57" spans="1:8" x14ac:dyDescent="0.25">
      <c r="A57">
        <v>27820</v>
      </c>
      <c r="B57" t="s">
        <v>221</v>
      </c>
      <c r="C57" s="1" t="s">
        <v>222</v>
      </c>
      <c r="D57" s="1" t="s">
        <v>223</v>
      </c>
      <c r="E57" t="s">
        <v>49</v>
      </c>
      <c r="F57" t="s">
        <v>224</v>
      </c>
      <c r="G57" s="2">
        <v>43781.363888888889</v>
      </c>
    </row>
    <row r="58" spans="1:8" x14ac:dyDescent="0.25">
      <c r="A58">
        <v>27819</v>
      </c>
      <c r="B58" t="s">
        <v>225</v>
      </c>
      <c r="C58" s="1" t="s">
        <v>226</v>
      </c>
      <c r="D58" s="1" t="s">
        <v>227</v>
      </c>
      <c r="E58" t="s">
        <v>31</v>
      </c>
      <c r="F58" t="s">
        <v>228</v>
      </c>
    </row>
    <row r="59" spans="1:8" x14ac:dyDescent="0.25">
      <c r="A59">
        <v>27817</v>
      </c>
      <c r="B59" t="s">
        <v>229</v>
      </c>
      <c r="C59" s="1" t="s">
        <v>230</v>
      </c>
      <c r="D59" s="1" t="s">
        <v>231</v>
      </c>
      <c r="E59" t="s">
        <v>232</v>
      </c>
      <c r="F59" t="s">
        <v>228</v>
      </c>
    </row>
    <row r="60" spans="1:8" x14ac:dyDescent="0.25">
      <c r="A60">
        <v>27815</v>
      </c>
      <c r="B60" t="s">
        <v>233</v>
      </c>
      <c r="C60" s="1" t="s">
        <v>234</v>
      </c>
      <c r="D60" s="1" t="s">
        <v>235</v>
      </c>
      <c r="E60" t="s">
        <v>49</v>
      </c>
      <c r="F60" t="s">
        <v>236</v>
      </c>
      <c r="G60" s="2">
        <v>43781.212500000001</v>
      </c>
      <c r="H60" s="2">
        <v>43781.470833333333</v>
      </c>
    </row>
    <row r="61" spans="1:8" x14ac:dyDescent="0.25">
      <c r="A61">
        <v>27814</v>
      </c>
      <c r="B61" t="s">
        <v>237</v>
      </c>
      <c r="C61" s="1" t="s">
        <v>238</v>
      </c>
      <c r="D61" s="1" t="s">
        <v>239</v>
      </c>
      <c r="E61" t="s">
        <v>240</v>
      </c>
      <c r="F61" t="s">
        <v>12</v>
      </c>
      <c r="G61" s="2">
        <v>43781.147916666669</v>
      </c>
    </row>
    <row r="62" spans="1:8" x14ac:dyDescent="0.25">
      <c r="A62">
        <v>27813</v>
      </c>
      <c r="B62" t="s">
        <v>241</v>
      </c>
      <c r="C62" s="1" t="s">
        <v>242</v>
      </c>
      <c r="D62" s="1" t="s">
        <v>243</v>
      </c>
      <c r="E62" t="s">
        <v>49</v>
      </c>
      <c r="F62" t="s">
        <v>17</v>
      </c>
      <c r="G62" s="2">
        <v>43781.147222222222</v>
      </c>
      <c r="H62" s="2">
        <v>43782.152777777781</v>
      </c>
    </row>
    <row r="63" spans="1:8" x14ac:dyDescent="0.25">
      <c r="A63">
        <v>27812</v>
      </c>
      <c r="B63" t="s">
        <v>244</v>
      </c>
      <c r="C63" s="1" t="s">
        <v>245</v>
      </c>
      <c r="D63" s="1" t="s">
        <v>246</v>
      </c>
      <c r="E63" t="s">
        <v>49</v>
      </c>
      <c r="F63" t="s">
        <v>69</v>
      </c>
    </row>
    <row r="64" spans="1:8" x14ac:dyDescent="0.25">
      <c r="A64">
        <v>27811</v>
      </c>
      <c r="B64" t="s">
        <v>247</v>
      </c>
      <c r="C64" s="1" t="s">
        <v>248</v>
      </c>
      <c r="D64" s="1" t="s">
        <v>249</v>
      </c>
      <c r="E64" t="s">
        <v>49</v>
      </c>
      <c r="F64" t="s">
        <v>146</v>
      </c>
      <c r="G64" s="2">
        <v>43781.079861111109</v>
      </c>
      <c r="H64" s="2">
        <v>43781.234027777777</v>
      </c>
    </row>
    <row r="65" spans="1:8" x14ac:dyDescent="0.25">
      <c r="A65">
        <v>27810</v>
      </c>
      <c r="B65" t="s">
        <v>250</v>
      </c>
      <c r="C65" s="1" t="s">
        <v>251</v>
      </c>
      <c r="D65" s="1" t="s">
        <v>252</v>
      </c>
      <c r="E65" t="s">
        <v>253</v>
      </c>
      <c r="F65" t="s">
        <v>12</v>
      </c>
      <c r="G65" s="2">
        <v>43781.054861111108</v>
      </c>
    </row>
    <row r="66" spans="1:8" x14ac:dyDescent="0.25">
      <c r="A66">
        <v>27809</v>
      </c>
      <c r="B66" t="s">
        <v>254</v>
      </c>
      <c r="C66" s="1" t="s">
        <v>255</v>
      </c>
      <c r="D66" s="1" t="s">
        <v>256</v>
      </c>
      <c r="E66" t="s">
        <v>49</v>
      </c>
      <c r="F66" t="s">
        <v>69</v>
      </c>
    </row>
    <row r="67" spans="1:8" x14ac:dyDescent="0.25">
      <c r="A67">
        <v>27808</v>
      </c>
      <c r="B67" t="s">
        <v>257</v>
      </c>
      <c r="C67" s="1" t="s">
        <v>258</v>
      </c>
      <c r="D67" s="1" t="s">
        <v>259</v>
      </c>
      <c r="E67" t="s">
        <v>260</v>
      </c>
      <c r="F67" t="s">
        <v>261</v>
      </c>
      <c r="G67" s="2">
        <v>43780.567361111112</v>
      </c>
      <c r="H67" s="2">
        <v>43781.53402777778</v>
      </c>
    </row>
    <row r="68" spans="1:8" x14ac:dyDescent="0.25">
      <c r="A68">
        <v>27807</v>
      </c>
      <c r="B68" t="s">
        <v>262</v>
      </c>
      <c r="D68" t="s">
        <v>263</v>
      </c>
      <c r="E68" t="s">
        <v>44</v>
      </c>
      <c r="F68" t="s">
        <v>132</v>
      </c>
      <c r="G68" s="2">
        <v>43780.566666666666</v>
      </c>
      <c r="H68" s="2">
        <v>43781.138888888891</v>
      </c>
    </row>
    <row r="69" spans="1:8" x14ac:dyDescent="0.25">
      <c r="A69">
        <v>27806</v>
      </c>
      <c r="B69" t="s">
        <v>264</v>
      </c>
      <c r="C69" t="s">
        <v>265</v>
      </c>
      <c r="D69" t="s">
        <v>266</v>
      </c>
      <c r="E69" t="s">
        <v>260</v>
      </c>
      <c r="F69" t="s">
        <v>267</v>
      </c>
      <c r="G69" s="2">
        <v>43780.538194444445</v>
      </c>
      <c r="H69" s="2">
        <v>43780.803472222222</v>
      </c>
    </row>
    <row r="70" spans="1:8" x14ac:dyDescent="0.25">
      <c r="A70">
        <v>27805</v>
      </c>
      <c r="B70" t="s">
        <v>268</v>
      </c>
      <c r="C70" s="1" t="s">
        <v>269</v>
      </c>
      <c r="D70" s="1" t="s">
        <v>270</v>
      </c>
      <c r="E70" t="s">
        <v>203</v>
      </c>
      <c r="F70" t="s">
        <v>73</v>
      </c>
    </row>
    <row r="71" spans="1:8" x14ac:dyDescent="0.25">
      <c r="A71">
        <v>27804</v>
      </c>
      <c r="B71" t="s">
        <v>271</v>
      </c>
      <c r="C71" s="1" t="s">
        <v>272</v>
      </c>
      <c r="D71" s="1" t="s">
        <v>273</v>
      </c>
      <c r="E71" t="s">
        <v>203</v>
      </c>
      <c r="F71" t="s">
        <v>132</v>
      </c>
    </row>
    <row r="72" spans="1:8" x14ac:dyDescent="0.25">
      <c r="A72">
        <v>27803</v>
      </c>
      <c r="B72" t="s">
        <v>274</v>
      </c>
      <c r="C72" s="1" t="s">
        <v>275</v>
      </c>
      <c r="D72" s="1" t="s">
        <v>276</v>
      </c>
      <c r="E72" t="s">
        <v>44</v>
      </c>
      <c r="F72" t="s">
        <v>12</v>
      </c>
      <c r="G72" s="2">
        <v>43780.480555555558</v>
      </c>
    </row>
    <row r="73" spans="1:8" x14ac:dyDescent="0.25">
      <c r="A73">
        <v>27802</v>
      </c>
      <c r="B73" t="s">
        <v>277</v>
      </c>
      <c r="C73" t="e">
        <f>_xlfn.SINGLE(jkotas _xlfn.SINGLE(janvorli))</f>
        <v>#NAME?</v>
      </c>
      <c r="D73" t="s">
        <v>278</v>
      </c>
      <c r="E73" t="s">
        <v>31</v>
      </c>
      <c r="F73" t="s">
        <v>50</v>
      </c>
      <c r="G73" s="2">
        <v>43780.384722222225</v>
      </c>
    </row>
    <row r="74" spans="1:8" x14ac:dyDescent="0.25">
      <c r="A74">
        <v>27801</v>
      </c>
      <c r="B74" t="s">
        <v>279</v>
      </c>
      <c r="C74" t="e">
        <f>_xlfn.SINGLE(AM11 _xlfn.SINGLE(jkotas _xlfn.SINGLE(janvorli)))</f>
        <v>#NAME?</v>
      </c>
      <c r="D74" t="s">
        <v>280</v>
      </c>
      <c r="E74" t="s">
        <v>49</v>
      </c>
      <c r="F74" t="s">
        <v>32</v>
      </c>
      <c r="G74" s="2">
        <v>43780.380555555559</v>
      </c>
      <c r="H74" s="2">
        <v>43780.805555555555</v>
      </c>
    </row>
    <row r="75" spans="1:8" x14ac:dyDescent="0.25">
      <c r="A75">
        <v>27800</v>
      </c>
      <c r="B75" t="s">
        <v>281</v>
      </c>
      <c r="C75" s="1" t="s">
        <v>282</v>
      </c>
      <c r="D75" s="1" t="s">
        <v>283</v>
      </c>
      <c r="E75" t="s">
        <v>115</v>
      </c>
      <c r="F75" t="s">
        <v>284</v>
      </c>
    </row>
    <row r="76" spans="1:8" x14ac:dyDescent="0.25">
      <c r="A76">
        <v>27799</v>
      </c>
      <c r="B76" t="s">
        <v>285</v>
      </c>
      <c r="C76" t="s">
        <v>286</v>
      </c>
      <c r="D76" t="s">
        <v>287</v>
      </c>
      <c r="E76" t="s">
        <v>166</v>
      </c>
      <c r="F76" t="s">
        <v>142</v>
      </c>
      <c r="G76" s="2">
        <v>43780.120138888888</v>
      </c>
      <c r="H76" s="2">
        <v>43780.184027777781</v>
      </c>
    </row>
    <row r="77" spans="1:8" x14ac:dyDescent="0.25">
      <c r="A77">
        <v>27798</v>
      </c>
      <c r="B77" t="s">
        <v>288</v>
      </c>
      <c r="C77" s="1" t="s">
        <v>289</v>
      </c>
      <c r="D77" s="1" t="s">
        <v>290</v>
      </c>
      <c r="E77" t="s">
        <v>31</v>
      </c>
      <c r="F77" t="s">
        <v>291</v>
      </c>
      <c r="G77" s="2">
        <v>43780.043055555558</v>
      </c>
    </row>
    <row r="78" spans="1:8" x14ac:dyDescent="0.25">
      <c r="A78">
        <v>27796</v>
      </c>
      <c r="B78" t="s">
        <v>292</v>
      </c>
      <c r="C78" t="e">
        <f>_xlfn.SINGLE(AM11 _xlfn.SINGLE(janvorli _xlfn.SINGLE(jkotas)))</f>
        <v>#NAME?</v>
      </c>
      <c r="D78" t="s">
        <v>293</v>
      </c>
      <c r="E78" t="s">
        <v>31</v>
      </c>
      <c r="F78" t="s">
        <v>32</v>
      </c>
      <c r="G78" s="2">
        <v>43779.715277777781</v>
      </c>
    </row>
    <row r="79" spans="1:8" x14ac:dyDescent="0.25">
      <c r="A79">
        <v>27795</v>
      </c>
      <c r="B79" t="s">
        <v>294</v>
      </c>
      <c r="C79" t="e">
        <f>_xlfn.SINGLE(AM11 _xlfn.SINGLE(jkotas _xlfn.SINGLE(janvorli)))</f>
        <v>#NAME?</v>
      </c>
      <c r="D79" t="s">
        <v>295</v>
      </c>
      <c r="E79" t="s">
        <v>49</v>
      </c>
      <c r="F79" t="s">
        <v>32</v>
      </c>
      <c r="G79" s="2">
        <v>43779.518750000003</v>
      </c>
      <c r="H79" s="2">
        <v>43783.447222222225</v>
      </c>
    </row>
    <row r="80" spans="1:8" x14ac:dyDescent="0.25">
      <c r="A80">
        <v>27792</v>
      </c>
      <c r="B80" t="s">
        <v>296</v>
      </c>
      <c r="D80" t="s">
        <v>297</v>
      </c>
      <c r="E80" t="s">
        <v>150</v>
      </c>
      <c r="F80" t="s">
        <v>142</v>
      </c>
      <c r="G80" s="2">
        <v>43779.013888888891</v>
      </c>
      <c r="H80" s="2">
        <v>43779.470833333333</v>
      </c>
    </row>
    <row r="81" spans="1:8" x14ac:dyDescent="0.25">
      <c r="A81">
        <v>27788</v>
      </c>
      <c r="B81" t="s">
        <v>298</v>
      </c>
      <c r="C81" t="e">
        <f>- Add  with different assembly names for use in tests</f>
        <v>#NAME?</v>
      </c>
      <c r="D81" t="s">
        <v>299</v>
      </c>
      <c r="E81" t="s">
        <v>119</v>
      </c>
      <c r="F81" t="s">
        <v>120</v>
      </c>
      <c r="G81" s="2">
        <v>43778.761111111111</v>
      </c>
      <c r="H81" s="2">
        <v>43781.621527777781</v>
      </c>
    </row>
    <row r="82" spans="1:8" x14ac:dyDescent="0.25">
      <c r="A82">
        <v>27785</v>
      </c>
      <c r="B82" t="s">
        <v>300</v>
      </c>
      <c r="C82" s="1" t="s">
        <v>301</v>
      </c>
      <c r="D82" s="1" t="s">
        <v>302</v>
      </c>
      <c r="E82" t="s">
        <v>44</v>
      </c>
      <c r="F82" t="s">
        <v>220</v>
      </c>
      <c r="G82" s="2">
        <v>43778.538194444445</v>
      </c>
    </row>
    <row r="83" spans="1:8" x14ac:dyDescent="0.25">
      <c r="A83">
        <v>27784</v>
      </c>
      <c r="B83" t="s">
        <v>303</v>
      </c>
      <c r="C83" s="1" t="s">
        <v>304</v>
      </c>
      <c r="D83" s="1" t="s">
        <v>305</v>
      </c>
      <c r="E83" t="s">
        <v>44</v>
      </c>
      <c r="F83" t="s">
        <v>220</v>
      </c>
      <c r="G83" s="2">
        <v>43778.535416666666</v>
      </c>
    </row>
    <row r="84" spans="1:8" x14ac:dyDescent="0.25">
      <c r="A84">
        <v>27783</v>
      </c>
      <c r="B84" t="s">
        <v>306</v>
      </c>
      <c r="C84" s="1" t="s">
        <v>307</v>
      </c>
      <c r="D84" s="1" t="s">
        <v>308</v>
      </c>
      <c r="E84" t="s">
        <v>198</v>
      </c>
      <c r="F84" t="s">
        <v>98</v>
      </c>
      <c r="G84" s="2">
        <v>43778.52847222222</v>
      </c>
      <c r="H84" s="2">
        <v>43778.714583333334</v>
      </c>
    </row>
    <row r="85" spans="1:8" x14ac:dyDescent="0.25">
      <c r="A85">
        <v>27782</v>
      </c>
      <c r="B85" t="s">
        <v>309</v>
      </c>
      <c r="C85" s="1" t="s">
        <v>310</v>
      </c>
      <c r="D85" s="1" t="s">
        <v>311</v>
      </c>
      <c r="E85" t="s">
        <v>49</v>
      </c>
      <c r="F85" t="s">
        <v>17</v>
      </c>
      <c r="G85" s="2">
        <v>43778.480555555558</v>
      </c>
      <c r="H85" s="2">
        <v>43778.506944444445</v>
      </c>
    </row>
    <row r="86" spans="1:8" x14ac:dyDescent="0.25">
      <c r="A86">
        <v>27781</v>
      </c>
      <c r="B86" t="s">
        <v>312</v>
      </c>
      <c r="C86" s="1" t="s">
        <v>313</v>
      </c>
      <c r="D86" s="1" t="s">
        <v>314</v>
      </c>
      <c r="E86" t="s">
        <v>166</v>
      </c>
      <c r="F86" t="s">
        <v>167</v>
      </c>
    </row>
    <row r="87" spans="1:8" x14ac:dyDescent="0.25">
      <c r="A87">
        <v>27780</v>
      </c>
      <c r="B87" t="s">
        <v>315</v>
      </c>
      <c r="C87" s="1" t="s">
        <v>316</v>
      </c>
      <c r="D87" s="1" t="s">
        <v>317</v>
      </c>
      <c r="E87" t="s">
        <v>171</v>
      </c>
      <c r="F87" t="s">
        <v>172</v>
      </c>
    </row>
    <row r="88" spans="1:8" x14ac:dyDescent="0.25">
      <c r="A88">
        <v>27779</v>
      </c>
      <c r="B88" t="s">
        <v>318</v>
      </c>
      <c r="C88" s="1" t="s">
        <v>319</v>
      </c>
      <c r="D88" s="1" t="s">
        <v>320</v>
      </c>
      <c r="E88" t="s">
        <v>31</v>
      </c>
      <c r="F88" t="s">
        <v>321</v>
      </c>
      <c r="G88" s="2">
        <v>43778.37222222222</v>
      </c>
    </row>
    <row r="89" spans="1:8" x14ac:dyDescent="0.25">
      <c r="A89">
        <v>27778</v>
      </c>
      <c r="B89" t="s">
        <v>322</v>
      </c>
      <c r="C89" s="1" t="s">
        <v>323</v>
      </c>
      <c r="D89" s="1" t="s">
        <v>324</v>
      </c>
      <c r="E89" t="s">
        <v>49</v>
      </c>
      <c r="F89" t="s">
        <v>81</v>
      </c>
      <c r="G89" s="2">
        <v>43778.359027777777</v>
      </c>
      <c r="H89" s="2">
        <v>43779.576388888891</v>
      </c>
    </row>
    <row r="90" spans="1:8" x14ac:dyDescent="0.25">
      <c r="A90">
        <v>27777</v>
      </c>
      <c r="B90" t="s">
        <v>325</v>
      </c>
      <c r="C90" s="1" t="s">
        <v>326</v>
      </c>
      <c r="D90" s="1" t="s">
        <v>327</v>
      </c>
      <c r="E90" t="s">
        <v>49</v>
      </c>
      <c r="F90" t="s">
        <v>146</v>
      </c>
      <c r="G90" s="2">
        <v>43778.3125</v>
      </c>
      <c r="H90" s="2">
        <v>43778.770833333336</v>
      </c>
    </row>
    <row r="91" spans="1:8" x14ac:dyDescent="0.25">
      <c r="A91">
        <v>27776</v>
      </c>
      <c r="B91" t="s">
        <v>328</v>
      </c>
      <c r="C91" t="s">
        <v>329</v>
      </c>
      <c r="D91" t="s">
        <v>330</v>
      </c>
      <c r="E91" t="s">
        <v>154</v>
      </c>
      <c r="F91" t="s">
        <v>50</v>
      </c>
      <c r="G91" s="2">
        <v>43778.259722222225</v>
      </c>
      <c r="H91" s="2">
        <v>43779.325694444444</v>
      </c>
    </row>
    <row r="92" spans="1:8" x14ac:dyDescent="0.25">
      <c r="A92">
        <v>27775</v>
      </c>
      <c r="B92" t="s">
        <v>331</v>
      </c>
      <c r="C92" s="1" t="s">
        <v>332</v>
      </c>
      <c r="D92" s="1" t="s">
        <v>333</v>
      </c>
      <c r="E92" t="s">
        <v>119</v>
      </c>
      <c r="F92" t="s">
        <v>142</v>
      </c>
      <c r="G92" s="2">
        <v>43778.256249999999</v>
      </c>
      <c r="H92" s="2">
        <v>43779.00277777778</v>
      </c>
    </row>
    <row r="93" spans="1:8" x14ac:dyDescent="0.25">
      <c r="A93">
        <v>27774</v>
      </c>
      <c r="B93" t="s">
        <v>334</v>
      </c>
      <c r="C93" s="1" t="s">
        <v>335</v>
      </c>
      <c r="D93" s="1" t="s">
        <v>336</v>
      </c>
      <c r="E93" t="s">
        <v>44</v>
      </c>
      <c r="F93" t="s">
        <v>132</v>
      </c>
    </row>
    <row r="94" spans="1:8" x14ac:dyDescent="0.25">
      <c r="A94">
        <v>27772</v>
      </c>
      <c r="B94" t="s">
        <v>337</v>
      </c>
      <c r="C94" s="1" t="s">
        <v>338</v>
      </c>
      <c r="D94" s="1" t="s">
        <v>339</v>
      </c>
      <c r="E94" t="s">
        <v>340</v>
      </c>
      <c r="F94" t="s">
        <v>81</v>
      </c>
      <c r="G94" s="2">
        <v>43778.138888888891</v>
      </c>
      <c r="H94" s="2">
        <v>43779.109722222223</v>
      </c>
    </row>
    <row r="95" spans="1:8" x14ac:dyDescent="0.25">
      <c r="A95">
        <v>27771</v>
      </c>
      <c r="B95" t="s">
        <v>341</v>
      </c>
      <c r="C95" t="s">
        <v>342</v>
      </c>
      <c r="D95" t="s">
        <v>343</v>
      </c>
      <c r="E95" t="s">
        <v>253</v>
      </c>
      <c r="F95" t="s">
        <v>45</v>
      </c>
      <c r="G95" s="2">
        <v>43778.131249999999</v>
      </c>
      <c r="H95" s="2">
        <v>43778.250694444447</v>
      </c>
    </row>
    <row r="96" spans="1:8" x14ac:dyDescent="0.25">
      <c r="A96">
        <v>27770</v>
      </c>
      <c r="B96" t="s">
        <v>344</v>
      </c>
      <c r="C96" s="1" t="s">
        <v>345</v>
      </c>
      <c r="D96" s="1" t="s">
        <v>346</v>
      </c>
      <c r="E96" t="s">
        <v>49</v>
      </c>
      <c r="F96" t="s">
        <v>50</v>
      </c>
      <c r="G96" s="2">
        <v>43778.09652777778</v>
      </c>
      <c r="H96" s="2">
        <v>43778.65347222222</v>
      </c>
    </row>
    <row r="97" spans="1:8" x14ac:dyDescent="0.25">
      <c r="A97">
        <v>27769</v>
      </c>
      <c r="B97" t="s">
        <v>328</v>
      </c>
      <c r="C97" s="1" t="s">
        <v>347</v>
      </c>
      <c r="D97" s="1" t="s">
        <v>348</v>
      </c>
      <c r="E97" t="s">
        <v>150</v>
      </c>
      <c r="F97" t="s">
        <v>50</v>
      </c>
      <c r="G97" s="2">
        <v>43778.068055555559</v>
      </c>
      <c r="H97" s="2">
        <v>43779.325694444444</v>
      </c>
    </row>
    <row r="98" spans="1:8" x14ac:dyDescent="0.25">
      <c r="A98">
        <v>27767</v>
      </c>
      <c r="B98" t="s">
        <v>349</v>
      </c>
      <c r="C98" s="1" t="s">
        <v>350</v>
      </c>
      <c r="D98" s="1" t="s">
        <v>351</v>
      </c>
      <c r="E98" t="s">
        <v>49</v>
      </c>
      <c r="F98" t="s">
        <v>146</v>
      </c>
      <c r="G98" s="2">
        <v>43777.968055555553</v>
      </c>
      <c r="H98" s="2">
        <v>43778.072916666664</v>
      </c>
    </row>
    <row r="99" spans="1:8" x14ac:dyDescent="0.25">
      <c r="A99">
        <v>27766</v>
      </c>
      <c r="B99" t="s">
        <v>352</v>
      </c>
      <c r="C99" s="1" t="s">
        <v>353</v>
      </c>
      <c r="D99" s="1" t="s">
        <v>354</v>
      </c>
      <c r="E99" t="s">
        <v>127</v>
      </c>
      <c r="F99" t="s">
        <v>128</v>
      </c>
    </row>
    <row r="100" spans="1:8" x14ac:dyDescent="0.25">
      <c r="A100">
        <v>27765</v>
      </c>
      <c r="B100" t="s">
        <v>355</v>
      </c>
      <c r="C100" s="1" t="s">
        <v>356</v>
      </c>
      <c r="D100" s="1" t="s">
        <v>357</v>
      </c>
      <c r="E100" t="s">
        <v>166</v>
      </c>
      <c r="F100" t="s">
        <v>358</v>
      </c>
    </row>
    <row r="101" spans="1:8" x14ac:dyDescent="0.25">
      <c r="A101">
        <v>27764</v>
      </c>
      <c r="B101" t="s">
        <v>359</v>
      </c>
      <c r="C101" s="1" t="s">
        <v>360</v>
      </c>
      <c r="D101" s="1" t="s">
        <v>361</v>
      </c>
      <c r="E101" t="s">
        <v>44</v>
      </c>
      <c r="F101" t="s">
        <v>73</v>
      </c>
    </row>
    <row r="102" spans="1:8" x14ac:dyDescent="0.25">
      <c r="A102">
        <v>27763</v>
      </c>
      <c r="B102" t="s">
        <v>362</v>
      </c>
      <c r="C102" s="1" t="s">
        <v>363</v>
      </c>
      <c r="D102" t="s">
        <v>364</v>
      </c>
      <c r="E102" t="s">
        <v>44</v>
      </c>
      <c r="F102" t="s">
        <v>73</v>
      </c>
    </row>
    <row r="103" spans="1:8" x14ac:dyDescent="0.25">
      <c r="A103">
        <v>27762</v>
      </c>
      <c r="B103" t="s">
        <v>365</v>
      </c>
      <c r="C103" s="1" t="s">
        <v>366</v>
      </c>
      <c r="D103" s="1" t="s">
        <v>367</v>
      </c>
      <c r="E103" t="s">
        <v>119</v>
      </c>
      <c r="F103" t="s">
        <v>12</v>
      </c>
      <c r="G103" s="2">
        <v>43777.761805555558</v>
      </c>
    </row>
    <row r="104" spans="1:8" x14ac:dyDescent="0.25">
      <c r="A104">
        <v>27761</v>
      </c>
      <c r="B104" t="s">
        <v>368</v>
      </c>
      <c r="C104" s="1" t="s">
        <v>369</v>
      </c>
      <c r="D104" s="1" t="s">
        <v>370</v>
      </c>
      <c r="E104" t="s">
        <v>44</v>
      </c>
      <c r="F104" t="s">
        <v>12</v>
      </c>
      <c r="G104" s="2">
        <v>43777.756944444445</v>
      </c>
    </row>
    <row r="105" spans="1:8" x14ac:dyDescent="0.25">
      <c r="A105">
        <v>27760</v>
      </c>
      <c r="B105" t="s">
        <v>371</v>
      </c>
      <c r="C105" t="s">
        <v>372</v>
      </c>
      <c r="D105" t="s">
        <v>373</v>
      </c>
      <c r="E105" t="s">
        <v>44</v>
      </c>
      <c r="F105" t="s">
        <v>73</v>
      </c>
    </row>
    <row r="106" spans="1:8" x14ac:dyDescent="0.25">
      <c r="A106">
        <v>27757</v>
      </c>
      <c r="B106" t="s">
        <v>374</v>
      </c>
      <c r="C106" s="1" t="s">
        <v>375</v>
      </c>
      <c r="D106" s="1" t="s">
        <v>376</v>
      </c>
      <c r="E106" t="s">
        <v>16</v>
      </c>
      <c r="F106" t="s">
        <v>17</v>
      </c>
      <c r="G106" s="2">
        <v>43777.560416666667</v>
      </c>
    </row>
    <row r="107" spans="1:8" x14ac:dyDescent="0.25">
      <c r="A107">
        <v>27756</v>
      </c>
      <c r="B107" t="s">
        <v>377</v>
      </c>
      <c r="C107" s="1" t="s">
        <v>378</v>
      </c>
      <c r="D107" s="1" t="s">
        <v>379</v>
      </c>
      <c r="E107" t="s">
        <v>219</v>
      </c>
      <c r="F107" t="s">
        <v>380</v>
      </c>
      <c r="G107" s="2">
        <v>43777.48541666667</v>
      </c>
      <c r="H107" s="2">
        <v>43781.479166666664</v>
      </c>
    </row>
    <row r="108" spans="1:8" x14ac:dyDescent="0.25">
      <c r="A108">
        <v>27754</v>
      </c>
      <c r="B108" t="s">
        <v>381</v>
      </c>
      <c r="C108" s="1" t="s">
        <v>382</v>
      </c>
      <c r="D108" s="1" t="s">
        <v>383</v>
      </c>
      <c r="E108" t="s">
        <v>115</v>
      </c>
      <c r="F108" t="s">
        <v>142</v>
      </c>
    </row>
    <row r="109" spans="1:8" x14ac:dyDescent="0.25">
      <c r="A109">
        <v>27753</v>
      </c>
      <c r="B109" t="s">
        <v>384</v>
      </c>
      <c r="C109" t="s">
        <v>385</v>
      </c>
      <c r="D109" t="s">
        <v>386</v>
      </c>
      <c r="E109" t="s">
        <v>150</v>
      </c>
      <c r="F109" t="s">
        <v>142</v>
      </c>
      <c r="G109" s="2">
        <v>43777.445138888892</v>
      </c>
      <c r="H109" s="2">
        <v>43777.631249999999</v>
      </c>
    </row>
    <row r="110" spans="1:8" x14ac:dyDescent="0.25">
      <c r="A110">
        <v>27752</v>
      </c>
      <c r="B110" t="s">
        <v>387</v>
      </c>
      <c r="C110" s="1" t="s">
        <v>388</v>
      </c>
      <c r="D110" s="1" t="s">
        <v>389</v>
      </c>
      <c r="E110" t="s">
        <v>44</v>
      </c>
      <c r="F110" t="s">
        <v>98</v>
      </c>
    </row>
    <row r="111" spans="1:8" x14ac:dyDescent="0.25">
      <c r="A111">
        <v>27751</v>
      </c>
      <c r="B111" t="s">
        <v>390</v>
      </c>
      <c r="C111" s="1" t="s">
        <v>391</v>
      </c>
      <c r="D111" s="1" t="s">
        <v>392</v>
      </c>
      <c r="E111" t="s">
        <v>49</v>
      </c>
      <c r="F111" t="s">
        <v>146</v>
      </c>
      <c r="G111" s="2">
        <v>43777.381249999999</v>
      </c>
      <c r="H111" s="2">
        <v>43777.740972222222</v>
      </c>
    </row>
    <row r="112" spans="1:8" x14ac:dyDescent="0.25">
      <c r="A112">
        <v>27750</v>
      </c>
      <c r="B112" t="s">
        <v>393</v>
      </c>
      <c r="C112" s="1" t="s">
        <v>394</v>
      </c>
      <c r="D112" s="1" t="s">
        <v>395</v>
      </c>
      <c r="E112" t="s">
        <v>49</v>
      </c>
      <c r="F112" t="s">
        <v>69</v>
      </c>
    </row>
    <row r="113" spans="1:8" x14ac:dyDescent="0.25">
      <c r="A113">
        <v>27749</v>
      </c>
      <c r="B113" t="s">
        <v>396</v>
      </c>
      <c r="D113" t="s">
        <v>397</v>
      </c>
      <c r="E113" t="s">
        <v>398</v>
      </c>
      <c r="F113" t="s">
        <v>12</v>
      </c>
      <c r="G113" s="2">
        <v>43777.371527777781</v>
      </c>
    </row>
    <row r="114" spans="1:8" x14ac:dyDescent="0.25">
      <c r="A114">
        <v>27748</v>
      </c>
      <c r="B114" t="s">
        <v>399</v>
      </c>
      <c r="C114" s="1" t="s">
        <v>400</v>
      </c>
      <c r="D114" s="1" t="s">
        <v>401</v>
      </c>
      <c r="E114" t="s">
        <v>44</v>
      </c>
      <c r="F114" t="s">
        <v>142</v>
      </c>
      <c r="G114" s="2">
        <v>43777.340277777781</v>
      </c>
      <c r="H114" s="2">
        <v>43778.431250000001</v>
      </c>
    </row>
    <row r="115" spans="1:8" x14ac:dyDescent="0.25">
      <c r="A115">
        <v>27747</v>
      </c>
      <c r="B115" t="s">
        <v>402</v>
      </c>
      <c r="C115" s="1" t="s">
        <v>403</v>
      </c>
      <c r="D115" s="1" t="s">
        <v>404</v>
      </c>
      <c r="E115" t="s">
        <v>49</v>
      </c>
      <c r="F115" t="s">
        <v>69</v>
      </c>
    </row>
    <row r="116" spans="1:8" x14ac:dyDescent="0.25">
      <c r="A116">
        <v>27746</v>
      </c>
      <c r="B116" t="s">
        <v>405</v>
      </c>
      <c r="C116" s="1" t="s">
        <v>406</v>
      </c>
      <c r="D116" s="1" t="s">
        <v>407</v>
      </c>
      <c r="E116" t="s">
        <v>127</v>
      </c>
      <c r="F116" t="s">
        <v>128</v>
      </c>
    </row>
    <row r="117" spans="1:8" x14ac:dyDescent="0.25">
      <c r="A117">
        <v>27745</v>
      </c>
      <c r="B117" t="s">
        <v>408</v>
      </c>
      <c r="C117" t="s">
        <v>409</v>
      </c>
      <c r="D117" t="s">
        <v>410</v>
      </c>
      <c r="E117" t="s">
        <v>171</v>
      </c>
      <c r="F117" t="s">
        <v>172</v>
      </c>
    </row>
    <row r="118" spans="1:8" x14ac:dyDescent="0.25">
      <c r="A118">
        <v>27741</v>
      </c>
      <c r="B118" t="s">
        <v>411</v>
      </c>
      <c r="C118" s="1" t="s">
        <v>412</v>
      </c>
      <c r="D118" s="1" t="s">
        <v>413</v>
      </c>
      <c r="E118" t="s">
        <v>31</v>
      </c>
      <c r="F118" t="s">
        <v>81</v>
      </c>
      <c r="G118" s="2">
        <v>43777.27847222222</v>
      </c>
    </row>
    <row r="119" spans="1:8" x14ac:dyDescent="0.25">
      <c r="A119">
        <v>27740</v>
      </c>
      <c r="B119" t="s">
        <v>414</v>
      </c>
      <c r="D119" t="s">
        <v>415</v>
      </c>
      <c r="E119" t="s">
        <v>49</v>
      </c>
      <c r="F119" t="s">
        <v>416</v>
      </c>
      <c r="G119" s="2">
        <v>43777.272916666669</v>
      </c>
      <c r="H119" s="2">
        <v>43781.188194444447</v>
      </c>
    </row>
    <row r="120" spans="1:8" x14ac:dyDescent="0.25">
      <c r="A120">
        <v>27739</v>
      </c>
      <c r="B120" t="s">
        <v>417</v>
      </c>
      <c r="C120" t="s">
        <v>418</v>
      </c>
      <c r="D120" t="s">
        <v>419</v>
      </c>
      <c r="E120" t="s">
        <v>219</v>
      </c>
      <c r="F120" t="s">
        <v>380</v>
      </c>
    </row>
    <row r="121" spans="1:8" x14ac:dyDescent="0.25">
      <c r="A121">
        <v>27738</v>
      </c>
      <c r="B121" t="s">
        <v>420</v>
      </c>
      <c r="C121" s="1" t="s">
        <v>421</v>
      </c>
      <c r="D121" s="1" t="s">
        <v>422</v>
      </c>
      <c r="E121" t="s">
        <v>49</v>
      </c>
      <c r="F121" t="s">
        <v>146</v>
      </c>
      <c r="G121" s="2">
        <v>43777.202777777777</v>
      </c>
      <c r="H121" s="2">
        <v>43777.748611111114</v>
      </c>
    </row>
    <row r="122" spans="1:8" x14ac:dyDescent="0.25">
      <c r="A122">
        <v>27737</v>
      </c>
      <c r="B122" t="s">
        <v>423</v>
      </c>
      <c r="C122" s="1" t="s">
        <v>424</v>
      </c>
      <c r="D122" s="1" t="s">
        <v>425</v>
      </c>
      <c r="E122" t="s">
        <v>398</v>
      </c>
      <c r="F122" t="s">
        <v>426</v>
      </c>
      <c r="G122" s="2">
        <v>43777.186805555553</v>
      </c>
      <c r="H122" s="2">
        <v>43781.256944444445</v>
      </c>
    </row>
    <row r="123" spans="1:8" x14ac:dyDescent="0.25">
      <c r="A123">
        <v>27736</v>
      </c>
      <c r="B123" t="s">
        <v>427</v>
      </c>
      <c r="C123" s="1" t="s">
        <v>428</v>
      </c>
      <c r="D123" s="1" t="s">
        <v>429</v>
      </c>
      <c r="E123" t="s">
        <v>49</v>
      </c>
      <c r="F123" t="s">
        <v>89</v>
      </c>
      <c r="G123" s="2">
        <v>43777.182638888888</v>
      </c>
      <c r="H123" s="2">
        <v>43777.339583333334</v>
      </c>
    </row>
    <row r="124" spans="1:8" x14ac:dyDescent="0.25">
      <c r="A124">
        <v>27734</v>
      </c>
      <c r="B124" t="s">
        <v>430</v>
      </c>
      <c r="C124" s="1" t="s">
        <v>431</v>
      </c>
      <c r="D124" s="1" t="s">
        <v>432</v>
      </c>
      <c r="E124" t="s">
        <v>44</v>
      </c>
      <c r="F124" t="s">
        <v>12</v>
      </c>
      <c r="G124" s="2">
        <v>43777.03402777778</v>
      </c>
    </row>
    <row r="125" spans="1:8" x14ac:dyDescent="0.25">
      <c r="A125">
        <v>27732</v>
      </c>
      <c r="B125" t="s">
        <v>433</v>
      </c>
      <c r="C125" s="1" t="s">
        <v>434</v>
      </c>
      <c r="D125" s="1" t="s">
        <v>435</v>
      </c>
      <c r="E125" t="s">
        <v>31</v>
      </c>
      <c r="F125" t="s">
        <v>73</v>
      </c>
      <c r="G125" s="2">
        <v>43776.98541666667</v>
      </c>
    </row>
    <row r="126" spans="1:8" x14ac:dyDescent="0.25">
      <c r="A126">
        <v>27731</v>
      </c>
      <c r="B126" t="s">
        <v>436</v>
      </c>
      <c r="C126" s="1" t="s">
        <v>437</v>
      </c>
      <c r="D126" s="1" t="s">
        <v>438</v>
      </c>
      <c r="E126" t="s">
        <v>44</v>
      </c>
      <c r="F126" t="s">
        <v>132</v>
      </c>
      <c r="G126" s="2">
        <v>43776.979861111111</v>
      </c>
      <c r="H126" s="2">
        <v>43777.685416666667</v>
      </c>
    </row>
    <row r="127" spans="1:8" x14ac:dyDescent="0.25">
      <c r="A127">
        <v>27730</v>
      </c>
      <c r="B127" t="s">
        <v>439</v>
      </c>
      <c r="C127" s="1" t="s">
        <v>440</v>
      </c>
      <c r="D127" s="1" t="s">
        <v>441</v>
      </c>
      <c r="E127" t="s">
        <v>44</v>
      </c>
      <c r="F127" t="s">
        <v>132</v>
      </c>
      <c r="G127" s="2">
        <v>43776.979861111111</v>
      </c>
      <c r="H127" s="2">
        <v>43777.590277777781</v>
      </c>
    </row>
    <row r="128" spans="1:8" x14ac:dyDescent="0.25">
      <c r="A128">
        <v>27729</v>
      </c>
      <c r="B128" t="s">
        <v>442</v>
      </c>
      <c r="C128" s="1" t="s">
        <v>443</v>
      </c>
      <c r="D128" s="1" t="s">
        <v>444</v>
      </c>
      <c r="E128" t="s">
        <v>154</v>
      </c>
      <c r="F128" t="s">
        <v>445</v>
      </c>
      <c r="G128" s="2">
        <v>43776.959722222222</v>
      </c>
      <c r="H128" s="2">
        <v>43783.433333333334</v>
      </c>
    </row>
    <row r="129" spans="1:8" x14ac:dyDescent="0.25">
      <c r="A129">
        <v>27727</v>
      </c>
      <c r="B129" t="s">
        <v>446</v>
      </c>
      <c r="C129" t="s">
        <v>447</v>
      </c>
      <c r="D129" t="s">
        <v>448</v>
      </c>
      <c r="E129" t="s">
        <v>49</v>
      </c>
      <c r="F129" t="s">
        <v>89</v>
      </c>
    </row>
    <row r="130" spans="1:8" x14ac:dyDescent="0.25">
      <c r="A130">
        <v>27726</v>
      </c>
      <c r="B130" t="s">
        <v>449</v>
      </c>
      <c r="C130" s="1" t="s">
        <v>450</v>
      </c>
      <c r="D130" s="1" t="s">
        <v>451</v>
      </c>
      <c r="E130" t="s">
        <v>49</v>
      </c>
      <c r="F130" t="s">
        <v>146</v>
      </c>
      <c r="G130" s="2">
        <v>43776.777777777781</v>
      </c>
      <c r="H130" s="2">
        <v>43776.875</v>
      </c>
    </row>
    <row r="131" spans="1:8" x14ac:dyDescent="0.25">
      <c r="A131">
        <v>27725</v>
      </c>
      <c r="B131" t="s">
        <v>452</v>
      </c>
      <c r="C131" s="1" t="s">
        <v>453</v>
      </c>
      <c r="D131" s="1" t="s">
        <v>454</v>
      </c>
      <c r="E131" t="s">
        <v>49</v>
      </c>
      <c r="F131" t="s">
        <v>69</v>
      </c>
    </row>
    <row r="132" spans="1:8" x14ac:dyDescent="0.25">
      <c r="A132">
        <v>27724</v>
      </c>
      <c r="B132" t="s">
        <v>455</v>
      </c>
      <c r="C132" s="1" t="s">
        <v>456</v>
      </c>
      <c r="D132" s="1" t="s">
        <v>457</v>
      </c>
      <c r="E132" t="s">
        <v>31</v>
      </c>
      <c r="F132" t="s">
        <v>458</v>
      </c>
      <c r="G132" s="2">
        <v>43776.52847222222</v>
      </c>
    </row>
    <row r="133" spans="1:8" x14ac:dyDescent="0.25">
      <c r="A133">
        <v>27723</v>
      </c>
      <c r="B133" t="s">
        <v>459</v>
      </c>
      <c r="C133" s="1" t="s">
        <v>460</v>
      </c>
      <c r="D133" s="1" t="s">
        <v>461</v>
      </c>
      <c r="E133" t="s">
        <v>16</v>
      </c>
      <c r="F133" t="s">
        <v>17</v>
      </c>
      <c r="G133" s="2">
        <v>43776.522916666669</v>
      </c>
    </row>
    <row r="134" spans="1:8" x14ac:dyDescent="0.25">
      <c r="A134">
        <v>27722</v>
      </c>
      <c r="B134" t="s">
        <v>462</v>
      </c>
      <c r="C134" s="1" t="s">
        <v>463</v>
      </c>
      <c r="D134" s="1" t="s">
        <v>464</v>
      </c>
      <c r="E134" t="s">
        <v>21</v>
      </c>
      <c r="F134" t="s">
        <v>69</v>
      </c>
    </row>
    <row r="135" spans="1:8" x14ac:dyDescent="0.25">
      <c r="A135">
        <v>27720</v>
      </c>
      <c r="B135" t="s">
        <v>465</v>
      </c>
      <c r="C135" s="1" t="s">
        <v>466</v>
      </c>
      <c r="D135" s="1" t="s">
        <v>467</v>
      </c>
      <c r="E135" t="s">
        <v>127</v>
      </c>
      <c r="F135" t="s">
        <v>468</v>
      </c>
      <c r="G135" s="2">
        <v>43776.495833333334</v>
      </c>
      <c r="H135" s="2">
        <v>43778.138194444444</v>
      </c>
    </row>
    <row r="136" spans="1:8" x14ac:dyDescent="0.25">
      <c r="A136">
        <v>27719</v>
      </c>
      <c r="B136" t="s">
        <v>469</v>
      </c>
      <c r="C136" s="1" t="s">
        <v>470</v>
      </c>
      <c r="D136" s="1" t="s">
        <v>471</v>
      </c>
      <c r="E136" t="s">
        <v>31</v>
      </c>
      <c r="F136" t="s">
        <v>155</v>
      </c>
      <c r="G136" s="2">
        <v>43776.493750000001</v>
      </c>
    </row>
    <row r="137" spans="1:8" x14ac:dyDescent="0.25">
      <c r="A137">
        <v>27718</v>
      </c>
      <c r="B137" t="s">
        <v>472</v>
      </c>
      <c r="C137" s="1" t="s">
        <v>473</v>
      </c>
      <c r="D137" s="1" t="s">
        <v>474</v>
      </c>
      <c r="E137" t="s">
        <v>127</v>
      </c>
      <c r="F137" t="s">
        <v>468</v>
      </c>
      <c r="G137" s="2">
        <v>43776.402777777781</v>
      </c>
      <c r="H137" s="2">
        <v>43776.802777777775</v>
      </c>
    </row>
    <row r="138" spans="1:8" x14ac:dyDescent="0.25">
      <c r="A138">
        <v>27717</v>
      </c>
      <c r="B138" t="s">
        <v>475</v>
      </c>
      <c r="C138" t="s">
        <v>476</v>
      </c>
      <c r="D138" t="s">
        <v>477</v>
      </c>
      <c r="E138" t="s">
        <v>49</v>
      </c>
      <c r="F138" t="s">
        <v>89</v>
      </c>
    </row>
    <row r="139" spans="1:8" x14ac:dyDescent="0.25">
      <c r="A139">
        <v>27716</v>
      </c>
      <c r="B139" t="s">
        <v>478</v>
      </c>
      <c r="C139" t="s">
        <v>479</v>
      </c>
      <c r="D139" t="s">
        <v>480</v>
      </c>
      <c r="E139" t="s">
        <v>58</v>
      </c>
      <c r="F139" t="s">
        <v>284</v>
      </c>
      <c r="G139" s="2">
        <v>43776.363194444442</v>
      </c>
      <c r="H139" s="2">
        <v>43781.047222222223</v>
      </c>
    </row>
    <row r="140" spans="1:8" x14ac:dyDescent="0.25">
      <c r="A140">
        <v>27715</v>
      </c>
      <c r="B140" t="s">
        <v>481</v>
      </c>
      <c r="C140" s="1" t="s">
        <v>482</v>
      </c>
      <c r="D140" s="1" t="s">
        <v>483</v>
      </c>
      <c r="E140" t="s">
        <v>21</v>
      </c>
      <c r="F140" t="s">
        <v>98</v>
      </c>
      <c r="G140" s="2">
        <v>43776.359027777777</v>
      </c>
    </row>
    <row r="141" spans="1:8" x14ac:dyDescent="0.25">
      <c r="A141">
        <v>27714</v>
      </c>
      <c r="B141" t="s">
        <v>484</v>
      </c>
      <c r="C141" s="1" t="s">
        <v>485</v>
      </c>
      <c r="D141" s="1" t="s">
        <v>486</v>
      </c>
      <c r="E141" t="s">
        <v>49</v>
      </c>
      <c r="F141" t="s">
        <v>12</v>
      </c>
      <c r="G141" s="2">
        <v>43776.279861111114</v>
      </c>
    </row>
    <row r="142" spans="1:8" x14ac:dyDescent="0.25">
      <c r="A142">
        <v>27712</v>
      </c>
      <c r="B142" t="s">
        <v>487</v>
      </c>
      <c r="C142" s="1" t="s">
        <v>488</v>
      </c>
      <c r="D142" s="1" t="s">
        <v>489</v>
      </c>
      <c r="E142" t="s">
        <v>44</v>
      </c>
      <c r="F142" t="s">
        <v>45</v>
      </c>
      <c r="G142" s="2">
        <v>43776.229861111111</v>
      </c>
    </row>
    <row r="143" spans="1:8" x14ac:dyDescent="0.25">
      <c r="A143">
        <v>27710</v>
      </c>
      <c r="B143" t="s">
        <v>490</v>
      </c>
      <c r="C143" s="1" t="s">
        <v>491</v>
      </c>
      <c r="D143" s="1" t="s">
        <v>492</v>
      </c>
      <c r="E143" t="s">
        <v>49</v>
      </c>
      <c r="F143" t="s">
        <v>146</v>
      </c>
    </row>
    <row r="144" spans="1:8" x14ac:dyDescent="0.25">
      <c r="A144">
        <v>27705</v>
      </c>
      <c r="B144" t="s">
        <v>493</v>
      </c>
      <c r="C144" s="1" t="s">
        <v>494</v>
      </c>
      <c r="D144" s="1" t="s">
        <v>495</v>
      </c>
      <c r="E144" t="s">
        <v>49</v>
      </c>
      <c r="F144" t="s">
        <v>146</v>
      </c>
      <c r="G144" s="2">
        <v>43775.97152777778</v>
      </c>
      <c r="H144" s="2">
        <v>43776.840277777781</v>
      </c>
    </row>
    <row r="145" spans="1:8" x14ac:dyDescent="0.25">
      <c r="A145">
        <v>27704</v>
      </c>
      <c r="B145" t="s">
        <v>496</v>
      </c>
      <c r="C145" t="s">
        <v>497</v>
      </c>
      <c r="D145" t="s">
        <v>498</v>
      </c>
      <c r="E145" t="s">
        <v>49</v>
      </c>
      <c r="F145" t="s">
        <v>458</v>
      </c>
      <c r="G145" s="2">
        <v>43775.872916666667</v>
      </c>
      <c r="H145" s="2">
        <v>43776.696527777778</v>
      </c>
    </row>
    <row r="146" spans="1:8" x14ac:dyDescent="0.25">
      <c r="A146">
        <v>27703</v>
      </c>
      <c r="B146" t="s">
        <v>499</v>
      </c>
      <c r="D146" t="s">
        <v>500</v>
      </c>
      <c r="E146" t="s">
        <v>253</v>
      </c>
      <c r="F146" t="s">
        <v>50</v>
      </c>
      <c r="G146" s="2">
        <v>43775.857638888891</v>
      </c>
      <c r="H146" s="2">
        <v>43779.35</v>
      </c>
    </row>
    <row r="147" spans="1:8" x14ac:dyDescent="0.25">
      <c r="A147">
        <v>27702</v>
      </c>
      <c r="B147" t="s">
        <v>501</v>
      </c>
      <c r="C147" s="1" t="s">
        <v>502</v>
      </c>
      <c r="D147" s="1" t="s">
        <v>503</v>
      </c>
      <c r="E147" t="s">
        <v>203</v>
      </c>
      <c r="F147" t="s">
        <v>73</v>
      </c>
      <c r="G147" s="2">
        <v>43775.777083333334</v>
      </c>
      <c r="H147" s="2">
        <v>43776.354861111111</v>
      </c>
    </row>
    <row r="148" spans="1:8" x14ac:dyDescent="0.25">
      <c r="A148">
        <v>27701</v>
      </c>
      <c r="B148" t="s">
        <v>504</v>
      </c>
      <c r="D148" t="s">
        <v>505</v>
      </c>
      <c r="E148" t="s">
        <v>506</v>
      </c>
      <c r="F148" t="s">
        <v>50</v>
      </c>
      <c r="G148" s="2">
        <v>43775.732638888891</v>
      </c>
      <c r="H148" s="2">
        <v>43776.527777777781</v>
      </c>
    </row>
    <row r="149" spans="1:8" x14ac:dyDescent="0.25">
      <c r="A149">
        <v>27700</v>
      </c>
      <c r="B149" t="s">
        <v>507</v>
      </c>
      <c r="C149" s="1" t="s">
        <v>508</v>
      </c>
      <c r="D149" s="1" t="s">
        <v>509</v>
      </c>
      <c r="E149" t="s">
        <v>253</v>
      </c>
      <c r="F149" t="s">
        <v>50</v>
      </c>
      <c r="G149" s="2">
        <v>43775.644444444442</v>
      </c>
      <c r="H149" s="2">
        <v>43775.73541666667</v>
      </c>
    </row>
    <row r="150" spans="1:8" x14ac:dyDescent="0.25">
      <c r="A150">
        <v>27698</v>
      </c>
      <c r="B150" t="s">
        <v>510</v>
      </c>
      <c r="C150" s="1" t="s">
        <v>511</v>
      </c>
      <c r="D150" s="1" t="s">
        <v>512</v>
      </c>
      <c r="E150" t="s">
        <v>49</v>
      </c>
      <c r="F150" t="s">
        <v>128</v>
      </c>
    </row>
    <row r="151" spans="1:8" x14ac:dyDescent="0.25">
      <c r="A151">
        <v>27697</v>
      </c>
      <c r="B151" t="s">
        <v>513</v>
      </c>
      <c r="C151" s="1" t="s">
        <v>514</v>
      </c>
      <c r="D151" s="1" t="s">
        <v>515</v>
      </c>
      <c r="E151" t="s">
        <v>49</v>
      </c>
      <c r="F151" t="s">
        <v>81</v>
      </c>
      <c r="G151" s="2">
        <v>43775.473611111112</v>
      </c>
      <c r="H151" s="2">
        <v>43775.841666666667</v>
      </c>
    </row>
    <row r="152" spans="1:8" x14ac:dyDescent="0.25">
      <c r="A152">
        <v>27696</v>
      </c>
      <c r="B152" t="s">
        <v>516</v>
      </c>
      <c r="C152" s="1" t="s">
        <v>517</v>
      </c>
      <c r="D152" s="1" t="s">
        <v>518</v>
      </c>
      <c r="E152" t="s">
        <v>154</v>
      </c>
      <c r="F152" t="s">
        <v>155</v>
      </c>
    </row>
    <row r="153" spans="1:8" x14ac:dyDescent="0.25">
      <c r="A153">
        <v>27695</v>
      </c>
      <c r="B153" t="s">
        <v>519</v>
      </c>
      <c r="C153" s="1" t="s">
        <v>520</v>
      </c>
      <c r="D153" s="1" t="s">
        <v>521</v>
      </c>
      <c r="E153" t="s">
        <v>154</v>
      </c>
      <c r="F153" t="s">
        <v>155</v>
      </c>
    </row>
    <row r="154" spans="1:8" x14ac:dyDescent="0.25">
      <c r="A154">
        <v>27694</v>
      </c>
      <c r="B154" t="s">
        <v>522</v>
      </c>
      <c r="C154" s="1" t="s">
        <v>523</v>
      </c>
      <c r="D154" s="1" t="s">
        <v>524</v>
      </c>
      <c r="E154" t="s">
        <v>154</v>
      </c>
      <c r="F154" t="s">
        <v>155</v>
      </c>
    </row>
    <row r="155" spans="1:8" x14ac:dyDescent="0.25">
      <c r="A155">
        <v>27693</v>
      </c>
      <c r="B155" t="s">
        <v>525</v>
      </c>
      <c r="C155" s="1" t="s">
        <v>526</v>
      </c>
      <c r="D155" s="1" t="s">
        <v>527</v>
      </c>
      <c r="E155" t="s">
        <v>154</v>
      </c>
      <c r="F155" t="s">
        <v>155</v>
      </c>
    </row>
    <row r="156" spans="1:8" x14ac:dyDescent="0.25">
      <c r="A156">
        <v>27692</v>
      </c>
      <c r="B156" t="s">
        <v>528</v>
      </c>
      <c r="D156" s="1" t="s">
        <v>529</v>
      </c>
      <c r="E156" t="s">
        <v>154</v>
      </c>
      <c r="F156" t="s">
        <v>155</v>
      </c>
    </row>
    <row r="157" spans="1:8" x14ac:dyDescent="0.25">
      <c r="A157">
        <v>27691</v>
      </c>
      <c r="B157" t="s">
        <v>530</v>
      </c>
      <c r="C157" t="s">
        <v>531</v>
      </c>
      <c r="D157" t="s">
        <v>532</v>
      </c>
      <c r="E157" t="s">
        <v>154</v>
      </c>
      <c r="F157" t="s">
        <v>155</v>
      </c>
      <c r="G157" s="2">
        <v>43775.306250000001</v>
      </c>
    </row>
    <row r="158" spans="1:8" x14ac:dyDescent="0.25">
      <c r="A158">
        <v>27690</v>
      </c>
      <c r="B158" t="s">
        <v>533</v>
      </c>
      <c r="C158" s="1" t="s">
        <v>534</v>
      </c>
      <c r="D158" s="1" t="s">
        <v>535</v>
      </c>
      <c r="E158" t="s">
        <v>219</v>
      </c>
      <c r="F158" t="s">
        <v>50</v>
      </c>
      <c r="G158" s="2">
        <v>43775.297222222223</v>
      </c>
      <c r="H158" s="2">
        <v>43775.527777777781</v>
      </c>
    </row>
    <row r="159" spans="1:8" x14ac:dyDescent="0.25">
      <c r="A159">
        <v>27689</v>
      </c>
      <c r="B159" t="s">
        <v>536</v>
      </c>
      <c r="C159" s="1" t="s">
        <v>537</v>
      </c>
      <c r="D159" s="1" t="s">
        <v>538</v>
      </c>
      <c r="E159" t="s">
        <v>154</v>
      </c>
      <c r="F159" t="s">
        <v>155</v>
      </c>
    </row>
    <row r="160" spans="1:8" x14ac:dyDescent="0.25">
      <c r="A160">
        <v>27688</v>
      </c>
      <c r="B160" t="s">
        <v>539</v>
      </c>
      <c r="C160" t="s">
        <v>540</v>
      </c>
      <c r="D160" t="s">
        <v>541</v>
      </c>
      <c r="E160" t="s">
        <v>542</v>
      </c>
      <c r="F160" t="s">
        <v>543</v>
      </c>
      <c r="G160" s="2">
        <v>43775.275000000001</v>
      </c>
      <c r="H160" s="2">
        <v>43777.337500000001</v>
      </c>
    </row>
    <row r="161" spans="1:8" x14ac:dyDescent="0.25">
      <c r="A161">
        <v>27687</v>
      </c>
      <c r="B161" t="s">
        <v>544</v>
      </c>
      <c r="C161" s="1" t="s">
        <v>545</v>
      </c>
      <c r="D161" s="1" t="s">
        <v>546</v>
      </c>
      <c r="E161" t="s">
        <v>166</v>
      </c>
      <c r="F161" t="s">
        <v>547</v>
      </c>
      <c r="G161" s="2">
        <v>43775.26666666667</v>
      </c>
    </row>
    <row r="162" spans="1:8" x14ac:dyDescent="0.25">
      <c r="A162">
        <v>27686</v>
      </c>
      <c r="B162" t="s">
        <v>548</v>
      </c>
      <c r="C162" s="1" t="s">
        <v>549</v>
      </c>
      <c r="D162" s="1" t="s">
        <v>550</v>
      </c>
      <c r="E162" t="s">
        <v>154</v>
      </c>
      <c r="F162" t="s">
        <v>155</v>
      </c>
    </row>
    <row r="163" spans="1:8" x14ac:dyDescent="0.25">
      <c r="A163">
        <v>27685</v>
      </c>
      <c r="B163" t="s">
        <v>551</v>
      </c>
      <c r="D163" t="s">
        <v>552</v>
      </c>
      <c r="E163" t="s">
        <v>49</v>
      </c>
      <c r="F163" t="s">
        <v>146</v>
      </c>
      <c r="G163" s="2">
        <v>43775.252083333333</v>
      </c>
      <c r="H163" s="2">
        <v>43777.286111111112</v>
      </c>
    </row>
    <row r="164" spans="1:8" x14ac:dyDescent="0.25">
      <c r="A164">
        <v>27684</v>
      </c>
      <c r="B164" t="s">
        <v>553</v>
      </c>
      <c r="D164" t="s">
        <v>554</v>
      </c>
      <c r="E164" t="s">
        <v>49</v>
      </c>
      <c r="F164" t="s">
        <v>146</v>
      </c>
      <c r="G164" s="2">
        <v>43775.231944444444</v>
      </c>
      <c r="H164" s="2">
        <v>43775.240277777775</v>
      </c>
    </row>
    <row r="165" spans="1:8" x14ac:dyDescent="0.25">
      <c r="A165">
        <v>27699</v>
      </c>
      <c r="B165" t="s">
        <v>555</v>
      </c>
      <c r="C165" s="1" t="s">
        <v>556</v>
      </c>
      <c r="D165" s="1" t="s">
        <v>557</v>
      </c>
      <c r="E165" t="s">
        <v>340</v>
      </c>
      <c r="F165" t="s">
        <v>458</v>
      </c>
      <c r="G165" s="2">
        <v>43775.227777777778</v>
      </c>
    </row>
    <row r="166" spans="1:8" x14ac:dyDescent="0.25">
      <c r="A166">
        <v>27683</v>
      </c>
      <c r="B166" t="s">
        <v>558</v>
      </c>
      <c r="C166" s="1" t="s">
        <v>559</v>
      </c>
      <c r="D166" s="1" t="s">
        <v>560</v>
      </c>
      <c r="E166" t="s">
        <v>253</v>
      </c>
      <c r="F166" t="s">
        <v>261</v>
      </c>
    </row>
    <row r="167" spans="1:8" x14ac:dyDescent="0.25">
      <c r="A167">
        <v>27678</v>
      </c>
      <c r="B167" t="s">
        <v>561</v>
      </c>
      <c r="C167" s="1" t="s">
        <v>562</v>
      </c>
      <c r="D167" s="1" t="s">
        <v>563</v>
      </c>
      <c r="E167" t="s">
        <v>21</v>
      </c>
      <c r="F167" t="s">
        <v>73</v>
      </c>
    </row>
    <row r="168" spans="1:8" x14ac:dyDescent="0.25">
      <c r="A168">
        <v>27677</v>
      </c>
      <c r="B168" t="s">
        <v>564</v>
      </c>
      <c r="C168" s="1" t="s">
        <v>565</v>
      </c>
      <c r="D168" s="1" t="s">
        <v>566</v>
      </c>
      <c r="E168" t="s">
        <v>21</v>
      </c>
      <c r="F168" t="s">
        <v>69</v>
      </c>
    </row>
    <row r="169" spans="1:8" x14ac:dyDescent="0.25">
      <c r="A169">
        <v>27676</v>
      </c>
      <c r="B169" t="s">
        <v>567</v>
      </c>
      <c r="C169" s="1" t="s">
        <v>568</v>
      </c>
      <c r="D169" s="1" t="s">
        <v>569</v>
      </c>
      <c r="E169" t="s">
        <v>127</v>
      </c>
      <c r="F169" t="s">
        <v>458</v>
      </c>
      <c r="G169" s="2">
        <v>43774.513194444444</v>
      </c>
      <c r="H169" s="2">
        <v>43776.671527777777</v>
      </c>
    </row>
    <row r="170" spans="1:8" x14ac:dyDescent="0.25">
      <c r="A170">
        <v>27675</v>
      </c>
      <c r="B170" t="s">
        <v>570</v>
      </c>
      <c r="C170" s="1" t="s">
        <v>571</v>
      </c>
      <c r="D170" s="1" t="s">
        <v>572</v>
      </c>
      <c r="E170" t="s">
        <v>44</v>
      </c>
      <c r="F170" t="s">
        <v>12</v>
      </c>
      <c r="G170" s="2">
        <v>43774.511805555558</v>
      </c>
    </row>
    <row r="171" spans="1:8" x14ac:dyDescent="0.25">
      <c r="A171">
        <v>27673</v>
      </c>
      <c r="B171" t="s">
        <v>573</v>
      </c>
      <c r="C171" s="1" t="s">
        <v>574</v>
      </c>
      <c r="D171" s="1" t="s">
        <v>575</v>
      </c>
      <c r="E171" t="s">
        <v>127</v>
      </c>
      <c r="F171" t="s">
        <v>50</v>
      </c>
      <c r="G171" s="2">
        <v>43774.469444444447</v>
      </c>
      <c r="H171" s="2">
        <v>43775.410416666666</v>
      </c>
    </row>
    <row r="172" spans="1:8" x14ac:dyDescent="0.25">
      <c r="A172">
        <v>27671</v>
      </c>
      <c r="B172" t="s">
        <v>576</v>
      </c>
      <c r="C172" s="1" t="s">
        <v>577</v>
      </c>
      <c r="D172" s="1" t="s">
        <v>578</v>
      </c>
      <c r="E172" t="s">
        <v>127</v>
      </c>
      <c r="F172" t="s">
        <v>159</v>
      </c>
    </row>
    <row r="173" spans="1:8" x14ac:dyDescent="0.25">
      <c r="A173">
        <v>27670</v>
      </c>
      <c r="B173" t="s">
        <v>579</v>
      </c>
      <c r="C173" s="1" t="s">
        <v>580</v>
      </c>
      <c r="D173" s="1" t="s">
        <v>581</v>
      </c>
      <c r="E173" t="s">
        <v>58</v>
      </c>
      <c r="F173" t="s">
        <v>81</v>
      </c>
      <c r="G173" s="2">
        <v>43774.390277777777</v>
      </c>
      <c r="H173" s="2">
        <v>43781.1875</v>
      </c>
    </row>
    <row r="174" spans="1:8" x14ac:dyDescent="0.25">
      <c r="A174">
        <v>27669</v>
      </c>
      <c r="B174" t="s">
        <v>582</v>
      </c>
      <c r="C174" t="s">
        <v>583</v>
      </c>
      <c r="D174" t="s">
        <v>584</v>
      </c>
      <c r="E174" t="s">
        <v>58</v>
      </c>
      <c r="F174" t="s">
        <v>81</v>
      </c>
      <c r="G174" s="2">
        <v>43774.386805555558</v>
      </c>
      <c r="H174" s="2">
        <v>43774.463194444441</v>
      </c>
    </row>
    <row r="175" spans="1:8" x14ac:dyDescent="0.25">
      <c r="A175">
        <v>27667</v>
      </c>
      <c r="B175" t="s">
        <v>585</v>
      </c>
      <c r="C175" s="1" t="s">
        <v>586</v>
      </c>
      <c r="D175" s="1" t="s">
        <v>587</v>
      </c>
      <c r="E175" t="s">
        <v>127</v>
      </c>
      <c r="F175" t="s">
        <v>159</v>
      </c>
      <c r="G175" s="2">
        <v>43774.252083333333</v>
      </c>
      <c r="H175" s="2">
        <v>43775.142361111109</v>
      </c>
    </row>
    <row r="176" spans="1:8" x14ac:dyDescent="0.25">
      <c r="A176">
        <v>27666</v>
      </c>
      <c r="B176" t="s">
        <v>588</v>
      </c>
      <c r="C176" s="1" t="s">
        <v>589</v>
      </c>
      <c r="D176" s="1" t="s">
        <v>590</v>
      </c>
      <c r="E176" t="s">
        <v>49</v>
      </c>
      <c r="F176" t="s">
        <v>146</v>
      </c>
    </row>
    <row r="177" spans="1:8" x14ac:dyDescent="0.25">
      <c r="A177">
        <v>27665</v>
      </c>
      <c r="B177" t="s">
        <v>591</v>
      </c>
      <c r="C177" s="1" t="s">
        <v>592</v>
      </c>
      <c r="D177" s="1" t="s">
        <v>593</v>
      </c>
      <c r="E177" t="s">
        <v>171</v>
      </c>
      <c r="F177" t="s">
        <v>146</v>
      </c>
    </row>
    <row r="178" spans="1:8" x14ac:dyDescent="0.25">
      <c r="A178">
        <v>27663</v>
      </c>
      <c r="B178" t="s">
        <v>594</v>
      </c>
      <c r="C178" s="1" t="s">
        <v>595</v>
      </c>
      <c r="D178" s="1" t="s">
        <v>596</v>
      </c>
      <c r="E178" t="s">
        <v>44</v>
      </c>
      <c r="F178" t="s">
        <v>132</v>
      </c>
      <c r="G178" s="2">
        <v>43774.114583333336</v>
      </c>
      <c r="H178" s="2">
        <v>43777.206944444442</v>
      </c>
    </row>
    <row r="179" spans="1:8" x14ac:dyDescent="0.25">
      <c r="A179">
        <v>27664</v>
      </c>
      <c r="B179" t="s">
        <v>597</v>
      </c>
      <c r="C179" s="1" t="s">
        <v>598</v>
      </c>
      <c r="D179" s="1" t="s">
        <v>599</v>
      </c>
      <c r="E179" t="s">
        <v>119</v>
      </c>
      <c r="F179" t="s">
        <v>50</v>
      </c>
      <c r="G179" s="2">
        <v>43774.089583333334</v>
      </c>
    </row>
    <row r="180" spans="1:8" x14ac:dyDescent="0.25">
      <c r="A180">
        <v>27661</v>
      </c>
      <c r="B180" t="s">
        <v>600</v>
      </c>
      <c r="C180" s="1" t="s">
        <v>601</v>
      </c>
      <c r="D180" s="1" t="s">
        <v>602</v>
      </c>
      <c r="E180" t="s">
        <v>49</v>
      </c>
      <c r="F180" t="s">
        <v>50</v>
      </c>
      <c r="G180" s="2">
        <v>43774.004166666666</v>
      </c>
      <c r="H180" s="2">
        <v>43774.270833333336</v>
      </c>
    </row>
    <row r="181" spans="1:8" x14ac:dyDescent="0.25">
      <c r="A181">
        <v>27660</v>
      </c>
      <c r="B181" t="s">
        <v>603</v>
      </c>
      <c r="C181" s="1" t="s">
        <v>604</v>
      </c>
      <c r="D181" s="1" t="s">
        <v>605</v>
      </c>
      <c r="E181" t="s">
        <v>49</v>
      </c>
      <c r="F181" t="s">
        <v>146</v>
      </c>
      <c r="G181" s="2">
        <v>43773.952777777777</v>
      </c>
      <c r="H181" s="2">
        <v>43775.095833333333</v>
      </c>
    </row>
    <row r="182" spans="1:8" x14ac:dyDescent="0.25">
      <c r="A182">
        <v>27659</v>
      </c>
      <c r="B182" t="s">
        <v>606</v>
      </c>
      <c r="C182" s="1" t="s">
        <v>607</v>
      </c>
      <c r="D182" s="1" t="s">
        <v>608</v>
      </c>
      <c r="E182" t="s">
        <v>16</v>
      </c>
      <c r="F182" t="s">
        <v>609</v>
      </c>
    </row>
    <row r="183" spans="1:8" x14ac:dyDescent="0.25">
      <c r="A183">
        <v>27658</v>
      </c>
      <c r="B183" t="s">
        <v>610</v>
      </c>
      <c r="C183" s="1" t="s">
        <v>611</v>
      </c>
      <c r="D183" s="1" t="s">
        <v>612</v>
      </c>
      <c r="E183" t="s">
        <v>16</v>
      </c>
      <c r="F183" t="s">
        <v>69</v>
      </c>
    </row>
    <row r="184" spans="1:8" x14ac:dyDescent="0.25">
      <c r="A184">
        <v>27657</v>
      </c>
      <c r="B184" t="s">
        <v>613</v>
      </c>
      <c r="C184" s="1" t="s">
        <v>614</v>
      </c>
      <c r="D184" s="1" t="s">
        <v>615</v>
      </c>
      <c r="E184" t="s">
        <v>16</v>
      </c>
      <c r="F184" t="s">
        <v>50</v>
      </c>
      <c r="G184" s="2">
        <v>43773.605555555558</v>
      </c>
    </row>
    <row r="185" spans="1:8" x14ac:dyDescent="0.25">
      <c r="A185">
        <v>27656</v>
      </c>
      <c r="B185" t="s">
        <v>616</v>
      </c>
      <c r="C185" s="1" t="s">
        <v>617</v>
      </c>
      <c r="D185" s="1" t="s">
        <v>618</v>
      </c>
      <c r="E185" t="s">
        <v>16</v>
      </c>
      <c r="F185" t="s">
        <v>98</v>
      </c>
    </row>
    <row r="186" spans="1:8" x14ac:dyDescent="0.25">
      <c r="A186">
        <v>27655</v>
      </c>
      <c r="B186" t="s">
        <v>619</v>
      </c>
      <c r="C186" s="1" t="s">
        <v>620</v>
      </c>
      <c r="D186" s="1" t="s">
        <v>621</v>
      </c>
      <c r="E186" t="s">
        <v>16</v>
      </c>
      <c r="F186" t="s">
        <v>50</v>
      </c>
      <c r="G186" s="2">
        <v>43773.600694444445</v>
      </c>
    </row>
    <row r="187" spans="1:8" x14ac:dyDescent="0.25">
      <c r="A187">
        <v>27653</v>
      </c>
      <c r="B187" t="s">
        <v>622</v>
      </c>
      <c r="C187" s="1" t="s">
        <v>623</v>
      </c>
      <c r="D187" s="1" t="s">
        <v>624</v>
      </c>
      <c r="E187" t="s">
        <v>203</v>
      </c>
      <c r="F187" t="s">
        <v>50</v>
      </c>
      <c r="G187" s="2">
        <v>43773.584027777775</v>
      </c>
    </row>
    <row r="188" spans="1:8" x14ac:dyDescent="0.25">
      <c r="A188">
        <v>27652</v>
      </c>
      <c r="B188" t="s">
        <v>625</v>
      </c>
      <c r="C188" s="1" t="s">
        <v>626</v>
      </c>
      <c r="D188" s="1" t="s">
        <v>627</v>
      </c>
      <c r="E188" t="s">
        <v>16</v>
      </c>
      <c r="F188" t="s">
        <v>50</v>
      </c>
      <c r="G188" s="2">
        <v>43773.568055555559</v>
      </c>
    </row>
    <row r="189" spans="1:8" x14ac:dyDescent="0.25">
      <c r="A189">
        <v>27651</v>
      </c>
      <c r="B189" t="s">
        <v>628</v>
      </c>
      <c r="D189" t="s">
        <v>629</v>
      </c>
      <c r="E189" t="s">
        <v>31</v>
      </c>
      <c r="F189" t="s">
        <v>73</v>
      </c>
      <c r="G189" s="2">
        <v>43773.395138888889</v>
      </c>
    </row>
    <row r="190" spans="1:8" x14ac:dyDescent="0.25">
      <c r="A190">
        <v>27650</v>
      </c>
      <c r="B190" t="s">
        <v>630</v>
      </c>
      <c r="C190" s="1" t="s">
        <v>631</v>
      </c>
      <c r="D190" s="1" t="s">
        <v>632</v>
      </c>
      <c r="E190" t="s">
        <v>253</v>
      </c>
      <c r="F190" t="s">
        <v>45</v>
      </c>
      <c r="G190" s="2">
        <v>43773.34097222222</v>
      </c>
    </row>
    <row r="191" spans="1:8" x14ac:dyDescent="0.25">
      <c r="A191">
        <v>27649</v>
      </c>
      <c r="B191" t="s">
        <v>633</v>
      </c>
      <c r="C191" s="1" t="s">
        <v>634</v>
      </c>
      <c r="D191" s="1" t="s">
        <v>635</v>
      </c>
      <c r="E191" t="s">
        <v>49</v>
      </c>
      <c r="F191" t="s">
        <v>146</v>
      </c>
      <c r="G191" s="2">
        <v>43773.334722222222</v>
      </c>
      <c r="H191" s="2">
        <v>43773.914583333331</v>
      </c>
    </row>
    <row r="192" spans="1:8" x14ac:dyDescent="0.25">
      <c r="A192">
        <v>27711</v>
      </c>
      <c r="B192" t="s">
        <v>636</v>
      </c>
      <c r="C192" s="1" t="s">
        <v>637</v>
      </c>
      <c r="D192" s="1" t="s">
        <v>638</v>
      </c>
      <c r="E192" t="s">
        <v>44</v>
      </c>
      <c r="F192" t="s">
        <v>45</v>
      </c>
      <c r="G192" s="2">
        <v>43773.334027777775</v>
      </c>
    </row>
    <row r="193" spans="1:8" x14ac:dyDescent="0.25">
      <c r="A193">
        <v>27648</v>
      </c>
      <c r="B193" t="s">
        <v>639</v>
      </c>
      <c r="C193" s="1" t="s">
        <v>640</v>
      </c>
      <c r="D193" s="1" t="s">
        <v>641</v>
      </c>
      <c r="E193" t="s">
        <v>49</v>
      </c>
      <c r="F193" t="s">
        <v>50</v>
      </c>
      <c r="G193" s="2">
        <v>43773.298611111109</v>
      </c>
      <c r="H193" s="2">
        <v>43774.167361111111</v>
      </c>
    </row>
    <row r="194" spans="1:8" x14ac:dyDescent="0.25">
      <c r="A194">
        <v>27644</v>
      </c>
      <c r="B194" t="s">
        <v>642</v>
      </c>
      <c r="C194" t="s">
        <v>643</v>
      </c>
      <c r="D194" t="s">
        <v>644</v>
      </c>
      <c r="E194" t="s">
        <v>645</v>
      </c>
      <c r="F194" t="s">
        <v>50</v>
      </c>
      <c r="G194" s="2">
        <v>43772.773611111108</v>
      </c>
      <c r="H194" s="2">
        <v>43772.954861111109</v>
      </c>
    </row>
    <row r="195" spans="1:8" x14ac:dyDescent="0.25">
      <c r="A195">
        <v>27643</v>
      </c>
      <c r="B195" t="s">
        <v>646</v>
      </c>
      <c r="C195" t="s">
        <v>647</v>
      </c>
      <c r="D195" t="s">
        <v>648</v>
      </c>
      <c r="E195" t="s">
        <v>649</v>
      </c>
      <c r="F195" t="s">
        <v>50</v>
      </c>
      <c r="G195" s="2">
        <v>43772.756944444445</v>
      </c>
      <c r="H195" s="2">
        <v>43773.058333333334</v>
      </c>
    </row>
    <row r="196" spans="1:8" x14ac:dyDescent="0.25">
      <c r="A196">
        <v>27642</v>
      </c>
      <c r="B196" t="s">
        <v>328</v>
      </c>
      <c r="D196" t="s">
        <v>650</v>
      </c>
      <c r="E196" t="s">
        <v>150</v>
      </c>
      <c r="F196" t="s">
        <v>50</v>
      </c>
      <c r="G196" s="2">
        <v>43772.709027777775</v>
      </c>
      <c r="H196" s="2">
        <v>43775.131944444445</v>
      </c>
    </row>
    <row r="197" spans="1:8" x14ac:dyDescent="0.25">
      <c r="A197">
        <v>27641</v>
      </c>
      <c r="B197" t="s">
        <v>651</v>
      </c>
      <c r="C197" t="s">
        <v>652</v>
      </c>
      <c r="D197" t="s">
        <v>653</v>
      </c>
      <c r="E197" t="s">
        <v>649</v>
      </c>
      <c r="F197" t="s">
        <v>50</v>
      </c>
      <c r="G197" s="2">
        <v>43772.686111111114</v>
      </c>
      <c r="H197" s="2">
        <v>43772.963194444441</v>
      </c>
    </row>
    <row r="198" spans="1:8" x14ac:dyDescent="0.25">
      <c r="A198">
        <v>27640</v>
      </c>
      <c r="B198" t="s">
        <v>654</v>
      </c>
      <c r="D198" t="s">
        <v>655</v>
      </c>
      <c r="E198" t="s">
        <v>253</v>
      </c>
      <c r="F198" t="s">
        <v>50</v>
      </c>
      <c r="G198" s="2">
        <v>43772.48541666667</v>
      </c>
      <c r="H198" s="2">
        <v>43773.059027777781</v>
      </c>
    </row>
    <row r="199" spans="1:8" x14ac:dyDescent="0.25">
      <c r="A199">
        <v>27639</v>
      </c>
      <c r="B199" t="s">
        <v>656</v>
      </c>
      <c r="C199" t="s">
        <v>657</v>
      </c>
      <c r="D199" t="s">
        <v>658</v>
      </c>
      <c r="E199" t="s">
        <v>398</v>
      </c>
      <c r="F199" t="s">
        <v>50</v>
      </c>
      <c r="G199" s="2">
        <v>43772.459027777775</v>
      </c>
      <c r="H199" s="2">
        <v>43783.282638888886</v>
      </c>
    </row>
    <row r="200" spans="1:8" x14ac:dyDescent="0.25">
      <c r="A200">
        <v>27638</v>
      </c>
      <c r="B200" t="s">
        <v>659</v>
      </c>
      <c r="C200" s="1" t="s">
        <v>660</v>
      </c>
      <c r="D200" s="1" t="s">
        <v>661</v>
      </c>
      <c r="E200" t="s">
        <v>31</v>
      </c>
      <c r="F200" t="s">
        <v>50</v>
      </c>
      <c r="G200" s="2">
        <v>43772.348611111112</v>
      </c>
    </row>
    <row r="201" spans="1:8" x14ac:dyDescent="0.25">
      <c r="A201">
        <v>27636</v>
      </c>
      <c r="B201" t="s">
        <v>662</v>
      </c>
      <c r="C201" s="1" t="s">
        <v>663</v>
      </c>
      <c r="D201" s="1" t="s">
        <v>664</v>
      </c>
      <c r="E201" t="s">
        <v>49</v>
      </c>
      <c r="F201" t="s">
        <v>81</v>
      </c>
      <c r="G201" s="2">
        <v>43772.257638888892</v>
      </c>
      <c r="H201" s="2">
        <v>43781.066666666666</v>
      </c>
    </row>
    <row r="202" spans="1:8" x14ac:dyDescent="0.25">
      <c r="A202">
        <v>27635</v>
      </c>
      <c r="B202" t="s">
        <v>665</v>
      </c>
      <c r="C202" s="1" t="s">
        <v>666</v>
      </c>
      <c r="D202" s="1" t="s">
        <v>667</v>
      </c>
      <c r="E202" t="s">
        <v>49</v>
      </c>
      <c r="F202" t="s">
        <v>146</v>
      </c>
      <c r="G202" s="2">
        <v>43772.202777777777</v>
      </c>
      <c r="H202" s="2">
        <v>43774.065972222219</v>
      </c>
    </row>
    <row r="203" spans="1:8" x14ac:dyDescent="0.25">
      <c r="A203">
        <v>27634</v>
      </c>
      <c r="B203" t="s">
        <v>668</v>
      </c>
      <c r="C203" t="s">
        <v>669</v>
      </c>
      <c r="D203" t="s">
        <v>670</v>
      </c>
      <c r="E203" t="s">
        <v>253</v>
      </c>
      <c r="F203" t="s">
        <v>261</v>
      </c>
      <c r="G203" s="2">
        <v>43772.134027777778</v>
      </c>
      <c r="H203" s="2">
        <v>43772.675000000003</v>
      </c>
    </row>
    <row r="204" spans="1:8" x14ac:dyDescent="0.25">
      <c r="A204">
        <v>27633</v>
      </c>
      <c r="B204" t="s">
        <v>671</v>
      </c>
      <c r="C204" s="1" t="s">
        <v>672</v>
      </c>
      <c r="D204" s="1" t="s">
        <v>673</v>
      </c>
      <c r="E204" t="s">
        <v>49</v>
      </c>
      <c r="F204" t="s">
        <v>50</v>
      </c>
      <c r="G204" s="2">
        <v>43772.066666666666</v>
      </c>
      <c r="H204" s="2">
        <v>43772.165972222225</v>
      </c>
    </row>
    <row r="205" spans="1:8" x14ac:dyDescent="0.25">
      <c r="A205">
        <v>27632</v>
      </c>
      <c r="B205" t="s">
        <v>674</v>
      </c>
      <c r="C205" s="1" t="s">
        <v>675</v>
      </c>
      <c r="D205" s="1" t="s">
        <v>676</v>
      </c>
      <c r="E205" t="s">
        <v>194</v>
      </c>
      <c r="F205" t="s">
        <v>50</v>
      </c>
      <c r="G205" s="2">
        <v>43772.05972222222</v>
      </c>
      <c r="H205" s="2">
        <v>43772.175694444442</v>
      </c>
    </row>
    <row r="206" spans="1:8" x14ac:dyDescent="0.25">
      <c r="A206">
        <v>27630</v>
      </c>
      <c r="B206" t="s">
        <v>677</v>
      </c>
      <c r="C206" s="1" t="s">
        <v>678</v>
      </c>
      <c r="D206" s="1" t="s">
        <v>679</v>
      </c>
      <c r="E206" t="s">
        <v>44</v>
      </c>
      <c r="F206" t="s">
        <v>12</v>
      </c>
      <c r="G206" s="2">
        <v>43771.967361111114</v>
      </c>
    </row>
    <row r="207" spans="1:8" x14ac:dyDescent="0.25">
      <c r="A207">
        <v>27626</v>
      </c>
      <c r="B207" t="s">
        <v>680</v>
      </c>
      <c r="C207" t="s">
        <v>681</v>
      </c>
      <c r="D207" t="s">
        <v>682</v>
      </c>
      <c r="E207" t="s">
        <v>58</v>
      </c>
      <c r="F207" t="s">
        <v>32</v>
      </c>
      <c r="G207" s="2">
        <v>43771.696527777778</v>
      </c>
      <c r="H207" s="2">
        <v>43772.020138888889</v>
      </c>
    </row>
    <row r="208" spans="1:8" x14ac:dyDescent="0.25">
      <c r="A208">
        <v>27625</v>
      </c>
      <c r="B208" t="s">
        <v>683</v>
      </c>
      <c r="C208" t="e">
        <f>_xlfn.SINGLE(AM11 _xlfn.SINGLE(janvorli _xlfn.SINGLE(jkotas)))</f>
        <v>#NAME?</v>
      </c>
      <c r="D208" t="s">
        <v>684</v>
      </c>
      <c r="E208" t="s">
        <v>49</v>
      </c>
      <c r="F208" t="s">
        <v>32</v>
      </c>
      <c r="G208" s="2">
        <v>43771.594444444447</v>
      </c>
      <c r="H208" s="2">
        <v>43772.270138888889</v>
      </c>
    </row>
    <row r="209" spans="1:8" x14ac:dyDescent="0.25">
      <c r="A209">
        <v>27624</v>
      </c>
      <c r="B209" t="s">
        <v>685</v>
      </c>
      <c r="C209" s="1" t="s">
        <v>686</v>
      </c>
      <c r="D209" s="1" t="s">
        <v>687</v>
      </c>
      <c r="E209" t="s">
        <v>49</v>
      </c>
      <c r="F209" t="s">
        <v>146</v>
      </c>
      <c r="G209" s="2">
        <v>43771.399305555555</v>
      </c>
      <c r="H209" s="2">
        <v>43771.929861111108</v>
      </c>
    </row>
    <row r="210" spans="1:8" x14ac:dyDescent="0.25">
      <c r="A210">
        <v>27623</v>
      </c>
      <c r="B210" t="s">
        <v>688</v>
      </c>
      <c r="C210" t="s">
        <v>689</v>
      </c>
      <c r="D210" t="s">
        <v>690</v>
      </c>
      <c r="E210" t="s">
        <v>127</v>
      </c>
      <c r="F210" t="s">
        <v>468</v>
      </c>
      <c r="G210" s="2">
        <v>43771.396527777775</v>
      </c>
      <c r="H210" s="2">
        <v>43775.240277777775</v>
      </c>
    </row>
    <row r="211" spans="1:8" x14ac:dyDescent="0.25">
      <c r="A211">
        <v>27622</v>
      </c>
      <c r="B211" t="s">
        <v>691</v>
      </c>
      <c r="C211" s="1" t="s">
        <v>692</v>
      </c>
      <c r="D211" s="1" t="s">
        <v>693</v>
      </c>
      <c r="E211" t="s">
        <v>49</v>
      </c>
      <c r="F211" t="s">
        <v>128</v>
      </c>
    </row>
    <row r="212" spans="1:8" x14ac:dyDescent="0.25">
      <c r="A212">
        <v>27621</v>
      </c>
      <c r="B212" t="s">
        <v>694</v>
      </c>
      <c r="C212" s="1" t="s">
        <v>695</v>
      </c>
      <c r="D212" s="1" t="s">
        <v>696</v>
      </c>
      <c r="E212" t="s">
        <v>697</v>
      </c>
      <c r="F212" t="s">
        <v>50</v>
      </c>
      <c r="G212" s="2">
        <v>43771.382638888892</v>
      </c>
      <c r="H212" s="2">
        <v>43771.705555555556</v>
      </c>
    </row>
    <row r="213" spans="1:8" x14ac:dyDescent="0.25">
      <c r="A213">
        <v>27620</v>
      </c>
      <c r="B213" t="s">
        <v>698</v>
      </c>
      <c r="C213" s="1" t="s">
        <v>699</v>
      </c>
      <c r="D213" s="1" t="s">
        <v>700</v>
      </c>
      <c r="E213" t="s">
        <v>115</v>
      </c>
      <c r="F213" t="s">
        <v>81</v>
      </c>
      <c r="G213" s="2">
        <v>43771.374305555553</v>
      </c>
    </row>
    <row r="214" spans="1:8" x14ac:dyDescent="0.25">
      <c r="A214">
        <v>27619</v>
      </c>
      <c r="B214" t="s">
        <v>701</v>
      </c>
      <c r="C214" t="s">
        <v>702</v>
      </c>
      <c r="D214" t="s">
        <v>703</v>
      </c>
      <c r="E214" t="s">
        <v>253</v>
      </c>
      <c r="F214" t="s">
        <v>284</v>
      </c>
    </row>
    <row r="215" spans="1:8" x14ac:dyDescent="0.25">
      <c r="A215">
        <v>27618</v>
      </c>
      <c r="B215" t="s">
        <v>704</v>
      </c>
      <c r="C215" t="s">
        <v>705</v>
      </c>
      <c r="D215" t="s">
        <v>706</v>
      </c>
      <c r="E215" t="s">
        <v>119</v>
      </c>
      <c r="F215" t="s">
        <v>120</v>
      </c>
      <c r="G215" s="2">
        <v>43771.357638888891</v>
      </c>
      <c r="H215" s="2">
        <v>43771.478472222225</v>
      </c>
    </row>
    <row r="216" spans="1:8" x14ac:dyDescent="0.25">
      <c r="A216">
        <v>27617</v>
      </c>
      <c r="B216" t="s">
        <v>707</v>
      </c>
      <c r="C216" s="1" t="s">
        <v>708</v>
      </c>
      <c r="D216" s="1" t="s">
        <v>709</v>
      </c>
      <c r="E216" t="s">
        <v>58</v>
      </c>
      <c r="F216" t="s">
        <v>50</v>
      </c>
      <c r="G216" s="2">
        <v>43771.337500000001</v>
      </c>
    </row>
    <row r="217" spans="1:8" x14ac:dyDescent="0.25">
      <c r="A217">
        <v>27614</v>
      </c>
      <c r="B217" t="s">
        <v>710</v>
      </c>
      <c r="C217" s="1" t="s">
        <v>711</v>
      </c>
      <c r="D217" s="1" t="s">
        <v>712</v>
      </c>
      <c r="E217" t="s">
        <v>44</v>
      </c>
      <c r="F217" t="s">
        <v>142</v>
      </c>
      <c r="G217" s="2">
        <v>43771.199999999997</v>
      </c>
      <c r="H217" s="2">
        <v>43771.429166666669</v>
      </c>
    </row>
    <row r="218" spans="1:8" x14ac:dyDescent="0.25">
      <c r="A218">
        <v>27611</v>
      </c>
      <c r="B218" t="s">
        <v>713</v>
      </c>
      <c r="C218" s="1" t="s">
        <v>714</v>
      </c>
      <c r="D218" s="1" t="s">
        <v>715</v>
      </c>
      <c r="E218" t="s">
        <v>44</v>
      </c>
      <c r="F218" t="s">
        <v>12</v>
      </c>
      <c r="G218" s="2">
        <v>43771.079861111109</v>
      </c>
      <c r="H218" s="2">
        <v>43771.138194444444</v>
      </c>
    </row>
    <row r="219" spans="1:8" x14ac:dyDescent="0.25">
      <c r="A219">
        <v>27610</v>
      </c>
      <c r="B219" t="s">
        <v>716</v>
      </c>
      <c r="C219" s="1" t="s">
        <v>717</v>
      </c>
      <c r="D219" s="1" t="s">
        <v>718</v>
      </c>
      <c r="E219" t="s">
        <v>44</v>
      </c>
      <c r="F219" t="s">
        <v>719</v>
      </c>
      <c r="G219" s="2">
        <v>43771.064583333333</v>
      </c>
    </row>
    <row r="220" spans="1:8" x14ac:dyDescent="0.25">
      <c r="A220">
        <v>27608</v>
      </c>
      <c r="B220" t="s">
        <v>720</v>
      </c>
      <c r="C220" s="1" t="s">
        <v>721</v>
      </c>
      <c r="D220" s="1" t="s">
        <v>722</v>
      </c>
      <c r="E220" t="s">
        <v>44</v>
      </c>
      <c r="F220" t="s">
        <v>12</v>
      </c>
      <c r="G220" s="2">
        <v>43770.974305555559</v>
      </c>
      <c r="H220" s="2">
        <v>43771.043749999997</v>
      </c>
    </row>
    <row r="221" spans="1:8" x14ac:dyDescent="0.25">
      <c r="A221">
        <v>27606</v>
      </c>
      <c r="B221" t="s">
        <v>723</v>
      </c>
      <c r="C221" s="1" t="s">
        <v>724</v>
      </c>
      <c r="D221" s="1" t="s">
        <v>725</v>
      </c>
      <c r="E221" t="s">
        <v>49</v>
      </c>
      <c r="F221" t="s">
        <v>89</v>
      </c>
    </row>
    <row r="222" spans="1:8" x14ac:dyDescent="0.25">
      <c r="A222">
        <v>27605</v>
      </c>
      <c r="B222" t="s">
        <v>726</v>
      </c>
      <c r="C222" t="s">
        <v>727</v>
      </c>
      <c r="D222" t="s">
        <v>728</v>
      </c>
      <c r="E222" t="s">
        <v>166</v>
      </c>
      <c r="F222" t="s">
        <v>32</v>
      </c>
      <c r="G222" s="2">
        <v>43770.767361111109</v>
      </c>
      <c r="H222" s="2">
        <v>43775.257638888892</v>
      </c>
    </row>
    <row r="223" spans="1:8" x14ac:dyDescent="0.25">
      <c r="A223">
        <v>27604</v>
      </c>
      <c r="B223" t="s">
        <v>729</v>
      </c>
      <c r="C223" s="1" t="s">
        <v>730</v>
      </c>
      <c r="D223" s="1" t="s">
        <v>731</v>
      </c>
      <c r="E223" t="s">
        <v>203</v>
      </c>
      <c r="F223" t="s">
        <v>81</v>
      </c>
    </row>
    <row r="224" spans="1:8" x14ac:dyDescent="0.25">
      <c r="A224">
        <v>27603</v>
      </c>
      <c r="B224" t="s">
        <v>732</v>
      </c>
      <c r="D224" t="s">
        <v>733</v>
      </c>
      <c r="E224" t="s">
        <v>253</v>
      </c>
      <c r="F224" t="s">
        <v>50</v>
      </c>
      <c r="G224" s="2">
        <v>43770.652083333334</v>
      </c>
      <c r="H224" s="2">
        <v>43771.652083333334</v>
      </c>
    </row>
    <row r="225" spans="1:8" x14ac:dyDescent="0.25">
      <c r="A225">
        <v>27602</v>
      </c>
      <c r="B225" t="s">
        <v>734</v>
      </c>
      <c r="C225" s="1" t="s">
        <v>735</v>
      </c>
      <c r="D225" s="1" t="s">
        <v>736</v>
      </c>
      <c r="E225" t="s">
        <v>16</v>
      </c>
      <c r="F225" t="s">
        <v>142</v>
      </c>
    </row>
    <row r="226" spans="1:8" x14ac:dyDescent="0.25">
      <c r="A226">
        <v>27601</v>
      </c>
      <c r="B226" t="s">
        <v>737</v>
      </c>
      <c r="D226" t="s">
        <v>738</v>
      </c>
      <c r="E226" t="s">
        <v>119</v>
      </c>
      <c r="F226" t="s">
        <v>50</v>
      </c>
      <c r="G226" s="2">
        <v>43770.640972222223</v>
      </c>
      <c r="H226" s="2">
        <v>43771.017361111109</v>
      </c>
    </row>
    <row r="227" spans="1:8" x14ac:dyDescent="0.25">
      <c r="A227">
        <v>27599</v>
      </c>
      <c r="B227" t="s">
        <v>739</v>
      </c>
      <c r="C227" s="1" t="s">
        <v>740</v>
      </c>
      <c r="D227" s="1" t="s">
        <v>741</v>
      </c>
      <c r="E227" t="s">
        <v>742</v>
      </c>
      <c r="F227" t="s">
        <v>12</v>
      </c>
      <c r="G227" s="2">
        <v>43770.48333333333</v>
      </c>
    </row>
    <row r="228" spans="1:8" x14ac:dyDescent="0.25">
      <c r="A228">
        <v>27562</v>
      </c>
      <c r="B228" t="s">
        <v>743</v>
      </c>
      <c r="C228" s="1" t="s">
        <v>744</v>
      </c>
      <c r="D228" s="1" t="s">
        <v>745</v>
      </c>
      <c r="E228" t="s">
        <v>115</v>
      </c>
      <c r="F228" t="s">
        <v>81</v>
      </c>
      <c r="G228" s="2">
        <v>43769.39166666667</v>
      </c>
      <c r="H228" s="2">
        <v>43771.306250000001</v>
      </c>
    </row>
    <row r="229" spans="1:8" x14ac:dyDescent="0.25">
      <c r="A229">
        <v>27560</v>
      </c>
      <c r="B229" t="s">
        <v>746</v>
      </c>
      <c r="C229" s="1" t="s">
        <v>747</v>
      </c>
      <c r="D229" s="1" t="s">
        <v>748</v>
      </c>
      <c r="E229" t="s">
        <v>58</v>
      </c>
      <c r="F229" t="s">
        <v>12</v>
      </c>
      <c r="G229" s="2">
        <v>43769.319444444445</v>
      </c>
    </row>
    <row r="230" spans="1:8" x14ac:dyDescent="0.25">
      <c r="A230">
        <v>27559</v>
      </c>
      <c r="B230" t="s">
        <v>749</v>
      </c>
      <c r="C230" s="1" t="s">
        <v>750</v>
      </c>
      <c r="D230" s="1" t="s">
        <v>751</v>
      </c>
      <c r="E230" t="s">
        <v>49</v>
      </c>
      <c r="F230" t="s">
        <v>81</v>
      </c>
    </row>
    <row r="231" spans="1:8" x14ac:dyDescent="0.25">
      <c r="A231">
        <v>27558</v>
      </c>
      <c r="B231" t="s">
        <v>752</v>
      </c>
      <c r="C231" t="s">
        <v>753</v>
      </c>
      <c r="D231" t="s">
        <v>754</v>
      </c>
      <c r="E231" t="s">
        <v>119</v>
      </c>
      <c r="F231" t="s">
        <v>120</v>
      </c>
      <c r="G231" s="2">
        <v>43769.273611111108</v>
      </c>
      <c r="H231" s="2">
        <v>43776.303472222222</v>
      </c>
    </row>
    <row r="232" spans="1:8" x14ac:dyDescent="0.25">
      <c r="A232">
        <v>27557</v>
      </c>
      <c r="B232" t="s">
        <v>755</v>
      </c>
      <c r="C232" s="1" t="s">
        <v>756</v>
      </c>
      <c r="D232" s="1" t="s">
        <v>757</v>
      </c>
      <c r="E232" t="s">
        <v>44</v>
      </c>
      <c r="F232" t="s">
        <v>73</v>
      </c>
      <c r="G232" s="2">
        <v>43769.271527777775</v>
      </c>
    </row>
    <row r="233" spans="1:8" x14ac:dyDescent="0.25">
      <c r="A233">
        <v>27556</v>
      </c>
      <c r="B233" t="s">
        <v>758</v>
      </c>
      <c r="C233" s="1" t="s">
        <v>759</v>
      </c>
      <c r="D233" s="1" t="s">
        <v>760</v>
      </c>
      <c r="E233" t="s">
        <v>194</v>
      </c>
      <c r="F233" t="s">
        <v>12</v>
      </c>
      <c r="G233" s="2">
        <v>43769.218055555553</v>
      </c>
    </row>
    <row r="234" spans="1:8" x14ac:dyDescent="0.25">
      <c r="A234">
        <v>27554</v>
      </c>
      <c r="B234" t="s">
        <v>761</v>
      </c>
      <c r="C234" t="s">
        <v>762</v>
      </c>
      <c r="D234" t="s">
        <v>763</v>
      </c>
      <c r="E234" t="s">
        <v>44</v>
      </c>
      <c r="F234" t="s">
        <v>50</v>
      </c>
      <c r="G234" s="2">
        <v>43769.186111111114</v>
      </c>
      <c r="H234" s="2">
        <v>43771.322916666664</v>
      </c>
    </row>
    <row r="235" spans="1:8" x14ac:dyDescent="0.25">
      <c r="A235">
        <v>27553</v>
      </c>
      <c r="B235" t="s">
        <v>764</v>
      </c>
      <c r="C235" s="1" t="s">
        <v>765</v>
      </c>
      <c r="D235" s="1" t="s">
        <v>766</v>
      </c>
      <c r="E235" t="s">
        <v>767</v>
      </c>
      <c r="F235" t="s">
        <v>358</v>
      </c>
    </row>
    <row r="236" spans="1:8" x14ac:dyDescent="0.25">
      <c r="A236">
        <v>27551</v>
      </c>
      <c r="B236" t="s">
        <v>768</v>
      </c>
      <c r="C236" t="s">
        <v>769</v>
      </c>
      <c r="D236" t="s">
        <v>770</v>
      </c>
      <c r="E236" t="s">
        <v>21</v>
      </c>
      <c r="F236" t="s">
        <v>132</v>
      </c>
    </row>
    <row r="237" spans="1:8" x14ac:dyDescent="0.25">
      <c r="A237">
        <v>27549</v>
      </c>
      <c r="B237" t="s">
        <v>771</v>
      </c>
      <c r="C237" s="1" t="s">
        <v>772</v>
      </c>
      <c r="D237" s="1" t="s">
        <v>773</v>
      </c>
      <c r="E237" t="s">
        <v>58</v>
      </c>
      <c r="F237" t="s">
        <v>142</v>
      </c>
      <c r="G237" s="2">
        <v>43769.091666666667</v>
      </c>
    </row>
    <row r="238" spans="1:8" x14ac:dyDescent="0.25">
      <c r="A238">
        <v>27548</v>
      </c>
      <c r="B238" t="s">
        <v>774</v>
      </c>
      <c r="C238" s="1" t="s">
        <v>775</v>
      </c>
      <c r="D238" s="1" t="s">
        <v>776</v>
      </c>
      <c r="E238" t="s">
        <v>166</v>
      </c>
      <c r="F238" t="s">
        <v>358</v>
      </c>
    </row>
    <row r="239" spans="1:8" x14ac:dyDescent="0.25">
      <c r="A239">
        <v>27547</v>
      </c>
      <c r="B239" t="s">
        <v>777</v>
      </c>
      <c r="C239" s="1" t="s">
        <v>778</v>
      </c>
      <c r="D239" s="1" t="s">
        <v>779</v>
      </c>
      <c r="E239" t="s">
        <v>154</v>
      </c>
      <c r="F239" t="s">
        <v>50</v>
      </c>
      <c r="G239" s="2">
        <v>43769.06527777778</v>
      </c>
    </row>
    <row r="240" spans="1:8" x14ac:dyDescent="0.25">
      <c r="A240">
        <v>27546</v>
      </c>
      <c r="B240" t="s">
        <v>780</v>
      </c>
      <c r="C240" s="1" t="s">
        <v>781</v>
      </c>
      <c r="D240" s="1" t="s">
        <v>782</v>
      </c>
      <c r="E240" t="s">
        <v>783</v>
      </c>
      <c r="F240" t="s">
        <v>50</v>
      </c>
      <c r="G240" s="2">
        <v>43768.97152777778</v>
      </c>
      <c r="H240" s="2">
        <v>43769.816666666666</v>
      </c>
    </row>
    <row r="241" spans="1:8" x14ac:dyDescent="0.25">
      <c r="A241">
        <v>27545</v>
      </c>
      <c r="B241" t="s">
        <v>784</v>
      </c>
      <c r="C241" s="1" t="s">
        <v>785</v>
      </c>
      <c r="D241" s="1" t="s">
        <v>786</v>
      </c>
      <c r="E241" t="s">
        <v>787</v>
      </c>
      <c r="F241" t="s">
        <v>788</v>
      </c>
      <c r="G241" s="2">
        <v>43768.9</v>
      </c>
      <c r="H241" s="2">
        <v>43770.161111111112</v>
      </c>
    </row>
    <row r="242" spans="1:8" x14ac:dyDescent="0.25">
      <c r="A242">
        <v>27544</v>
      </c>
      <c r="B242" t="s">
        <v>789</v>
      </c>
      <c r="C242" t="s">
        <v>790</v>
      </c>
      <c r="D242" t="s">
        <v>791</v>
      </c>
      <c r="E242" t="s">
        <v>49</v>
      </c>
      <c r="F242" t="s">
        <v>12</v>
      </c>
      <c r="G242" s="2">
        <v>43768.819444444445</v>
      </c>
      <c r="H242" s="2">
        <v>43770.152777777781</v>
      </c>
    </row>
    <row r="243" spans="1:8" x14ac:dyDescent="0.25">
      <c r="A243">
        <v>27542</v>
      </c>
      <c r="B243" t="s">
        <v>792</v>
      </c>
      <c r="C243" t="s">
        <v>793</v>
      </c>
      <c r="D243" t="s">
        <v>794</v>
      </c>
      <c r="E243" t="s">
        <v>44</v>
      </c>
      <c r="F243" t="s">
        <v>73</v>
      </c>
      <c r="G243" s="2">
        <v>43768.70208333333</v>
      </c>
      <c r="H243" s="2">
        <v>43771.488888888889</v>
      </c>
    </row>
    <row r="244" spans="1:8" x14ac:dyDescent="0.25">
      <c r="A244">
        <v>27541</v>
      </c>
      <c r="B244" t="s">
        <v>795</v>
      </c>
      <c r="C244" t="s">
        <v>796</v>
      </c>
      <c r="D244" t="s">
        <v>797</v>
      </c>
      <c r="E244" t="s">
        <v>44</v>
      </c>
      <c r="F244" t="s">
        <v>12</v>
      </c>
      <c r="G244" s="2">
        <v>43768.675694444442</v>
      </c>
      <c r="H244" s="2">
        <v>43771.322916666664</v>
      </c>
    </row>
    <row r="245" spans="1:8" x14ac:dyDescent="0.25">
      <c r="A245">
        <v>27540</v>
      </c>
      <c r="B245" t="s">
        <v>798</v>
      </c>
      <c r="D245" t="s">
        <v>799</v>
      </c>
      <c r="E245" t="s">
        <v>49</v>
      </c>
      <c r="F245" t="s">
        <v>146</v>
      </c>
      <c r="G245" s="2">
        <v>43768.616666666669</v>
      </c>
      <c r="H245" s="2">
        <v>43770.51666666667</v>
      </c>
    </row>
    <row r="246" spans="1:8" x14ac:dyDescent="0.25">
      <c r="A246">
        <v>27539</v>
      </c>
      <c r="B246" t="s">
        <v>800</v>
      </c>
      <c r="C246" s="1" t="s">
        <v>801</v>
      </c>
      <c r="D246" s="1" t="s">
        <v>802</v>
      </c>
      <c r="E246" t="s">
        <v>16</v>
      </c>
      <c r="F246" t="s">
        <v>132</v>
      </c>
    </row>
    <row r="247" spans="1:8" x14ac:dyDescent="0.25">
      <c r="A247">
        <v>27538</v>
      </c>
      <c r="B247" t="s">
        <v>803</v>
      </c>
      <c r="C247" s="1" t="s">
        <v>804</v>
      </c>
      <c r="D247" s="1" t="s">
        <v>805</v>
      </c>
      <c r="E247" t="s">
        <v>16</v>
      </c>
      <c r="F247" t="s">
        <v>69</v>
      </c>
    </row>
    <row r="248" spans="1:8" x14ac:dyDescent="0.25">
      <c r="A248">
        <v>27537</v>
      </c>
      <c r="B248" t="s">
        <v>806</v>
      </c>
      <c r="C248" s="1" t="s">
        <v>807</v>
      </c>
      <c r="D248" s="1" t="s">
        <v>808</v>
      </c>
      <c r="E248" t="s">
        <v>49</v>
      </c>
      <c r="F248" t="s">
        <v>32</v>
      </c>
      <c r="G248" s="2">
        <v>43768.469444444447</v>
      </c>
      <c r="H248" s="2">
        <v>43776.338888888888</v>
      </c>
    </row>
    <row r="249" spans="1:8" x14ac:dyDescent="0.25">
      <c r="A249">
        <v>27535</v>
      </c>
      <c r="B249" t="s">
        <v>809</v>
      </c>
      <c r="C249" t="s">
        <v>810</v>
      </c>
      <c r="D249" t="s">
        <v>811</v>
      </c>
      <c r="E249" t="s">
        <v>31</v>
      </c>
      <c r="F249" t="s">
        <v>50</v>
      </c>
      <c r="G249" s="2">
        <v>43768.38958333333</v>
      </c>
      <c r="H249" s="2">
        <v>43768.472916666666</v>
      </c>
    </row>
    <row r="250" spans="1:8" x14ac:dyDescent="0.25">
      <c r="A250">
        <v>27533</v>
      </c>
      <c r="B250" t="s">
        <v>812</v>
      </c>
      <c r="C250" t="s">
        <v>813</v>
      </c>
      <c r="D250" t="s">
        <v>814</v>
      </c>
      <c r="E250" t="s">
        <v>198</v>
      </c>
      <c r="F250" t="s">
        <v>98</v>
      </c>
      <c r="G250" s="2">
        <v>43768.29583333333</v>
      </c>
      <c r="H250" s="2">
        <v>43768.691666666666</v>
      </c>
    </row>
    <row r="251" spans="1:8" x14ac:dyDescent="0.25">
      <c r="A251">
        <v>27531</v>
      </c>
      <c r="B251" t="s">
        <v>815</v>
      </c>
      <c r="C251" s="1" t="s">
        <v>816</v>
      </c>
      <c r="D251" s="1" t="s">
        <v>817</v>
      </c>
      <c r="E251" t="s">
        <v>44</v>
      </c>
      <c r="F251" t="s">
        <v>12</v>
      </c>
      <c r="G251" s="2">
        <v>43768.204861111109</v>
      </c>
    </row>
    <row r="252" spans="1:8" x14ac:dyDescent="0.25">
      <c r="A252">
        <v>27530</v>
      </c>
      <c r="B252" t="s">
        <v>818</v>
      </c>
      <c r="C252" s="1" t="s">
        <v>819</v>
      </c>
      <c r="D252" s="1" t="s">
        <v>820</v>
      </c>
      <c r="E252" t="s">
        <v>58</v>
      </c>
      <c r="F252" t="s">
        <v>12</v>
      </c>
      <c r="G252" s="2">
        <v>43768.134722222225</v>
      </c>
    </row>
    <row r="253" spans="1:8" x14ac:dyDescent="0.25">
      <c r="A253">
        <v>27528</v>
      </c>
      <c r="B253" t="s">
        <v>821</v>
      </c>
      <c r="C253" s="1" t="s">
        <v>822</v>
      </c>
      <c r="D253" s="1" t="s">
        <v>823</v>
      </c>
      <c r="E253" t="s">
        <v>824</v>
      </c>
      <c r="F253" t="s">
        <v>825</v>
      </c>
    </row>
    <row r="254" spans="1:8" x14ac:dyDescent="0.25">
      <c r="A254">
        <v>27525</v>
      </c>
      <c r="B254" t="s">
        <v>826</v>
      </c>
      <c r="C254" s="1" t="s">
        <v>827</v>
      </c>
      <c r="D254" s="1" t="s">
        <v>828</v>
      </c>
      <c r="E254" t="s">
        <v>260</v>
      </c>
      <c r="F254" t="s">
        <v>788</v>
      </c>
      <c r="G254" s="2">
        <v>43767.963194444441</v>
      </c>
    </row>
    <row r="255" spans="1:8" x14ac:dyDescent="0.25">
      <c r="A255">
        <v>27524</v>
      </c>
      <c r="B255" t="s">
        <v>829</v>
      </c>
      <c r="C255" s="1" t="s">
        <v>830</v>
      </c>
      <c r="D255" s="1" t="s">
        <v>831</v>
      </c>
      <c r="E255" t="s">
        <v>783</v>
      </c>
      <c r="F255" t="s">
        <v>788</v>
      </c>
      <c r="G255" s="2">
        <v>43767.772916666669</v>
      </c>
    </row>
    <row r="256" spans="1:8" x14ac:dyDescent="0.25">
      <c r="A256">
        <v>27522</v>
      </c>
      <c r="B256" t="s">
        <v>832</v>
      </c>
      <c r="C256" s="1" t="s">
        <v>833</v>
      </c>
      <c r="D256" s="1" t="s">
        <v>834</v>
      </c>
      <c r="E256" t="s">
        <v>835</v>
      </c>
      <c r="F256" t="s">
        <v>836</v>
      </c>
      <c r="G256" s="2">
        <v>43767.748611111114</v>
      </c>
      <c r="H256" s="2">
        <v>43769.464583333334</v>
      </c>
    </row>
    <row r="257" spans="1:8" x14ac:dyDescent="0.25">
      <c r="A257">
        <v>27520</v>
      </c>
      <c r="B257" t="s">
        <v>837</v>
      </c>
      <c r="C257" s="1" t="s">
        <v>838</v>
      </c>
      <c r="D257" s="1" t="s">
        <v>839</v>
      </c>
      <c r="E257" t="s">
        <v>127</v>
      </c>
      <c r="F257" t="s">
        <v>146</v>
      </c>
      <c r="G257" s="2">
        <v>43767.625</v>
      </c>
      <c r="H257" s="2">
        <v>43778.052083333336</v>
      </c>
    </row>
    <row r="258" spans="1:8" x14ac:dyDescent="0.25">
      <c r="A258">
        <v>27519</v>
      </c>
      <c r="B258" t="s">
        <v>840</v>
      </c>
      <c r="C258" s="1" t="s">
        <v>841</v>
      </c>
      <c r="D258" s="1" t="s">
        <v>842</v>
      </c>
      <c r="E258" t="s">
        <v>44</v>
      </c>
      <c r="F258" t="s">
        <v>12</v>
      </c>
      <c r="G258" s="2">
        <v>43767.603472222225</v>
      </c>
    </row>
    <row r="259" spans="1:8" x14ac:dyDescent="0.25">
      <c r="A259">
        <v>27518</v>
      </c>
      <c r="B259" t="s">
        <v>843</v>
      </c>
      <c r="C259" s="1" t="s">
        <v>844</v>
      </c>
      <c r="D259" s="1" t="s">
        <v>845</v>
      </c>
      <c r="E259" t="s">
        <v>16</v>
      </c>
      <c r="F259" t="s">
        <v>17</v>
      </c>
      <c r="G259" s="2">
        <v>43767.550694444442</v>
      </c>
      <c r="H259" s="2">
        <v>43768.190972222219</v>
      </c>
    </row>
    <row r="260" spans="1:8" x14ac:dyDescent="0.25">
      <c r="A260">
        <v>27517</v>
      </c>
      <c r="B260" t="s">
        <v>846</v>
      </c>
      <c r="C260" s="1" t="s">
        <v>847</v>
      </c>
      <c r="D260" s="1" t="s">
        <v>848</v>
      </c>
      <c r="E260" t="s">
        <v>127</v>
      </c>
      <c r="F260" t="s">
        <v>468</v>
      </c>
      <c r="G260" s="2">
        <v>43767.48333333333</v>
      </c>
    </row>
    <row r="261" spans="1:8" x14ac:dyDescent="0.25">
      <c r="A261">
        <v>27516</v>
      </c>
      <c r="B261" t="s">
        <v>849</v>
      </c>
      <c r="C261" t="e">
        <f>- Enable specification of exact multi-dimensional array rank
- Tolerate scenarios where the name of the type is so large that it prevents generation of the BulkType event</f>
        <v>#NAME?</v>
      </c>
      <c r="D261" s="1" t="s">
        <v>850</v>
      </c>
      <c r="E261" t="s">
        <v>697</v>
      </c>
      <c r="F261" t="s">
        <v>380</v>
      </c>
      <c r="G261" s="2">
        <v>43767.472916666666</v>
      </c>
      <c r="H261" s="2">
        <v>43774.43472222222</v>
      </c>
    </row>
    <row r="262" spans="1:8" x14ac:dyDescent="0.25">
      <c r="A262">
        <v>27515</v>
      </c>
      <c r="B262" t="s">
        <v>851</v>
      </c>
      <c r="C262" s="1" t="s">
        <v>852</v>
      </c>
      <c r="D262" s="1" t="s">
        <v>853</v>
      </c>
      <c r="E262" t="s">
        <v>697</v>
      </c>
      <c r="F262" t="s">
        <v>380</v>
      </c>
      <c r="G262" s="2">
        <v>43767.45416666667</v>
      </c>
      <c r="H262" s="2">
        <v>43774.3</v>
      </c>
    </row>
    <row r="263" spans="1:8" x14ac:dyDescent="0.25">
      <c r="A263">
        <v>27513</v>
      </c>
      <c r="B263" t="s">
        <v>854</v>
      </c>
      <c r="C263" s="1" t="s">
        <v>855</v>
      </c>
      <c r="D263" s="1" t="s">
        <v>856</v>
      </c>
      <c r="E263" t="s">
        <v>49</v>
      </c>
      <c r="F263" t="s">
        <v>81</v>
      </c>
      <c r="G263" s="2">
        <v>43767.386805555558</v>
      </c>
      <c r="H263" s="2">
        <v>43768.138888888891</v>
      </c>
    </row>
    <row r="264" spans="1:8" x14ac:dyDescent="0.25">
      <c r="A264">
        <v>27512</v>
      </c>
      <c r="B264" t="s">
        <v>857</v>
      </c>
      <c r="C264" s="1" t="s">
        <v>858</v>
      </c>
      <c r="D264" s="1" t="s">
        <v>859</v>
      </c>
      <c r="E264" t="s">
        <v>835</v>
      </c>
      <c r="F264" t="s">
        <v>167</v>
      </c>
    </row>
    <row r="265" spans="1:8" x14ac:dyDescent="0.25">
      <c r="A265">
        <v>27511</v>
      </c>
      <c r="B265" t="s">
        <v>860</v>
      </c>
      <c r="C265" t="s">
        <v>861</v>
      </c>
      <c r="D265" t="s">
        <v>862</v>
      </c>
      <c r="E265" t="s">
        <v>863</v>
      </c>
      <c r="F265" t="s">
        <v>380</v>
      </c>
      <c r="G265" s="2">
        <v>43767.230555555558</v>
      </c>
    </row>
    <row r="266" spans="1:8" x14ac:dyDescent="0.25">
      <c r="A266">
        <v>27510</v>
      </c>
      <c r="B266" t="s">
        <v>864</v>
      </c>
      <c r="C266" s="1" t="s">
        <v>865</v>
      </c>
      <c r="D266" s="1" t="s">
        <v>866</v>
      </c>
      <c r="E266" t="s">
        <v>44</v>
      </c>
      <c r="F266" t="s">
        <v>50</v>
      </c>
      <c r="G266" s="2">
        <v>43767.214583333334</v>
      </c>
    </row>
    <row r="267" spans="1:8" x14ac:dyDescent="0.25">
      <c r="A267">
        <v>27508</v>
      </c>
      <c r="B267" t="s">
        <v>867</v>
      </c>
      <c r="C267" s="1" t="s">
        <v>868</v>
      </c>
      <c r="D267" s="1" t="s">
        <v>869</v>
      </c>
      <c r="E267" t="s">
        <v>49</v>
      </c>
      <c r="F267" t="s">
        <v>62</v>
      </c>
    </row>
    <row r="268" spans="1:8" x14ac:dyDescent="0.25">
      <c r="A268">
        <v>27507</v>
      </c>
      <c r="B268" t="s">
        <v>870</v>
      </c>
      <c r="C268" s="1" t="s">
        <v>871</v>
      </c>
      <c r="D268" s="1" t="s">
        <v>872</v>
      </c>
      <c r="E268" t="s">
        <v>150</v>
      </c>
      <c r="F268" t="s">
        <v>128</v>
      </c>
    </row>
    <row r="269" spans="1:8" x14ac:dyDescent="0.25">
      <c r="A269">
        <v>27506</v>
      </c>
      <c r="B269" t="s">
        <v>873</v>
      </c>
      <c r="C269" t="s">
        <v>874</v>
      </c>
      <c r="D269" t="s">
        <v>875</v>
      </c>
      <c r="E269" t="s">
        <v>44</v>
      </c>
      <c r="F269" t="s">
        <v>73</v>
      </c>
      <c r="G269" s="2">
        <v>43767.137499999997</v>
      </c>
      <c r="H269" s="2">
        <v>43768.411805555559</v>
      </c>
    </row>
    <row r="270" spans="1:8" x14ac:dyDescent="0.25">
      <c r="A270">
        <v>27505</v>
      </c>
      <c r="B270" t="s">
        <v>876</v>
      </c>
      <c r="D270" t="s">
        <v>877</v>
      </c>
      <c r="E270" t="s">
        <v>398</v>
      </c>
      <c r="F270" t="s">
        <v>142</v>
      </c>
      <c r="G270" s="2">
        <v>43767.131249999999</v>
      </c>
      <c r="H270" s="2">
        <v>43767.17291666667</v>
      </c>
    </row>
    <row r="271" spans="1:8" x14ac:dyDescent="0.25">
      <c r="A271">
        <v>27504</v>
      </c>
      <c r="B271" t="s">
        <v>878</v>
      </c>
      <c r="C271" s="1" t="s">
        <v>879</v>
      </c>
      <c r="D271" s="1" t="s">
        <v>880</v>
      </c>
      <c r="E271" t="s">
        <v>44</v>
      </c>
      <c r="F271" t="s">
        <v>788</v>
      </c>
      <c r="G271" s="2">
        <v>43767.116666666669</v>
      </c>
    </row>
    <row r="272" spans="1:8" x14ac:dyDescent="0.25">
      <c r="A272">
        <v>27503</v>
      </c>
      <c r="B272" t="s">
        <v>881</v>
      </c>
      <c r="C272" s="1" t="s">
        <v>882</v>
      </c>
      <c r="D272" s="1" t="s">
        <v>883</v>
      </c>
      <c r="E272" t="s">
        <v>194</v>
      </c>
      <c r="F272" t="s">
        <v>50</v>
      </c>
      <c r="G272" s="2">
        <v>43767.078472222223</v>
      </c>
      <c r="H272" s="2">
        <v>43767.430555555555</v>
      </c>
    </row>
    <row r="273" spans="1:8" x14ac:dyDescent="0.25">
      <c r="A273">
        <v>27501</v>
      </c>
      <c r="B273" t="s">
        <v>884</v>
      </c>
      <c r="C273" s="1" t="s">
        <v>885</v>
      </c>
      <c r="D273" s="1" t="s">
        <v>886</v>
      </c>
      <c r="E273" t="s">
        <v>835</v>
      </c>
      <c r="F273" t="s">
        <v>261</v>
      </c>
      <c r="G273" s="2">
        <v>43767.037499999999</v>
      </c>
      <c r="H273" s="2">
        <v>43770.17083333333</v>
      </c>
    </row>
    <row r="274" spans="1:8" x14ac:dyDescent="0.25">
      <c r="A274">
        <v>27499</v>
      </c>
      <c r="B274" t="s">
        <v>887</v>
      </c>
      <c r="C274" s="1" t="s">
        <v>888</v>
      </c>
      <c r="D274" s="1" t="s">
        <v>889</v>
      </c>
      <c r="E274" t="s">
        <v>49</v>
      </c>
      <c r="F274" t="s">
        <v>12</v>
      </c>
      <c r="G274" s="2">
        <v>43766.839583333334</v>
      </c>
    </row>
    <row r="275" spans="1:8" x14ac:dyDescent="0.25">
      <c r="A275">
        <v>27498</v>
      </c>
      <c r="B275" t="s">
        <v>890</v>
      </c>
      <c r="C275" s="1" t="s">
        <v>891</v>
      </c>
      <c r="D275" s="1" t="s">
        <v>892</v>
      </c>
      <c r="E275" t="s">
        <v>16</v>
      </c>
      <c r="F275" t="s">
        <v>69</v>
      </c>
    </row>
    <row r="276" spans="1:8" x14ac:dyDescent="0.25">
      <c r="A276">
        <v>27497</v>
      </c>
      <c r="B276" t="s">
        <v>893</v>
      </c>
      <c r="C276" s="1" t="s">
        <v>894</v>
      </c>
      <c r="D276" s="1" t="s">
        <v>895</v>
      </c>
      <c r="E276" t="s">
        <v>16</v>
      </c>
      <c r="F276" t="s">
        <v>155</v>
      </c>
    </row>
    <row r="277" spans="1:8" x14ac:dyDescent="0.25">
      <c r="A277">
        <v>27496</v>
      </c>
      <c r="B277" t="s">
        <v>896</v>
      </c>
      <c r="C277" s="1" t="s">
        <v>897</v>
      </c>
      <c r="D277" s="1" t="s">
        <v>898</v>
      </c>
      <c r="E277" t="s">
        <v>203</v>
      </c>
      <c r="F277" t="s">
        <v>81</v>
      </c>
    </row>
    <row r="278" spans="1:8" x14ac:dyDescent="0.25">
      <c r="A278">
        <v>27495</v>
      </c>
      <c r="B278" t="s">
        <v>899</v>
      </c>
      <c r="C278" s="1" t="s">
        <v>900</v>
      </c>
      <c r="D278" s="1" t="s">
        <v>901</v>
      </c>
      <c r="E278" t="s">
        <v>16</v>
      </c>
      <c r="F278" t="s">
        <v>128</v>
      </c>
    </row>
    <row r="279" spans="1:8" x14ac:dyDescent="0.25">
      <c r="A279">
        <v>27494</v>
      </c>
      <c r="B279" t="s">
        <v>902</v>
      </c>
      <c r="C279" s="1" t="s">
        <v>903</v>
      </c>
      <c r="D279" s="1" t="s">
        <v>904</v>
      </c>
      <c r="E279" t="s">
        <v>16</v>
      </c>
      <c r="F279" t="s">
        <v>50</v>
      </c>
      <c r="G279" s="2">
        <v>43766.570833333331</v>
      </c>
    </row>
    <row r="280" spans="1:8" x14ac:dyDescent="0.25">
      <c r="A280">
        <v>27492</v>
      </c>
      <c r="B280" t="s">
        <v>905</v>
      </c>
      <c r="C280" s="1" t="s">
        <v>906</v>
      </c>
      <c r="D280" s="1" t="s">
        <v>907</v>
      </c>
      <c r="E280" t="s">
        <v>44</v>
      </c>
      <c r="F280" t="s">
        <v>73</v>
      </c>
      <c r="G280" s="2">
        <v>43766.568055555559</v>
      </c>
      <c r="H280" s="2">
        <v>43771.488888888889</v>
      </c>
    </row>
    <row r="281" spans="1:8" x14ac:dyDescent="0.25">
      <c r="A281">
        <v>27491</v>
      </c>
      <c r="B281" t="s">
        <v>908</v>
      </c>
      <c r="C281" s="1" t="s">
        <v>909</v>
      </c>
      <c r="D281" s="1" t="s">
        <v>910</v>
      </c>
      <c r="E281" t="s">
        <v>16</v>
      </c>
      <c r="F281" t="s">
        <v>81</v>
      </c>
    </row>
    <row r="282" spans="1:8" x14ac:dyDescent="0.25">
      <c r="A282">
        <v>27490</v>
      </c>
      <c r="B282" t="s">
        <v>911</v>
      </c>
      <c r="C282" s="1" t="s">
        <v>912</v>
      </c>
      <c r="D282" s="1" t="s">
        <v>913</v>
      </c>
      <c r="E282" t="s">
        <v>16</v>
      </c>
      <c r="F282" t="s">
        <v>207</v>
      </c>
      <c r="G282" s="2">
        <v>43766.553472222222</v>
      </c>
    </row>
    <row r="283" spans="1:8" x14ac:dyDescent="0.25">
      <c r="A283">
        <v>27489</v>
      </c>
      <c r="B283" t="s">
        <v>914</v>
      </c>
      <c r="C283" s="1" t="s">
        <v>915</v>
      </c>
      <c r="D283" s="1" t="s">
        <v>916</v>
      </c>
      <c r="E283" t="s">
        <v>127</v>
      </c>
      <c r="F283" t="s">
        <v>146</v>
      </c>
      <c r="G283" s="2">
        <v>43766.460416666669</v>
      </c>
      <c r="H283" s="2">
        <v>43767.09097222222</v>
      </c>
    </row>
    <row r="284" spans="1:8" x14ac:dyDescent="0.25">
      <c r="A284">
        <v>27488</v>
      </c>
      <c r="B284" t="s">
        <v>917</v>
      </c>
      <c r="C284" t="s">
        <v>918</v>
      </c>
      <c r="D284" t="s">
        <v>919</v>
      </c>
      <c r="E284" t="s">
        <v>398</v>
      </c>
      <c r="F284" t="s">
        <v>50</v>
      </c>
      <c r="G284" s="2">
        <v>43766.407638888886</v>
      </c>
      <c r="H284" s="2">
        <v>43781.553472222222</v>
      </c>
    </row>
    <row r="285" spans="1:8" x14ac:dyDescent="0.25">
      <c r="A285">
        <v>27487</v>
      </c>
      <c r="B285" t="s">
        <v>920</v>
      </c>
      <c r="C285" s="1" t="s">
        <v>921</v>
      </c>
      <c r="D285" s="1" t="s">
        <v>922</v>
      </c>
      <c r="E285" t="s">
        <v>44</v>
      </c>
      <c r="F285" t="s">
        <v>50</v>
      </c>
      <c r="G285" s="2">
        <v>43766.376388888886</v>
      </c>
      <c r="H285" s="2">
        <v>43767.027777777781</v>
      </c>
    </row>
    <row r="286" spans="1:8" x14ac:dyDescent="0.25">
      <c r="A286">
        <v>27486</v>
      </c>
      <c r="B286" t="s">
        <v>923</v>
      </c>
      <c r="C286" s="1" t="s">
        <v>924</v>
      </c>
      <c r="D286" s="1" t="s">
        <v>925</v>
      </c>
      <c r="E286" t="s">
        <v>398</v>
      </c>
      <c r="F286" t="s">
        <v>12</v>
      </c>
      <c r="G286" s="2">
        <v>43766.364583333336</v>
      </c>
    </row>
    <row r="287" spans="1:8" x14ac:dyDescent="0.25">
      <c r="A287">
        <v>27484</v>
      </c>
      <c r="B287" t="s">
        <v>926</v>
      </c>
      <c r="C287" s="1" t="s">
        <v>927</v>
      </c>
      <c r="D287" s="1" t="s">
        <v>928</v>
      </c>
      <c r="E287" t="s">
        <v>127</v>
      </c>
      <c r="F287" t="s">
        <v>128</v>
      </c>
    </row>
    <row r="288" spans="1:8" x14ac:dyDescent="0.25">
      <c r="A288">
        <v>27481</v>
      </c>
      <c r="B288" t="s">
        <v>929</v>
      </c>
      <c r="C288" t="s">
        <v>930</v>
      </c>
      <c r="D288" t="s">
        <v>931</v>
      </c>
      <c r="E288" t="s">
        <v>44</v>
      </c>
      <c r="F288" t="s">
        <v>132</v>
      </c>
      <c r="G288" s="2">
        <v>43766.168055555558</v>
      </c>
      <c r="H288" s="2">
        <v>43783.445138888892</v>
      </c>
    </row>
    <row r="289" spans="1:8" x14ac:dyDescent="0.25">
      <c r="A289">
        <v>27480</v>
      </c>
      <c r="B289" t="s">
        <v>932</v>
      </c>
      <c r="C289" s="1" t="s">
        <v>933</v>
      </c>
      <c r="D289" t="s">
        <v>934</v>
      </c>
      <c r="E289" t="s">
        <v>44</v>
      </c>
      <c r="F289" t="s">
        <v>719</v>
      </c>
      <c r="G289" s="2">
        <v>43766.067361111112</v>
      </c>
    </row>
    <row r="290" spans="1:8" x14ac:dyDescent="0.25">
      <c r="A290">
        <v>27476</v>
      </c>
      <c r="B290" t="s">
        <v>935</v>
      </c>
      <c r="C290" s="1" t="s">
        <v>936</v>
      </c>
      <c r="D290" s="1" t="s">
        <v>937</v>
      </c>
      <c r="E290" t="s">
        <v>119</v>
      </c>
      <c r="F290" t="s">
        <v>938</v>
      </c>
    </row>
    <row r="291" spans="1:8" x14ac:dyDescent="0.25">
      <c r="A291">
        <v>27475</v>
      </c>
      <c r="B291" t="s">
        <v>939</v>
      </c>
      <c r="C291" t="s">
        <v>940</v>
      </c>
      <c r="D291" t="s">
        <v>941</v>
      </c>
      <c r="E291" t="s">
        <v>119</v>
      </c>
      <c r="F291" t="s">
        <v>938</v>
      </c>
    </row>
    <row r="292" spans="1:8" x14ac:dyDescent="0.25">
      <c r="A292">
        <v>27473</v>
      </c>
      <c r="B292" t="s">
        <v>942</v>
      </c>
      <c r="C292" s="1" t="s">
        <v>943</v>
      </c>
      <c r="D292" s="1" t="s">
        <v>944</v>
      </c>
      <c r="E292" t="s">
        <v>44</v>
      </c>
      <c r="F292" t="s">
        <v>142</v>
      </c>
      <c r="G292" s="2">
        <v>43765.543055555558</v>
      </c>
      <c r="H292" s="2">
        <v>43768.384027777778</v>
      </c>
    </row>
    <row r="293" spans="1:8" x14ac:dyDescent="0.25">
      <c r="A293">
        <v>27472</v>
      </c>
      <c r="B293" t="s">
        <v>945</v>
      </c>
      <c r="C293" s="1" t="s">
        <v>946</v>
      </c>
      <c r="D293" s="1" t="s">
        <v>947</v>
      </c>
      <c r="E293" t="s">
        <v>49</v>
      </c>
      <c r="F293" t="s">
        <v>50</v>
      </c>
      <c r="G293" s="2">
        <v>43765.504861111112</v>
      </c>
    </row>
    <row r="294" spans="1:8" x14ac:dyDescent="0.25">
      <c r="A294">
        <v>27471</v>
      </c>
      <c r="B294" t="s">
        <v>948</v>
      </c>
      <c r="C294" t="s">
        <v>949</v>
      </c>
      <c r="D294" t="s">
        <v>950</v>
      </c>
      <c r="E294" t="s">
        <v>951</v>
      </c>
      <c r="F294" t="s">
        <v>938</v>
      </c>
      <c r="G294" s="2">
        <v>43765.484722222223</v>
      </c>
      <c r="H294" s="2">
        <v>43766.257638888892</v>
      </c>
    </row>
    <row r="295" spans="1:8" x14ac:dyDescent="0.25">
      <c r="A295">
        <v>27470</v>
      </c>
      <c r="B295" t="s">
        <v>952</v>
      </c>
      <c r="D295" t="s">
        <v>953</v>
      </c>
      <c r="E295" t="s">
        <v>951</v>
      </c>
      <c r="F295" t="s">
        <v>458</v>
      </c>
      <c r="G295" s="2">
        <v>43765.456250000003</v>
      </c>
      <c r="H295" s="2">
        <v>43765.699305555558</v>
      </c>
    </row>
    <row r="296" spans="1:8" x14ac:dyDescent="0.25">
      <c r="A296">
        <v>27468</v>
      </c>
      <c r="B296" t="s">
        <v>954</v>
      </c>
      <c r="C296" s="1" t="s">
        <v>955</v>
      </c>
      <c r="D296" s="1" t="s">
        <v>956</v>
      </c>
      <c r="E296" t="s">
        <v>11</v>
      </c>
      <c r="F296" t="s">
        <v>50</v>
      </c>
      <c r="G296" s="2">
        <v>43765.399305555555</v>
      </c>
    </row>
    <row r="297" spans="1:8" x14ac:dyDescent="0.25">
      <c r="A297">
        <v>27466</v>
      </c>
      <c r="B297" t="s">
        <v>957</v>
      </c>
      <c r="C297" s="1" t="s">
        <v>958</v>
      </c>
      <c r="D297" s="1" t="s">
        <v>959</v>
      </c>
      <c r="E297" t="s">
        <v>44</v>
      </c>
      <c r="F297" t="s">
        <v>960</v>
      </c>
      <c r="G297" s="2">
        <v>43765.323611111111</v>
      </c>
      <c r="H297" s="2">
        <v>43783.397222222222</v>
      </c>
    </row>
    <row r="298" spans="1:8" x14ac:dyDescent="0.25">
      <c r="A298">
        <v>27465</v>
      </c>
      <c r="B298" t="s">
        <v>961</v>
      </c>
      <c r="D298" t="s">
        <v>962</v>
      </c>
      <c r="E298" t="s">
        <v>44</v>
      </c>
      <c r="F298" t="s">
        <v>142</v>
      </c>
    </row>
    <row r="299" spans="1:8" x14ac:dyDescent="0.25">
      <c r="A299">
        <v>27464</v>
      </c>
      <c r="B299" t="s">
        <v>963</v>
      </c>
      <c r="C299" s="1" t="s">
        <v>964</v>
      </c>
      <c r="D299" s="1" t="s">
        <v>965</v>
      </c>
      <c r="E299" t="s">
        <v>398</v>
      </c>
      <c r="F299" t="s">
        <v>426</v>
      </c>
      <c r="G299" s="2">
        <v>43765.232638888891</v>
      </c>
      <c r="H299" s="2">
        <v>43766.324999999997</v>
      </c>
    </row>
    <row r="300" spans="1:8" x14ac:dyDescent="0.25">
      <c r="A300">
        <v>27463</v>
      </c>
      <c r="B300" t="s">
        <v>966</v>
      </c>
      <c r="C300" s="1" t="s">
        <v>967</v>
      </c>
      <c r="D300" s="1" t="s">
        <v>968</v>
      </c>
      <c r="E300" t="s">
        <v>49</v>
      </c>
      <c r="F300" t="s">
        <v>12</v>
      </c>
      <c r="G300" s="2">
        <v>43765.215277777781</v>
      </c>
      <c r="H300" s="2">
        <v>43765.229166666664</v>
      </c>
    </row>
    <row r="301" spans="1:8" x14ac:dyDescent="0.25">
      <c r="A301">
        <v>27462</v>
      </c>
      <c r="B301" t="s">
        <v>969</v>
      </c>
      <c r="C301" s="1" t="s">
        <v>970</v>
      </c>
      <c r="D301" s="1" t="s">
        <v>971</v>
      </c>
      <c r="E301" t="s">
        <v>44</v>
      </c>
      <c r="F301" t="s">
        <v>50</v>
      </c>
      <c r="G301" s="2">
        <v>43765.199305555558</v>
      </c>
    </row>
    <row r="302" spans="1:8" x14ac:dyDescent="0.25">
      <c r="A302">
        <v>27461</v>
      </c>
      <c r="B302" t="s">
        <v>972</v>
      </c>
      <c r="C302" t="s">
        <v>973</v>
      </c>
      <c r="D302" t="s">
        <v>974</v>
      </c>
      <c r="E302" t="s">
        <v>115</v>
      </c>
      <c r="F302" t="s">
        <v>142</v>
      </c>
      <c r="G302" s="2">
        <v>43765.122916666667</v>
      </c>
      <c r="H302" s="2">
        <v>43767.250694444447</v>
      </c>
    </row>
    <row r="303" spans="1:8" x14ac:dyDescent="0.25">
      <c r="A303">
        <v>27458</v>
      </c>
      <c r="B303" t="s">
        <v>975</v>
      </c>
      <c r="C303" s="1" t="s">
        <v>976</v>
      </c>
      <c r="D303" s="1" t="s">
        <v>977</v>
      </c>
      <c r="E303" t="s">
        <v>44</v>
      </c>
      <c r="F303" t="s">
        <v>182</v>
      </c>
      <c r="G303" s="2">
        <v>43764.654166666667</v>
      </c>
    </row>
    <row r="304" spans="1:8" x14ac:dyDescent="0.25">
      <c r="A304">
        <v>27457</v>
      </c>
      <c r="B304" t="s">
        <v>978</v>
      </c>
      <c r="C304" t="e">
        <f>_xlfn.SINGLE(AM11 _xlfn.SINGLE(janvorli _xlfn.SINGLE(jkotas)))</f>
        <v>#NAME?</v>
      </c>
      <c r="D304" t="s">
        <v>979</v>
      </c>
      <c r="E304" t="s">
        <v>697</v>
      </c>
      <c r="F304" t="s">
        <v>32</v>
      </c>
      <c r="G304" s="2">
        <v>43764.613888888889</v>
      </c>
      <c r="H304" s="2">
        <v>43765.148611111108</v>
      </c>
    </row>
    <row r="305" spans="1:8" x14ac:dyDescent="0.25">
      <c r="A305">
        <v>27456</v>
      </c>
      <c r="B305" t="s">
        <v>980</v>
      </c>
      <c r="C305" t="e">
        <f>_xlfn.SINGLE(AM11 _xlfn.SINGLE(jkotas _xlfn.SINGLE(janvorli)))</f>
        <v>#NAME?</v>
      </c>
      <c r="D305" t="s">
        <v>981</v>
      </c>
      <c r="E305" t="s">
        <v>219</v>
      </c>
      <c r="F305" t="s">
        <v>32</v>
      </c>
      <c r="G305" s="2">
        <v>43764.612500000003</v>
      </c>
      <c r="H305" s="2">
        <v>43764.724999999999</v>
      </c>
    </row>
    <row r="306" spans="1:8" x14ac:dyDescent="0.25">
      <c r="A306">
        <v>27455</v>
      </c>
      <c r="B306" t="s">
        <v>982</v>
      </c>
      <c r="C306" t="e">
        <f>sandreenko</f>
        <v>#NAME?</v>
      </c>
      <c r="D306" t="s">
        <v>983</v>
      </c>
      <c r="E306" t="s">
        <v>44</v>
      </c>
      <c r="F306" t="s">
        <v>73</v>
      </c>
      <c r="G306" s="2">
        <v>43764.611805555556</v>
      </c>
      <c r="H306" s="2">
        <v>43764.950694444444</v>
      </c>
    </row>
    <row r="307" spans="1:8" x14ac:dyDescent="0.25">
      <c r="A307">
        <v>27454</v>
      </c>
      <c r="B307" t="s">
        <v>984</v>
      </c>
      <c r="C307" s="1" t="s">
        <v>985</v>
      </c>
      <c r="D307" s="1" t="s">
        <v>986</v>
      </c>
      <c r="E307" t="s">
        <v>49</v>
      </c>
      <c r="F307" t="s">
        <v>73</v>
      </c>
      <c r="G307" s="2">
        <v>43764.487500000003</v>
      </c>
      <c r="H307" s="2">
        <v>43767.205555555556</v>
      </c>
    </row>
    <row r="308" spans="1:8" x14ac:dyDescent="0.25">
      <c r="A308">
        <v>27453</v>
      </c>
      <c r="B308" t="s">
        <v>987</v>
      </c>
      <c r="C308" s="1" t="s">
        <v>988</v>
      </c>
      <c r="D308" s="1" t="s">
        <v>989</v>
      </c>
      <c r="E308" t="s">
        <v>49</v>
      </c>
      <c r="F308" t="s">
        <v>12</v>
      </c>
      <c r="G308" s="2">
        <v>43764.461805555555</v>
      </c>
    </row>
    <row r="309" spans="1:8" x14ac:dyDescent="0.25">
      <c r="A309">
        <v>27452</v>
      </c>
      <c r="B309" t="s">
        <v>990</v>
      </c>
      <c r="C309" t="s">
        <v>991</v>
      </c>
      <c r="D309" t="s">
        <v>992</v>
      </c>
      <c r="E309" t="s">
        <v>783</v>
      </c>
      <c r="F309" t="s">
        <v>128</v>
      </c>
    </row>
    <row r="310" spans="1:8" x14ac:dyDescent="0.25">
      <c r="A310">
        <v>27451</v>
      </c>
      <c r="B310" t="s">
        <v>993</v>
      </c>
      <c r="C310" t="s">
        <v>994</v>
      </c>
      <c r="D310" t="s">
        <v>995</v>
      </c>
      <c r="E310" t="s">
        <v>219</v>
      </c>
      <c r="F310" t="s">
        <v>719</v>
      </c>
      <c r="G310" s="2">
        <v>43764.369444444441</v>
      </c>
      <c r="H310" s="2">
        <v>43766.963888888888</v>
      </c>
    </row>
    <row r="311" spans="1:8" x14ac:dyDescent="0.25">
      <c r="A311">
        <v>27450</v>
      </c>
      <c r="B311" t="s">
        <v>996</v>
      </c>
      <c r="C311" s="1" t="s">
        <v>997</v>
      </c>
      <c r="D311" s="1" t="s">
        <v>998</v>
      </c>
      <c r="E311" t="s">
        <v>44</v>
      </c>
      <c r="F311" t="s">
        <v>73</v>
      </c>
      <c r="G311" s="2">
        <v>43764.343055555553</v>
      </c>
      <c r="H311" s="2">
        <v>43769.211111111108</v>
      </c>
    </row>
    <row r="312" spans="1:8" x14ac:dyDescent="0.25">
      <c r="A312">
        <v>27449</v>
      </c>
      <c r="B312" t="s">
        <v>999</v>
      </c>
      <c r="C312" s="1" t="s">
        <v>1000</v>
      </c>
      <c r="D312" s="1" t="s">
        <v>1001</v>
      </c>
      <c r="E312" t="s">
        <v>44</v>
      </c>
      <c r="F312" t="s">
        <v>73</v>
      </c>
      <c r="G312" s="2">
        <v>43764.321527777778</v>
      </c>
      <c r="H312" s="2">
        <v>43781.415972222225</v>
      </c>
    </row>
    <row r="313" spans="1:8" x14ac:dyDescent="0.25">
      <c r="A313">
        <v>27448</v>
      </c>
      <c r="B313" t="s">
        <v>1002</v>
      </c>
      <c r="C313" t="s">
        <v>1003</v>
      </c>
      <c r="D313" t="s">
        <v>1004</v>
      </c>
      <c r="E313" t="s">
        <v>198</v>
      </c>
      <c r="F313" t="s">
        <v>98</v>
      </c>
      <c r="G313" s="2">
        <v>43764.275694444441</v>
      </c>
    </row>
    <row r="314" spans="1:8" x14ac:dyDescent="0.25">
      <c r="A314">
        <v>27447</v>
      </c>
      <c r="B314" t="s">
        <v>1005</v>
      </c>
      <c r="C314" s="1" t="s">
        <v>1006</v>
      </c>
      <c r="D314" s="1" t="s">
        <v>1007</v>
      </c>
      <c r="E314" t="s">
        <v>154</v>
      </c>
      <c r="F314" t="s">
        <v>207</v>
      </c>
      <c r="G314" s="2">
        <v>43764.26666666667</v>
      </c>
      <c r="H314" s="2">
        <v>43764.37222222222</v>
      </c>
    </row>
    <row r="315" spans="1:8" x14ac:dyDescent="0.25">
      <c r="A315">
        <v>27446</v>
      </c>
      <c r="B315" t="s">
        <v>1008</v>
      </c>
      <c r="C315" s="1" t="s">
        <v>1009</v>
      </c>
      <c r="D315" s="1" t="s">
        <v>1010</v>
      </c>
      <c r="E315" t="s">
        <v>198</v>
      </c>
      <c r="F315" t="s">
        <v>1011</v>
      </c>
      <c r="G315" s="2">
        <v>43764.258333333331</v>
      </c>
    </row>
    <row r="316" spans="1:8" x14ac:dyDescent="0.25">
      <c r="A316">
        <v>27445</v>
      </c>
      <c r="B316" t="s">
        <v>1012</v>
      </c>
      <c r="C316" t="s">
        <v>1013</v>
      </c>
      <c r="D316" t="s">
        <v>1014</v>
      </c>
      <c r="E316" t="s">
        <v>44</v>
      </c>
      <c r="F316" t="s">
        <v>1015</v>
      </c>
      <c r="G316" s="2">
        <v>43764.245138888888</v>
      </c>
      <c r="H316" s="2">
        <v>43776.506944444445</v>
      </c>
    </row>
    <row r="317" spans="1:8" x14ac:dyDescent="0.25">
      <c r="A317">
        <v>27444</v>
      </c>
      <c r="B317" t="s">
        <v>1016</v>
      </c>
      <c r="D317" t="s">
        <v>1017</v>
      </c>
      <c r="E317" t="s">
        <v>49</v>
      </c>
      <c r="F317" t="s">
        <v>98</v>
      </c>
      <c r="G317" s="2">
        <v>43764.206944444442</v>
      </c>
      <c r="H317" s="2">
        <v>43768.231944444444</v>
      </c>
    </row>
    <row r="318" spans="1:8" x14ac:dyDescent="0.25">
      <c r="A318">
        <v>27443</v>
      </c>
      <c r="B318" t="s">
        <v>1018</v>
      </c>
      <c r="C318" t="s">
        <v>1019</v>
      </c>
      <c r="D318" t="s">
        <v>1020</v>
      </c>
      <c r="E318" t="s">
        <v>115</v>
      </c>
      <c r="F318" t="s">
        <v>81</v>
      </c>
      <c r="G318" s="2">
        <v>43764.195138888892</v>
      </c>
      <c r="H318" s="2">
        <v>43764.364583333336</v>
      </c>
    </row>
    <row r="319" spans="1:8" x14ac:dyDescent="0.25">
      <c r="A319">
        <v>27442</v>
      </c>
      <c r="B319" t="s">
        <v>1021</v>
      </c>
      <c r="C319" s="1" t="s">
        <v>1022</v>
      </c>
      <c r="D319" s="1" t="s">
        <v>1023</v>
      </c>
      <c r="E319" t="s">
        <v>44</v>
      </c>
      <c r="F319" t="s">
        <v>12</v>
      </c>
      <c r="G319" s="2">
        <v>43764.173611111109</v>
      </c>
    </row>
    <row r="320" spans="1:8" x14ac:dyDescent="0.25">
      <c r="A320">
        <v>27440</v>
      </c>
      <c r="B320" t="s">
        <v>1024</v>
      </c>
      <c r="C320" s="1" t="s">
        <v>1025</v>
      </c>
      <c r="D320" s="1" t="s">
        <v>1026</v>
      </c>
      <c r="E320" t="s">
        <v>1027</v>
      </c>
      <c r="F320" t="s">
        <v>146</v>
      </c>
      <c r="G320" s="2">
        <v>43764.154166666667</v>
      </c>
      <c r="H320" s="2">
        <v>43764.40625</v>
      </c>
    </row>
    <row r="321" spans="1:8" x14ac:dyDescent="0.25">
      <c r="A321">
        <v>27439</v>
      </c>
      <c r="B321" t="s">
        <v>1028</v>
      </c>
      <c r="C321" s="1" t="s">
        <v>1029</v>
      </c>
      <c r="D321" s="1" t="s">
        <v>1030</v>
      </c>
      <c r="E321" t="s">
        <v>115</v>
      </c>
      <c r="F321" t="s">
        <v>1031</v>
      </c>
      <c r="G321" s="2">
        <v>43764.133333333331</v>
      </c>
      <c r="H321" s="2">
        <v>43777.370833333334</v>
      </c>
    </row>
    <row r="322" spans="1:8" x14ac:dyDescent="0.25">
      <c r="A322">
        <v>27435</v>
      </c>
      <c r="B322" t="s">
        <v>1032</v>
      </c>
      <c r="C322" s="1" t="s">
        <v>1033</v>
      </c>
      <c r="D322" s="1" t="s">
        <v>1034</v>
      </c>
      <c r="E322" t="s">
        <v>115</v>
      </c>
      <c r="F322" t="s">
        <v>142</v>
      </c>
    </row>
    <row r="323" spans="1:8" x14ac:dyDescent="0.25">
      <c r="A323">
        <v>27434</v>
      </c>
      <c r="B323" t="s">
        <v>1035</v>
      </c>
      <c r="C323" s="1" t="s">
        <v>1036</v>
      </c>
      <c r="D323" s="1" t="s">
        <v>1037</v>
      </c>
      <c r="E323" t="s">
        <v>863</v>
      </c>
      <c r="F323" t="s">
        <v>172</v>
      </c>
    </row>
    <row r="324" spans="1:8" x14ac:dyDescent="0.25">
      <c r="A324">
        <v>27433</v>
      </c>
      <c r="B324" t="s">
        <v>1038</v>
      </c>
      <c r="C324" t="s">
        <v>1039</v>
      </c>
      <c r="D324" t="s">
        <v>1040</v>
      </c>
      <c r="E324" t="s">
        <v>16</v>
      </c>
      <c r="F324" t="s">
        <v>609</v>
      </c>
    </row>
    <row r="325" spans="1:8" x14ac:dyDescent="0.25">
      <c r="A325">
        <v>27430</v>
      </c>
      <c r="B325" t="s">
        <v>1041</v>
      </c>
      <c r="C325" t="s">
        <v>1042</v>
      </c>
      <c r="D325" t="s">
        <v>1043</v>
      </c>
      <c r="E325" t="s">
        <v>198</v>
      </c>
      <c r="F325" t="s">
        <v>98</v>
      </c>
      <c r="G325" s="2">
        <v>43763.53402777778</v>
      </c>
      <c r="H325" s="2">
        <v>43769.145138888889</v>
      </c>
    </row>
    <row r="326" spans="1:8" x14ac:dyDescent="0.25">
      <c r="A326">
        <v>27429</v>
      </c>
      <c r="B326" t="s">
        <v>1044</v>
      </c>
      <c r="C326" s="1" t="s">
        <v>1045</v>
      </c>
      <c r="D326" s="1" t="s">
        <v>1046</v>
      </c>
      <c r="E326" t="s">
        <v>21</v>
      </c>
      <c r="F326" t="s">
        <v>17</v>
      </c>
      <c r="G326" s="2">
        <v>43763.513194444444</v>
      </c>
    </row>
    <row r="327" spans="1:8" x14ac:dyDescent="0.25">
      <c r="A327">
        <v>27428</v>
      </c>
      <c r="B327" t="s">
        <v>1047</v>
      </c>
      <c r="C327" s="1" t="s">
        <v>1048</v>
      </c>
      <c r="D327" s="1" t="s">
        <v>1049</v>
      </c>
      <c r="E327" t="s">
        <v>16</v>
      </c>
      <c r="F327" t="s">
        <v>155</v>
      </c>
    </row>
    <row r="328" spans="1:8" x14ac:dyDescent="0.25">
      <c r="A328">
        <v>27424</v>
      </c>
      <c r="B328" t="s">
        <v>1050</v>
      </c>
      <c r="C328" s="1" t="s">
        <v>1051</v>
      </c>
      <c r="D328" s="1" t="s">
        <v>1052</v>
      </c>
      <c r="E328" t="s">
        <v>127</v>
      </c>
      <c r="F328" t="s">
        <v>159</v>
      </c>
      <c r="G328" s="2">
        <v>43763.352777777778</v>
      </c>
      <c r="H328" s="2">
        <v>43764.386805555558</v>
      </c>
    </row>
    <row r="329" spans="1:8" x14ac:dyDescent="0.25">
      <c r="A329">
        <v>27422</v>
      </c>
      <c r="B329" t="s">
        <v>1053</v>
      </c>
      <c r="C329" t="s">
        <v>1054</v>
      </c>
      <c r="D329" t="s">
        <v>1055</v>
      </c>
      <c r="E329" t="s">
        <v>49</v>
      </c>
      <c r="F329" t="s">
        <v>167</v>
      </c>
    </row>
    <row r="330" spans="1:8" x14ac:dyDescent="0.25">
      <c r="A330">
        <v>27421</v>
      </c>
      <c r="B330" t="s">
        <v>1056</v>
      </c>
      <c r="C330" s="1" t="s">
        <v>1057</v>
      </c>
      <c r="D330" s="1" t="s">
        <v>1058</v>
      </c>
      <c r="E330" t="s">
        <v>198</v>
      </c>
      <c r="F330" t="s">
        <v>98</v>
      </c>
      <c r="G330" s="2">
        <v>43763.275694444441</v>
      </c>
      <c r="H330" s="2">
        <v>43768.692361111112</v>
      </c>
    </row>
    <row r="331" spans="1:8" x14ac:dyDescent="0.25">
      <c r="A331">
        <v>27419</v>
      </c>
      <c r="B331" t="s">
        <v>1059</v>
      </c>
      <c r="C331" s="1" t="s">
        <v>1060</v>
      </c>
      <c r="D331" s="1" t="s">
        <v>1061</v>
      </c>
      <c r="E331" t="s">
        <v>115</v>
      </c>
      <c r="F331" t="s">
        <v>142</v>
      </c>
      <c r="G331" s="2">
        <v>43763.219444444447</v>
      </c>
      <c r="H331" s="2">
        <v>43763.446527777778</v>
      </c>
    </row>
    <row r="332" spans="1:8" x14ac:dyDescent="0.25">
      <c r="A332">
        <v>27418</v>
      </c>
      <c r="B332" t="s">
        <v>1062</v>
      </c>
      <c r="C332" s="1" t="s">
        <v>1063</v>
      </c>
      <c r="D332" s="1" t="s">
        <v>1064</v>
      </c>
      <c r="E332" t="s">
        <v>49</v>
      </c>
      <c r="F332" t="s">
        <v>12</v>
      </c>
      <c r="G332" s="2">
        <v>43763.208333333336</v>
      </c>
    </row>
    <row r="333" spans="1:8" x14ac:dyDescent="0.25">
      <c r="A333">
        <v>27416</v>
      </c>
      <c r="B333" t="s">
        <v>1065</v>
      </c>
      <c r="C333" s="1" t="s">
        <v>1066</v>
      </c>
      <c r="D333" s="1" t="s">
        <v>1067</v>
      </c>
      <c r="E333" t="s">
        <v>44</v>
      </c>
      <c r="F333" t="s">
        <v>12</v>
      </c>
      <c r="G333" s="2">
        <v>43763.164583333331</v>
      </c>
      <c r="H333" s="2">
        <v>43767.460416666669</v>
      </c>
    </row>
    <row r="334" spans="1:8" x14ac:dyDescent="0.25">
      <c r="A334">
        <v>27415</v>
      </c>
      <c r="B334" t="s">
        <v>1068</v>
      </c>
      <c r="C334" t="s">
        <v>1069</v>
      </c>
      <c r="D334" t="s">
        <v>1070</v>
      </c>
      <c r="E334" t="s">
        <v>49</v>
      </c>
      <c r="F334" t="s">
        <v>128</v>
      </c>
    </row>
    <row r="335" spans="1:8" x14ac:dyDescent="0.25">
      <c r="A335">
        <v>27864</v>
      </c>
      <c r="B335" t="s">
        <v>1071</v>
      </c>
      <c r="C335" s="1" t="s">
        <v>1072</v>
      </c>
      <c r="D335" s="1" t="s">
        <v>1073</v>
      </c>
      <c r="E335" t="s">
        <v>119</v>
      </c>
      <c r="F335" t="s">
        <v>207</v>
      </c>
      <c r="G335" s="2">
        <v>43763.087500000001</v>
      </c>
      <c r="H335" s="2">
        <v>43783.290972222225</v>
      </c>
    </row>
    <row r="336" spans="1:8" x14ac:dyDescent="0.25">
      <c r="A336">
        <v>27414</v>
      </c>
      <c r="B336" t="s">
        <v>1074</v>
      </c>
      <c r="C336" s="1" t="s">
        <v>1075</v>
      </c>
      <c r="D336" s="1" t="s">
        <v>1076</v>
      </c>
      <c r="E336" t="s">
        <v>127</v>
      </c>
      <c r="F336" t="s">
        <v>128</v>
      </c>
    </row>
    <row r="337" spans="1:8" x14ac:dyDescent="0.25">
      <c r="A337">
        <v>27412</v>
      </c>
      <c r="B337" t="s">
        <v>1077</v>
      </c>
      <c r="C337" s="1" t="s">
        <v>1078</v>
      </c>
      <c r="D337" s="1" t="s">
        <v>1079</v>
      </c>
      <c r="E337" t="s">
        <v>44</v>
      </c>
      <c r="F337" t="s">
        <v>12</v>
      </c>
      <c r="G337" s="2">
        <v>43763.035416666666</v>
      </c>
      <c r="H337" s="2">
        <v>43766.088888888888</v>
      </c>
    </row>
    <row r="338" spans="1:8" x14ac:dyDescent="0.25">
      <c r="A338">
        <v>27411</v>
      </c>
      <c r="B338" t="s">
        <v>1080</v>
      </c>
      <c r="C338" s="1" t="s">
        <v>1081</v>
      </c>
      <c r="D338" s="1" t="s">
        <v>1082</v>
      </c>
      <c r="E338" t="s">
        <v>150</v>
      </c>
      <c r="F338" t="s">
        <v>50</v>
      </c>
      <c r="G338" s="2">
        <v>43762.991666666669</v>
      </c>
    </row>
    <row r="339" spans="1:8" x14ac:dyDescent="0.25">
      <c r="A339">
        <v>27408</v>
      </c>
      <c r="B339" t="s">
        <v>1083</v>
      </c>
      <c r="C339" s="1" t="s">
        <v>1084</v>
      </c>
      <c r="D339" s="1" t="s">
        <v>1085</v>
      </c>
      <c r="E339" t="s">
        <v>115</v>
      </c>
      <c r="F339" t="s">
        <v>1031</v>
      </c>
      <c r="G339" s="2">
        <v>43762.931944444441</v>
      </c>
    </row>
    <row r="340" spans="1:8" x14ac:dyDescent="0.25">
      <c r="A340">
        <v>27407</v>
      </c>
      <c r="B340" t="s">
        <v>1086</v>
      </c>
      <c r="C340" s="1" t="s">
        <v>1087</v>
      </c>
      <c r="D340" s="1" t="s">
        <v>1088</v>
      </c>
      <c r="E340" t="s">
        <v>253</v>
      </c>
      <c r="F340" t="s">
        <v>12</v>
      </c>
      <c r="G340" s="2">
        <v>43762.89166666667</v>
      </c>
      <c r="H340" s="2">
        <v>43762.950694444444</v>
      </c>
    </row>
    <row r="341" spans="1:8" x14ac:dyDescent="0.25">
      <c r="A341">
        <v>27406</v>
      </c>
      <c r="B341" t="s">
        <v>1089</v>
      </c>
      <c r="C341" s="1" t="s">
        <v>1090</v>
      </c>
      <c r="D341" s="1" t="s">
        <v>1091</v>
      </c>
      <c r="F341" t="s">
        <v>358</v>
      </c>
    </row>
    <row r="342" spans="1:8" x14ac:dyDescent="0.25">
      <c r="A342">
        <v>27405</v>
      </c>
      <c r="B342" t="s">
        <v>1092</v>
      </c>
      <c r="C342" s="1" t="s">
        <v>1093</v>
      </c>
      <c r="D342" t="s">
        <v>1094</v>
      </c>
      <c r="E342" t="s">
        <v>203</v>
      </c>
      <c r="F342" t="s">
        <v>12</v>
      </c>
      <c r="G342" s="2">
        <v>43762.620138888888</v>
      </c>
      <c r="H342" s="2">
        <v>43778.431250000001</v>
      </c>
    </row>
    <row r="343" spans="1:8" x14ac:dyDescent="0.25">
      <c r="A343">
        <v>27404</v>
      </c>
      <c r="B343" t="s">
        <v>1095</v>
      </c>
      <c r="C343" s="1" t="s">
        <v>1096</v>
      </c>
      <c r="D343" s="1" t="s">
        <v>1097</v>
      </c>
      <c r="E343" t="s">
        <v>16</v>
      </c>
      <c r="F343" t="s">
        <v>17</v>
      </c>
      <c r="G343" s="2">
        <v>43762.56527777778</v>
      </c>
    </row>
    <row r="344" spans="1:8" x14ac:dyDescent="0.25">
      <c r="A344">
        <v>27403</v>
      </c>
      <c r="B344" t="s">
        <v>1098</v>
      </c>
      <c r="C344" t="s">
        <v>1099</v>
      </c>
      <c r="D344" t="s">
        <v>1100</v>
      </c>
      <c r="E344" t="s">
        <v>506</v>
      </c>
      <c r="F344" t="s">
        <v>261</v>
      </c>
      <c r="G344" s="2">
        <v>43762.519444444442</v>
      </c>
    </row>
    <row r="345" spans="1:8" x14ac:dyDescent="0.25">
      <c r="A345">
        <v>27402</v>
      </c>
      <c r="B345" t="s">
        <v>1101</v>
      </c>
      <c r="C345" s="1" t="s">
        <v>1102</v>
      </c>
      <c r="D345" s="1" t="s">
        <v>1103</v>
      </c>
      <c r="E345" t="s">
        <v>150</v>
      </c>
      <c r="F345" t="s">
        <v>284</v>
      </c>
    </row>
    <row r="346" spans="1:8" x14ac:dyDescent="0.25">
      <c r="A346">
        <v>27400</v>
      </c>
      <c r="B346" t="s">
        <v>1104</v>
      </c>
      <c r="C346" s="1" t="s">
        <v>1105</v>
      </c>
      <c r="D346" s="1" t="s">
        <v>1106</v>
      </c>
      <c r="E346" t="s">
        <v>863</v>
      </c>
      <c r="F346" t="s">
        <v>380</v>
      </c>
      <c r="G346" s="2">
        <v>43762.392361111109</v>
      </c>
    </row>
    <row r="347" spans="1:8" x14ac:dyDescent="0.25">
      <c r="A347">
        <v>27399</v>
      </c>
      <c r="B347" t="s">
        <v>1107</v>
      </c>
      <c r="C347" t="s">
        <v>1108</v>
      </c>
      <c r="D347" t="s">
        <v>1109</v>
      </c>
      <c r="E347" t="s">
        <v>115</v>
      </c>
      <c r="F347" t="s">
        <v>81</v>
      </c>
      <c r="G347" s="2">
        <v>43762.386805555558</v>
      </c>
    </row>
    <row r="348" spans="1:8" x14ac:dyDescent="0.25">
      <c r="A348">
        <v>27397</v>
      </c>
      <c r="B348" t="s">
        <v>1110</v>
      </c>
      <c r="C348" s="1" t="s">
        <v>1111</v>
      </c>
      <c r="D348" s="1" t="s">
        <v>1112</v>
      </c>
      <c r="E348" t="s">
        <v>44</v>
      </c>
      <c r="F348" t="s">
        <v>182</v>
      </c>
      <c r="G348" s="2">
        <v>43762.25</v>
      </c>
      <c r="H348" s="2">
        <v>43775.126388888886</v>
      </c>
    </row>
    <row r="349" spans="1:8" x14ac:dyDescent="0.25">
      <c r="A349">
        <v>27395</v>
      </c>
      <c r="B349" t="s">
        <v>1113</v>
      </c>
      <c r="C349" s="1" t="s">
        <v>1114</v>
      </c>
      <c r="D349" s="1" t="s">
        <v>1114</v>
      </c>
      <c r="E349" t="s">
        <v>44</v>
      </c>
      <c r="F349" t="s">
        <v>1015</v>
      </c>
    </row>
    <row r="350" spans="1:8" x14ac:dyDescent="0.25">
      <c r="A350">
        <v>27394</v>
      </c>
      <c r="B350" t="s">
        <v>1115</v>
      </c>
      <c r="C350" s="1" t="s">
        <v>1116</v>
      </c>
      <c r="D350" s="1" t="s">
        <v>1117</v>
      </c>
      <c r="E350" t="s">
        <v>115</v>
      </c>
      <c r="F350" t="s">
        <v>142</v>
      </c>
      <c r="G350" s="2">
        <v>43762.213888888888</v>
      </c>
      <c r="H350" s="2">
        <v>43762.374305555553</v>
      </c>
    </row>
    <row r="351" spans="1:8" x14ac:dyDescent="0.25">
      <c r="A351">
        <v>27392</v>
      </c>
      <c r="B351" t="s">
        <v>1118</v>
      </c>
      <c r="C351" s="1" t="s">
        <v>1119</v>
      </c>
      <c r="D351" s="1" t="s">
        <v>1120</v>
      </c>
      <c r="E351" t="s">
        <v>1121</v>
      </c>
      <c r="F351" t="s">
        <v>788</v>
      </c>
      <c r="G351" s="2">
        <v>43762.185416666667</v>
      </c>
    </row>
    <row r="352" spans="1:8" x14ac:dyDescent="0.25">
      <c r="A352">
        <v>27388</v>
      </c>
      <c r="B352" t="s">
        <v>1122</v>
      </c>
      <c r="C352" t="s">
        <v>1123</v>
      </c>
      <c r="D352" t="s">
        <v>1124</v>
      </c>
      <c r="E352" t="s">
        <v>44</v>
      </c>
      <c r="F352" t="s">
        <v>132</v>
      </c>
      <c r="G352" s="2">
        <v>43762.054166666669</v>
      </c>
      <c r="H352" s="2">
        <v>43762.220833333333</v>
      </c>
    </row>
    <row r="353" spans="1:8" x14ac:dyDescent="0.25">
      <c r="A353">
        <v>27387</v>
      </c>
      <c r="B353" t="s">
        <v>1125</v>
      </c>
      <c r="C353" s="1" t="s">
        <v>1126</v>
      </c>
      <c r="D353" s="1" t="s">
        <v>1127</v>
      </c>
      <c r="E353" t="s">
        <v>219</v>
      </c>
      <c r="F353" t="s">
        <v>50</v>
      </c>
      <c r="G353" s="2">
        <v>43762.044444444444</v>
      </c>
    </row>
    <row r="354" spans="1:8" x14ac:dyDescent="0.25">
      <c r="A354">
        <v>27386</v>
      </c>
      <c r="B354" t="s">
        <v>1128</v>
      </c>
      <c r="C354" s="1" t="s">
        <v>1129</v>
      </c>
      <c r="D354" s="1" t="s">
        <v>1130</v>
      </c>
      <c r="E354" t="s">
        <v>194</v>
      </c>
      <c r="F354" t="s">
        <v>50</v>
      </c>
      <c r="G354" s="2">
        <v>43762.031944444447</v>
      </c>
      <c r="H354" s="2">
        <v>43762.218055555553</v>
      </c>
    </row>
    <row r="355" spans="1:8" x14ac:dyDescent="0.25">
      <c r="A355">
        <v>27384</v>
      </c>
      <c r="B355" t="s">
        <v>1131</v>
      </c>
      <c r="C355" t="s">
        <v>1132</v>
      </c>
      <c r="D355" t="s">
        <v>1133</v>
      </c>
      <c r="E355" t="s">
        <v>198</v>
      </c>
      <c r="F355" t="s">
        <v>50</v>
      </c>
      <c r="G355" s="2">
        <v>43761.757638888892</v>
      </c>
      <c r="H355" s="2">
        <v>43764.176388888889</v>
      </c>
    </row>
    <row r="356" spans="1:8" x14ac:dyDescent="0.25">
      <c r="A356">
        <v>27383</v>
      </c>
      <c r="B356" t="s">
        <v>1134</v>
      </c>
      <c r="C356" s="1" t="s">
        <v>1135</v>
      </c>
      <c r="D356" s="1" t="s">
        <v>1136</v>
      </c>
      <c r="E356" t="s">
        <v>697</v>
      </c>
      <c r="F356" t="s">
        <v>120</v>
      </c>
      <c r="G356" s="2">
        <v>43761.743750000001</v>
      </c>
      <c r="H356" s="2">
        <v>43766.556944444441</v>
      </c>
    </row>
    <row r="357" spans="1:8" x14ac:dyDescent="0.25">
      <c r="A357">
        <v>27382</v>
      </c>
      <c r="B357" t="s">
        <v>1137</v>
      </c>
      <c r="C357" t="s">
        <v>1138</v>
      </c>
      <c r="D357" t="s">
        <v>1139</v>
      </c>
      <c r="E357" t="s">
        <v>198</v>
      </c>
      <c r="F357" t="s">
        <v>98</v>
      </c>
      <c r="G357" s="2">
        <v>43761.57708333333</v>
      </c>
      <c r="H357" s="2">
        <v>43762.671527777777</v>
      </c>
    </row>
    <row r="358" spans="1:8" x14ac:dyDescent="0.25">
      <c r="A358">
        <v>27381</v>
      </c>
      <c r="B358" t="s">
        <v>1140</v>
      </c>
      <c r="C358" t="s">
        <v>1141</v>
      </c>
      <c r="D358" t="s">
        <v>1142</v>
      </c>
      <c r="E358" t="s">
        <v>49</v>
      </c>
      <c r="F358" t="s">
        <v>172</v>
      </c>
      <c r="G358" s="2">
        <v>43761.489583333336</v>
      </c>
      <c r="H358" s="2">
        <v>43776.252083333333</v>
      </c>
    </row>
    <row r="359" spans="1:8" x14ac:dyDescent="0.25">
      <c r="A359">
        <v>27374</v>
      </c>
      <c r="B359" t="s">
        <v>1143</v>
      </c>
      <c r="C359" t="s">
        <v>1144</v>
      </c>
      <c r="D359" t="s">
        <v>1145</v>
      </c>
      <c r="E359" t="s">
        <v>127</v>
      </c>
      <c r="F359" t="s">
        <v>142</v>
      </c>
      <c r="G359" s="2">
        <v>43761.408333333333</v>
      </c>
    </row>
    <row r="360" spans="1:8" x14ac:dyDescent="0.25">
      <c r="A360">
        <v>27373</v>
      </c>
      <c r="B360" t="s">
        <v>1146</v>
      </c>
      <c r="C360" s="1" t="s">
        <v>1147</v>
      </c>
      <c r="D360" s="1" t="s">
        <v>1148</v>
      </c>
      <c r="E360" t="s">
        <v>49</v>
      </c>
      <c r="F360" t="s">
        <v>81</v>
      </c>
      <c r="G360" s="2">
        <v>43761.324305555558</v>
      </c>
      <c r="H360" s="2">
        <v>43764.340277777781</v>
      </c>
    </row>
    <row r="361" spans="1:8" x14ac:dyDescent="0.25">
      <c r="A361">
        <v>27372</v>
      </c>
      <c r="B361" t="s">
        <v>1149</v>
      </c>
      <c r="D361" t="s">
        <v>1150</v>
      </c>
      <c r="E361" t="s">
        <v>31</v>
      </c>
      <c r="F361" t="s">
        <v>98</v>
      </c>
      <c r="G361" s="2">
        <v>43761.320138888892</v>
      </c>
      <c r="H361" s="2">
        <v>43761.543055555558</v>
      </c>
    </row>
    <row r="362" spans="1:8" x14ac:dyDescent="0.25">
      <c r="A362">
        <v>27371</v>
      </c>
      <c r="B362" t="s">
        <v>1151</v>
      </c>
      <c r="C362" s="1" t="s">
        <v>1152</v>
      </c>
      <c r="D362" s="1" t="s">
        <v>1153</v>
      </c>
      <c r="E362" t="s">
        <v>16</v>
      </c>
      <c r="F362" t="s">
        <v>284</v>
      </c>
    </row>
    <row r="363" spans="1:8" x14ac:dyDescent="0.25">
      <c r="A363">
        <v>27369</v>
      </c>
      <c r="B363" t="s">
        <v>1154</v>
      </c>
      <c r="C363" s="1" t="s">
        <v>1155</v>
      </c>
      <c r="D363" s="1" t="s">
        <v>1156</v>
      </c>
      <c r="E363" t="s">
        <v>150</v>
      </c>
      <c r="F363" t="s">
        <v>142</v>
      </c>
      <c r="G363" s="2">
        <v>43761.228472222225</v>
      </c>
      <c r="H363" s="2">
        <v>43761.692361111112</v>
      </c>
    </row>
    <row r="364" spans="1:8" x14ac:dyDescent="0.25">
      <c r="A364">
        <v>27368</v>
      </c>
      <c r="B364" t="s">
        <v>1157</v>
      </c>
      <c r="C364" s="1" t="s">
        <v>1158</v>
      </c>
      <c r="D364" s="1" t="s">
        <v>1159</v>
      </c>
      <c r="E364" t="s">
        <v>115</v>
      </c>
      <c r="F364" t="s">
        <v>142</v>
      </c>
      <c r="G364" s="2">
        <v>43761.212500000001</v>
      </c>
      <c r="H364" s="2">
        <v>43761.370833333334</v>
      </c>
    </row>
    <row r="365" spans="1:8" x14ac:dyDescent="0.25">
      <c r="A365">
        <v>27367</v>
      </c>
      <c r="B365" t="s">
        <v>1160</v>
      </c>
      <c r="C365" s="1" t="s">
        <v>1161</v>
      </c>
      <c r="D365" s="1" t="s">
        <v>1162</v>
      </c>
      <c r="E365" t="s">
        <v>44</v>
      </c>
      <c r="F365" t="s">
        <v>73</v>
      </c>
      <c r="G365" s="2">
        <v>43761.173611111109</v>
      </c>
      <c r="H365" s="2">
        <v>43761.453472222223</v>
      </c>
    </row>
    <row r="366" spans="1:8" x14ac:dyDescent="0.25">
      <c r="A366">
        <v>27365</v>
      </c>
      <c r="B366" t="s">
        <v>1163</v>
      </c>
      <c r="D366" t="s">
        <v>1164</v>
      </c>
      <c r="E366" t="s">
        <v>1165</v>
      </c>
      <c r="F366" t="s">
        <v>788</v>
      </c>
      <c r="G366" s="2">
        <v>43761.031944444447</v>
      </c>
      <c r="H366" s="2">
        <v>43761.904861111114</v>
      </c>
    </row>
    <row r="367" spans="1:8" x14ac:dyDescent="0.25">
      <c r="A367">
        <v>27364</v>
      </c>
      <c r="B367" t="s">
        <v>1166</v>
      </c>
      <c r="C367" s="1" t="s">
        <v>1167</v>
      </c>
      <c r="D367" s="1" t="s">
        <v>1168</v>
      </c>
      <c r="E367" t="s">
        <v>1165</v>
      </c>
      <c r="F367" t="s">
        <v>788</v>
      </c>
      <c r="G367" s="2">
        <v>43761.011111111111</v>
      </c>
      <c r="H367" s="2">
        <v>43763.15625</v>
      </c>
    </row>
    <row r="368" spans="1:8" x14ac:dyDescent="0.25">
      <c r="A368">
        <v>27363</v>
      </c>
      <c r="B368" t="s">
        <v>1169</v>
      </c>
      <c r="C368" s="1" t="s">
        <v>1170</v>
      </c>
      <c r="D368" s="1" t="s">
        <v>1171</v>
      </c>
      <c r="E368" t="s">
        <v>44</v>
      </c>
      <c r="F368" t="s">
        <v>1172</v>
      </c>
      <c r="G368" s="2">
        <v>43760.995138888888</v>
      </c>
      <c r="H368" s="2">
        <v>43769.461111111108</v>
      </c>
    </row>
    <row r="369" spans="1:8" x14ac:dyDescent="0.25">
      <c r="A369">
        <v>27360</v>
      </c>
      <c r="B369" t="s">
        <v>1173</v>
      </c>
      <c r="C369" s="1" t="s">
        <v>1174</v>
      </c>
      <c r="D369" s="1" t="s">
        <v>1175</v>
      </c>
      <c r="E369" t="s">
        <v>171</v>
      </c>
      <c r="F369" t="s">
        <v>69</v>
      </c>
    </row>
    <row r="370" spans="1:8" x14ac:dyDescent="0.25">
      <c r="A370">
        <v>27358</v>
      </c>
      <c r="B370" t="s">
        <v>1176</v>
      </c>
      <c r="C370" s="1" t="s">
        <v>1177</v>
      </c>
      <c r="D370" s="1" t="s">
        <v>1178</v>
      </c>
      <c r="E370" t="s">
        <v>1179</v>
      </c>
      <c r="F370" t="s">
        <v>98</v>
      </c>
      <c r="G370" s="2">
        <v>43760.550694444442</v>
      </c>
      <c r="H370" s="2">
        <v>43774.51666666667</v>
      </c>
    </row>
    <row r="371" spans="1:8" x14ac:dyDescent="0.25">
      <c r="A371">
        <v>27357</v>
      </c>
      <c r="B371" t="s">
        <v>1180</v>
      </c>
      <c r="C371" s="1" t="s">
        <v>1181</v>
      </c>
      <c r="D371" s="1" t="s">
        <v>1182</v>
      </c>
      <c r="E371" t="s">
        <v>44</v>
      </c>
      <c r="F371" t="s">
        <v>12</v>
      </c>
      <c r="G371" s="2">
        <v>43760.522916666669</v>
      </c>
      <c r="H371" s="2">
        <v>43760.552777777775</v>
      </c>
    </row>
    <row r="372" spans="1:8" x14ac:dyDescent="0.25">
      <c r="A372">
        <v>27355</v>
      </c>
      <c r="B372" t="s">
        <v>1183</v>
      </c>
      <c r="C372" s="1" t="s">
        <v>1184</v>
      </c>
      <c r="D372" s="1" t="s">
        <v>1185</v>
      </c>
      <c r="E372" t="s">
        <v>127</v>
      </c>
      <c r="F372" t="s">
        <v>172</v>
      </c>
      <c r="G372" s="2">
        <v>43760.472916666666</v>
      </c>
      <c r="H372" s="2">
        <v>43776.206250000003</v>
      </c>
    </row>
    <row r="373" spans="1:8" x14ac:dyDescent="0.25">
      <c r="A373">
        <v>27354</v>
      </c>
      <c r="B373" t="s">
        <v>1186</v>
      </c>
      <c r="C373" t="s">
        <v>1187</v>
      </c>
      <c r="D373" t="s">
        <v>1188</v>
      </c>
      <c r="E373" t="s">
        <v>697</v>
      </c>
      <c r="F373" t="s">
        <v>1189</v>
      </c>
      <c r="G373" s="2">
        <v>43760.467361111114</v>
      </c>
      <c r="H373" s="2">
        <v>43761.191666666666</v>
      </c>
    </row>
    <row r="374" spans="1:8" x14ac:dyDescent="0.25">
      <c r="A374">
        <v>27353</v>
      </c>
      <c r="B374" t="s">
        <v>1190</v>
      </c>
      <c r="C374" s="1" t="s">
        <v>1191</v>
      </c>
      <c r="D374" s="1" t="s">
        <v>1192</v>
      </c>
      <c r="E374" t="s">
        <v>697</v>
      </c>
      <c r="F374" t="s">
        <v>1189</v>
      </c>
    </row>
    <row r="375" spans="1:8" x14ac:dyDescent="0.25">
      <c r="A375">
        <v>27352</v>
      </c>
      <c r="B375" t="s">
        <v>1193</v>
      </c>
      <c r="C375" s="1" t="s">
        <v>1194</v>
      </c>
      <c r="D375" s="1" t="s">
        <v>1195</v>
      </c>
      <c r="E375" t="s">
        <v>44</v>
      </c>
      <c r="F375" t="s">
        <v>73</v>
      </c>
      <c r="G375" s="2">
        <v>43760.438888888886</v>
      </c>
      <c r="H375" s="2">
        <v>43761.219444444447</v>
      </c>
    </row>
    <row r="376" spans="1:8" x14ac:dyDescent="0.25">
      <c r="A376">
        <v>27351</v>
      </c>
      <c r="B376" t="s">
        <v>1196</v>
      </c>
      <c r="C376" s="1" t="s">
        <v>1197</v>
      </c>
      <c r="D376" s="1" t="s">
        <v>1198</v>
      </c>
      <c r="E376" t="s">
        <v>166</v>
      </c>
      <c r="F376" t="s">
        <v>547</v>
      </c>
    </row>
    <row r="377" spans="1:8" x14ac:dyDescent="0.25">
      <c r="A377">
        <v>27350</v>
      </c>
      <c r="B377" t="s">
        <v>1199</v>
      </c>
      <c r="C377" s="1" t="s">
        <v>1200</v>
      </c>
      <c r="D377" s="1" t="s">
        <v>1201</v>
      </c>
      <c r="E377" t="s">
        <v>44</v>
      </c>
      <c r="F377" t="s">
        <v>73</v>
      </c>
      <c r="G377" s="2">
        <v>43760.425694444442</v>
      </c>
      <c r="H377" s="2">
        <v>43761.163888888892</v>
      </c>
    </row>
    <row r="378" spans="1:8" x14ac:dyDescent="0.25">
      <c r="A378">
        <v>27348</v>
      </c>
      <c r="B378" t="s">
        <v>1202</v>
      </c>
      <c r="C378" s="1" t="s">
        <v>1203</v>
      </c>
      <c r="D378" s="1" t="s">
        <v>1204</v>
      </c>
      <c r="E378" t="s">
        <v>119</v>
      </c>
      <c r="F378" t="s">
        <v>120</v>
      </c>
      <c r="G378" s="2">
        <v>43760.382638888892</v>
      </c>
      <c r="H378" s="2">
        <v>43760.49722222222</v>
      </c>
    </row>
    <row r="379" spans="1:8" x14ac:dyDescent="0.25">
      <c r="A379">
        <v>27347</v>
      </c>
      <c r="B379" t="s">
        <v>1205</v>
      </c>
      <c r="C379" s="1" t="s">
        <v>1206</v>
      </c>
      <c r="D379" s="1" t="s">
        <v>1207</v>
      </c>
      <c r="E379" t="s">
        <v>127</v>
      </c>
      <c r="F379" t="s">
        <v>159</v>
      </c>
      <c r="G379" s="2">
        <v>43760.380555555559</v>
      </c>
      <c r="H379" s="2">
        <v>43761.385416666664</v>
      </c>
    </row>
    <row r="380" spans="1:8" x14ac:dyDescent="0.25">
      <c r="A380">
        <v>27345</v>
      </c>
      <c r="B380" t="s">
        <v>1208</v>
      </c>
      <c r="C380" s="1" t="s">
        <v>1209</v>
      </c>
      <c r="D380" s="1" t="s">
        <v>1210</v>
      </c>
      <c r="E380" t="s">
        <v>1211</v>
      </c>
      <c r="F380" t="s">
        <v>12</v>
      </c>
      <c r="G380" s="2">
        <v>43760.345138888886</v>
      </c>
      <c r="H380" s="2">
        <v>43761.344444444447</v>
      </c>
    </row>
    <row r="381" spans="1:8" x14ac:dyDescent="0.25">
      <c r="A381">
        <v>27343</v>
      </c>
      <c r="B381" t="s">
        <v>1212</v>
      </c>
      <c r="C381" t="s">
        <v>1213</v>
      </c>
      <c r="D381" t="s">
        <v>1214</v>
      </c>
      <c r="E381" t="s">
        <v>44</v>
      </c>
      <c r="F381" t="s">
        <v>73</v>
      </c>
      <c r="G381" s="2">
        <v>43760.296527777777</v>
      </c>
      <c r="H381" s="2">
        <v>43760.472222222219</v>
      </c>
    </row>
    <row r="382" spans="1:8" x14ac:dyDescent="0.25">
      <c r="A382">
        <v>27341</v>
      </c>
      <c r="B382" t="s">
        <v>1215</v>
      </c>
      <c r="C382" t="e">
        <f>sandreenko</f>
        <v>#NAME?</v>
      </c>
      <c r="D382" t="s">
        <v>1216</v>
      </c>
      <c r="E382" t="s">
        <v>44</v>
      </c>
      <c r="F382" t="s">
        <v>73</v>
      </c>
      <c r="G382" s="2">
        <v>43760.225694444445</v>
      </c>
      <c r="H382" s="2">
        <v>43760.504166666666</v>
      </c>
    </row>
    <row r="383" spans="1:8" x14ac:dyDescent="0.25">
      <c r="A383">
        <v>27340</v>
      </c>
      <c r="B383" t="s">
        <v>1217</v>
      </c>
      <c r="C383" s="1" t="s">
        <v>1218</v>
      </c>
      <c r="D383" s="1" t="s">
        <v>1219</v>
      </c>
      <c r="E383" t="s">
        <v>1165</v>
      </c>
      <c r="F383" t="s">
        <v>788</v>
      </c>
      <c r="G383" s="2">
        <v>43760.19027777778</v>
      </c>
      <c r="H383" s="2">
        <v>43760.668749999997</v>
      </c>
    </row>
    <row r="384" spans="1:8" x14ac:dyDescent="0.25">
      <c r="A384">
        <v>27339</v>
      </c>
      <c r="B384" t="s">
        <v>1220</v>
      </c>
      <c r="C384" s="1" t="s">
        <v>1221</v>
      </c>
      <c r="D384" s="1" t="s">
        <v>1222</v>
      </c>
      <c r="E384" t="s">
        <v>49</v>
      </c>
      <c r="F384" t="s">
        <v>81</v>
      </c>
      <c r="G384" s="2">
        <v>43760.189583333333</v>
      </c>
      <c r="H384" s="2">
        <v>43760.660416666666</v>
      </c>
    </row>
    <row r="385" spans="1:8" x14ac:dyDescent="0.25">
      <c r="A385">
        <v>27338</v>
      </c>
      <c r="B385" t="s">
        <v>1223</v>
      </c>
      <c r="C385" s="1" t="s">
        <v>1224</v>
      </c>
      <c r="D385" s="1" t="s">
        <v>1225</v>
      </c>
      <c r="E385" t="s">
        <v>44</v>
      </c>
      <c r="F385" t="s">
        <v>73</v>
      </c>
      <c r="G385" s="2">
        <v>43760.186111111114</v>
      </c>
      <c r="H385" s="2">
        <v>43764.205555555556</v>
      </c>
    </row>
    <row r="386" spans="1:8" x14ac:dyDescent="0.25">
      <c r="A386">
        <v>27337</v>
      </c>
      <c r="B386" t="s">
        <v>1226</v>
      </c>
      <c r="C386" s="1" t="s">
        <v>1227</v>
      </c>
      <c r="D386" s="1" t="s">
        <v>1228</v>
      </c>
      <c r="E386" t="s">
        <v>44</v>
      </c>
      <c r="F386" t="s">
        <v>182</v>
      </c>
      <c r="G386" s="2">
        <v>43760.081944444442</v>
      </c>
      <c r="H386" s="2">
        <v>43761.502083333333</v>
      </c>
    </row>
    <row r="387" spans="1:8" x14ac:dyDescent="0.25">
      <c r="A387">
        <v>27335</v>
      </c>
      <c r="B387" t="s">
        <v>1229</v>
      </c>
      <c r="C387" s="1" t="s">
        <v>1230</v>
      </c>
      <c r="D387" s="1" t="s">
        <v>1231</v>
      </c>
      <c r="E387" t="s">
        <v>44</v>
      </c>
      <c r="F387" t="s">
        <v>1232</v>
      </c>
      <c r="G387" s="2">
        <v>43759.915972222225</v>
      </c>
    </row>
    <row r="388" spans="1:8" x14ac:dyDescent="0.25">
      <c r="A388">
        <v>27334</v>
      </c>
      <c r="B388" t="s">
        <v>1233</v>
      </c>
      <c r="C388" s="1" t="s">
        <v>1234</v>
      </c>
      <c r="D388" s="1" t="s">
        <v>1235</v>
      </c>
      <c r="E388" t="s">
        <v>49</v>
      </c>
      <c r="F388" t="s">
        <v>12</v>
      </c>
      <c r="G388" s="2">
        <v>43759.826388888891</v>
      </c>
      <c r="H388" s="2">
        <v>43760.181250000001</v>
      </c>
    </row>
    <row r="389" spans="1:8" x14ac:dyDescent="0.25">
      <c r="A389">
        <v>27332</v>
      </c>
      <c r="B389" t="s">
        <v>1236</v>
      </c>
      <c r="C389" s="1" t="s">
        <v>1237</v>
      </c>
      <c r="D389" s="1" t="s">
        <v>1238</v>
      </c>
      <c r="E389" t="s">
        <v>16</v>
      </c>
      <c r="F389" t="s">
        <v>284</v>
      </c>
      <c r="G389" s="2">
        <v>43759.584027777775</v>
      </c>
    </row>
    <row r="390" spans="1:8" x14ac:dyDescent="0.25">
      <c r="A390">
        <v>27331</v>
      </c>
      <c r="B390" t="s">
        <v>1239</v>
      </c>
      <c r="C390" s="1" t="s">
        <v>1240</v>
      </c>
      <c r="D390" s="1" t="s">
        <v>1241</v>
      </c>
      <c r="E390" t="s">
        <v>16</v>
      </c>
      <c r="F390" t="s">
        <v>1242</v>
      </c>
    </row>
    <row r="391" spans="1:8" x14ac:dyDescent="0.25">
      <c r="A391">
        <v>27330</v>
      </c>
      <c r="B391" t="s">
        <v>1243</v>
      </c>
      <c r="C391" t="e">
        <f>sandreenko</f>
        <v>#NAME?</v>
      </c>
      <c r="D391" t="s">
        <v>1244</v>
      </c>
      <c r="E391" t="s">
        <v>44</v>
      </c>
      <c r="F391" t="s">
        <v>73</v>
      </c>
      <c r="G391" s="2">
        <v>43759.569444444445</v>
      </c>
      <c r="H391" s="2">
        <v>43759.8125</v>
      </c>
    </row>
    <row r="392" spans="1:8" x14ac:dyDescent="0.25">
      <c r="A392">
        <v>27329</v>
      </c>
      <c r="B392" t="s">
        <v>1245</v>
      </c>
      <c r="C392" t="e">
        <f>sandreenko</f>
        <v>#NAME?</v>
      </c>
      <c r="D392" t="s">
        <v>1246</v>
      </c>
      <c r="E392" t="s">
        <v>44</v>
      </c>
      <c r="F392" t="s">
        <v>73</v>
      </c>
      <c r="G392" s="2">
        <v>43759.568749999999</v>
      </c>
      <c r="H392" s="2">
        <v>43759.811805555553</v>
      </c>
    </row>
    <row r="393" spans="1:8" x14ac:dyDescent="0.25">
      <c r="A393">
        <v>27328</v>
      </c>
      <c r="B393" t="s">
        <v>1247</v>
      </c>
      <c r="C393" s="1" t="s">
        <v>1248</v>
      </c>
      <c r="D393" s="1" t="s">
        <v>1249</v>
      </c>
      <c r="E393" t="s">
        <v>16</v>
      </c>
      <c r="F393" t="s">
        <v>1250</v>
      </c>
    </row>
    <row r="394" spans="1:8" x14ac:dyDescent="0.25">
      <c r="A394">
        <v>27327</v>
      </c>
      <c r="B394" t="s">
        <v>1251</v>
      </c>
      <c r="C394" s="1" t="s">
        <v>1252</v>
      </c>
      <c r="D394" s="1" t="s">
        <v>1253</v>
      </c>
      <c r="E394" t="s">
        <v>16</v>
      </c>
      <c r="F394" t="s">
        <v>207</v>
      </c>
      <c r="G394" s="2">
        <v>43759.540277777778</v>
      </c>
    </row>
    <row r="395" spans="1:8" x14ac:dyDescent="0.25">
      <c r="A395">
        <v>27326</v>
      </c>
      <c r="B395" t="s">
        <v>1254</v>
      </c>
      <c r="C395" s="1" t="s">
        <v>1255</v>
      </c>
      <c r="D395" s="1" t="s">
        <v>1256</v>
      </c>
      <c r="E395" t="s">
        <v>203</v>
      </c>
      <c r="F395" t="s">
        <v>199</v>
      </c>
    </row>
    <row r="396" spans="1:8" x14ac:dyDescent="0.25">
      <c r="A396">
        <v>27325</v>
      </c>
      <c r="B396" t="s">
        <v>1257</v>
      </c>
      <c r="C396" s="1" t="s">
        <v>1258</v>
      </c>
      <c r="D396" s="1" t="s">
        <v>1259</v>
      </c>
      <c r="E396" t="s">
        <v>44</v>
      </c>
      <c r="F396" t="s">
        <v>73</v>
      </c>
      <c r="G396" s="2">
        <v>43759.476388888892</v>
      </c>
    </row>
    <row r="397" spans="1:8" x14ac:dyDescent="0.25">
      <c r="A397">
        <v>27320</v>
      </c>
      <c r="B397" t="s">
        <v>1260</v>
      </c>
      <c r="C397" t="e">
        <f t="shared" ref="C397:C408" si="0">sandreenko</f>
        <v>#NAME?</v>
      </c>
      <c r="D397" t="s">
        <v>1261</v>
      </c>
      <c r="E397" t="s">
        <v>44</v>
      </c>
      <c r="F397" t="s">
        <v>73</v>
      </c>
      <c r="G397" s="2">
        <v>43758.736111111109</v>
      </c>
      <c r="H397" s="2">
        <v>43759.527777777781</v>
      </c>
    </row>
    <row r="398" spans="1:8" x14ac:dyDescent="0.25">
      <c r="A398">
        <v>27319</v>
      </c>
      <c r="B398" t="s">
        <v>1262</v>
      </c>
      <c r="C398" t="e">
        <f t="shared" si="0"/>
        <v>#NAME?</v>
      </c>
      <c r="D398" t="s">
        <v>1263</v>
      </c>
      <c r="E398" t="s">
        <v>44</v>
      </c>
      <c r="F398" t="s">
        <v>73</v>
      </c>
      <c r="G398" s="2">
        <v>43758.73541666667</v>
      </c>
      <c r="H398" s="2">
        <v>43759.456250000003</v>
      </c>
    </row>
    <row r="399" spans="1:8" x14ac:dyDescent="0.25">
      <c r="A399">
        <v>27318</v>
      </c>
      <c r="B399" t="s">
        <v>1264</v>
      </c>
      <c r="C399" t="e">
        <f t="shared" si="0"/>
        <v>#NAME?</v>
      </c>
      <c r="D399" t="s">
        <v>1265</v>
      </c>
      <c r="E399" t="s">
        <v>44</v>
      </c>
      <c r="F399" t="s">
        <v>73</v>
      </c>
      <c r="G399" s="2">
        <v>43758.734722222223</v>
      </c>
      <c r="H399" s="2">
        <v>43759.498611111114</v>
      </c>
    </row>
    <row r="400" spans="1:8" x14ac:dyDescent="0.25">
      <c r="A400">
        <v>27317</v>
      </c>
      <c r="B400" t="s">
        <v>1266</v>
      </c>
      <c r="C400" t="e">
        <f t="shared" si="0"/>
        <v>#NAME?</v>
      </c>
      <c r="D400" t="s">
        <v>1267</v>
      </c>
      <c r="E400" t="s">
        <v>44</v>
      </c>
      <c r="F400" t="s">
        <v>73</v>
      </c>
      <c r="G400" s="2">
        <v>43758.73333333333</v>
      </c>
      <c r="H400" s="2">
        <v>43760.222222222219</v>
      </c>
    </row>
    <row r="401" spans="1:8" x14ac:dyDescent="0.25">
      <c r="A401">
        <v>27316</v>
      </c>
      <c r="B401" t="s">
        <v>1268</v>
      </c>
      <c r="C401" t="e">
        <f t="shared" si="0"/>
        <v>#NAME?</v>
      </c>
      <c r="D401" t="s">
        <v>1269</v>
      </c>
      <c r="E401" t="s">
        <v>44</v>
      </c>
      <c r="F401" t="s">
        <v>73</v>
      </c>
      <c r="G401" s="2">
        <v>43758.732638888891</v>
      </c>
      <c r="H401" s="2">
        <v>43759.572222222225</v>
      </c>
    </row>
    <row r="402" spans="1:8" x14ac:dyDescent="0.25">
      <c r="A402">
        <v>27315</v>
      </c>
      <c r="B402" t="s">
        <v>1270</v>
      </c>
      <c r="C402" t="e">
        <f t="shared" si="0"/>
        <v>#NAME?</v>
      </c>
      <c r="D402" t="s">
        <v>1271</v>
      </c>
      <c r="E402" t="s">
        <v>44</v>
      </c>
      <c r="F402" t="s">
        <v>73</v>
      </c>
      <c r="G402" s="2">
        <v>43758.731944444444</v>
      </c>
      <c r="H402" s="2">
        <v>43759.572222222225</v>
      </c>
    </row>
    <row r="403" spans="1:8" x14ac:dyDescent="0.25">
      <c r="A403">
        <v>27314</v>
      </c>
      <c r="B403" t="s">
        <v>1272</v>
      </c>
      <c r="C403" t="e">
        <f t="shared" si="0"/>
        <v>#NAME?</v>
      </c>
      <c r="D403" t="s">
        <v>1273</v>
      </c>
      <c r="E403" t="s">
        <v>44</v>
      </c>
      <c r="F403" t="s">
        <v>73</v>
      </c>
      <c r="G403" s="2">
        <v>43758.731249999997</v>
      </c>
      <c r="H403" s="2">
        <v>43759.527083333334</v>
      </c>
    </row>
    <row r="404" spans="1:8" x14ac:dyDescent="0.25">
      <c r="A404">
        <v>27313</v>
      </c>
      <c r="B404" t="s">
        <v>1274</v>
      </c>
      <c r="C404" t="e">
        <f t="shared" si="0"/>
        <v>#NAME?</v>
      </c>
      <c r="D404" t="s">
        <v>1275</v>
      </c>
      <c r="E404" t="s">
        <v>44</v>
      </c>
      <c r="F404" t="s">
        <v>73</v>
      </c>
      <c r="G404" s="2">
        <v>43758.729861111111</v>
      </c>
      <c r="H404" s="2">
        <v>43759.668055555558</v>
      </c>
    </row>
    <row r="405" spans="1:8" x14ac:dyDescent="0.25">
      <c r="A405">
        <v>27312</v>
      </c>
      <c r="B405" t="s">
        <v>1276</v>
      </c>
      <c r="C405" t="e">
        <f t="shared" si="0"/>
        <v>#NAME?</v>
      </c>
      <c r="D405" t="s">
        <v>1277</v>
      </c>
      <c r="E405" t="s">
        <v>44</v>
      </c>
      <c r="F405" t="s">
        <v>73</v>
      </c>
      <c r="G405" s="2">
        <v>43758.729166666664</v>
      </c>
      <c r="H405" s="2">
        <v>43759.461805555555</v>
      </c>
    </row>
    <row r="406" spans="1:8" x14ac:dyDescent="0.25">
      <c r="A406">
        <v>27311</v>
      </c>
      <c r="B406" t="s">
        <v>1278</v>
      </c>
      <c r="C406" t="e">
        <f t="shared" si="0"/>
        <v>#NAME?</v>
      </c>
      <c r="D406" t="s">
        <v>1279</v>
      </c>
      <c r="E406" t="s">
        <v>44</v>
      </c>
      <c r="F406" t="s">
        <v>73</v>
      </c>
      <c r="G406" s="2">
        <v>43758.728472222225</v>
      </c>
      <c r="H406" s="2">
        <v>43759.461111111108</v>
      </c>
    </row>
    <row r="407" spans="1:8" x14ac:dyDescent="0.25">
      <c r="A407">
        <v>27310</v>
      </c>
      <c r="B407" t="s">
        <v>1280</v>
      </c>
      <c r="C407" t="e">
        <f t="shared" si="0"/>
        <v>#NAME?</v>
      </c>
      <c r="D407" t="s">
        <v>1281</v>
      </c>
      <c r="E407" t="s">
        <v>44</v>
      </c>
      <c r="F407" t="s">
        <v>73</v>
      </c>
      <c r="G407" s="2">
        <v>43758.727777777778</v>
      </c>
      <c r="H407" s="2">
        <v>43759.527083333334</v>
      </c>
    </row>
    <row r="408" spans="1:8" x14ac:dyDescent="0.25">
      <c r="A408">
        <v>27309</v>
      </c>
      <c r="B408" t="s">
        <v>1282</v>
      </c>
      <c r="C408" t="e">
        <f t="shared" si="0"/>
        <v>#NAME?</v>
      </c>
      <c r="D408" t="s">
        <v>1283</v>
      </c>
      <c r="E408" t="s">
        <v>44</v>
      </c>
      <c r="F408" t="s">
        <v>73</v>
      </c>
      <c r="G408" s="2">
        <v>43758.724999999999</v>
      </c>
      <c r="H408" s="2">
        <v>43759.459027777775</v>
      </c>
    </row>
    <row r="409" spans="1:8" x14ac:dyDescent="0.25">
      <c r="A409">
        <v>27306</v>
      </c>
      <c r="B409" t="s">
        <v>1284</v>
      </c>
      <c r="C409" s="1" t="s">
        <v>1285</v>
      </c>
      <c r="D409" s="1" t="s">
        <v>1286</v>
      </c>
      <c r="E409" t="s">
        <v>127</v>
      </c>
      <c r="F409" t="s">
        <v>128</v>
      </c>
    </row>
    <row r="410" spans="1:8" x14ac:dyDescent="0.25">
      <c r="A410">
        <v>27301</v>
      </c>
      <c r="B410" t="s">
        <v>1287</v>
      </c>
      <c r="C410" s="1" t="s">
        <v>1288</v>
      </c>
      <c r="D410" s="1" t="s">
        <v>1289</v>
      </c>
      <c r="E410" t="s">
        <v>44</v>
      </c>
      <c r="F410" t="s">
        <v>182</v>
      </c>
      <c r="G410" s="2">
        <v>43757.802777777775</v>
      </c>
      <c r="H410" s="2">
        <v>43760.367361111108</v>
      </c>
    </row>
    <row r="411" spans="1:8" x14ac:dyDescent="0.25">
      <c r="A411">
        <v>27300</v>
      </c>
      <c r="B411" t="s">
        <v>1290</v>
      </c>
      <c r="C411" s="1" t="s">
        <v>1291</v>
      </c>
      <c r="D411" s="1" t="s">
        <v>1292</v>
      </c>
      <c r="E411" t="s">
        <v>166</v>
      </c>
      <c r="F411" t="s">
        <v>167</v>
      </c>
    </row>
    <row r="412" spans="1:8" x14ac:dyDescent="0.25">
      <c r="A412">
        <v>27298</v>
      </c>
      <c r="B412" t="s">
        <v>1293</v>
      </c>
      <c r="C412" s="1" t="s">
        <v>1294</v>
      </c>
      <c r="D412" s="1" t="s">
        <v>1295</v>
      </c>
      <c r="E412" t="s">
        <v>21</v>
      </c>
      <c r="F412" t="s">
        <v>98</v>
      </c>
      <c r="G412" s="2">
        <v>43757.450694444444</v>
      </c>
      <c r="H412" s="2">
        <v>43760.286805555559</v>
      </c>
    </row>
    <row r="413" spans="1:8" x14ac:dyDescent="0.25">
      <c r="A413">
        <v>27297</v>
      </c>
      <c r="B413" t="s">
        <v>1296</v>
      </c>
      <c r="C413" s="1" t="s">
        <v>1297</v>
      </c>
      <c r="D413" s="1" t="s">
        <v>1298</v>
      </c>
      <c r="E413" t="s">
        <v>1299</v>
      </c>
      <c r="F413" t="s">
        <v>1300</v>
      </c>
    </row>
    <row r="414" spans="1:8" x14ac:dyDescent="0.25">
      <c r="A414">
        <v>27305</v>
      </c>
      <c r="B414" t="s">
        <v>1301</v>
      </c>
      <c r="C414" s="1" t="s">
        <v>1302</v>
      </c>
      <c r="D414" s="1" t="s">
        <v>1303</v>
      </c>
      <c r="E414" t="s">
        <v>1304</v>
      </c>
      <c r="F414" t="s">
        <v>89</v>
      </c>
      <c r="G414" s="2">
        <v>43757.344444444447</v>
      </c>
    </row>
    <row r="415" spans="1:8" x14ac:dyDescent="0.25">
      <c r="A415">
        <v>27295</v>
      </c>
      <c r="B415" t="s">
        <v>1305</v>
      </c>
      <c r="C415" s="1" t="s">
        <v>1306</v>
      </c>
      <c r="D415" s="1" t="s">
        <v>1307</v>
      </c>
      <c r="E415" t="s">
        <v>835</v>
      </c>
      <c r="F415" t="s">
        <v>167</v>
      </c>
    </row>
    <row r="416" spans="1:8" x14ac:dyDescent="0.25">
      <c r="A416">
        <v>27294</v>
      </c>
      <c r="B416" t="s">
        <v>1308</v>
      </c>
      <c r="C416" s="1" t="s">
        <v>1309</v>
      </c>
      <c r="D416" s="1" t="s">
        <v>1310</v>
      </c>
      <c r="E416" t="s">
        <v>697</v>
      </c>
      <c r="F416" t="s">
        <v>1189</v>
      </c>
      <c r="G416" s="2">
        <v>43757.300694444442</v>
      </c>
      <c r="H416" s="2">
        <v>43760.419444444444</v>
      </c>
    </row>
    <row r="417" spans="1:8" x14ac:dyDescent="0.25">
      <c r="A417">
        <v>27293</v>
      </c>
      <c r="B417" t="s">
        <v>1311</v>
      </c>
      <c r="C417" t="s">
        <v>1312</v>
      </c>
      <c r="D417" t="s">
        <v>1313</v>
      </c>
      <c r="E417" t="s">
        <v>49</v>
      </c>
      <c r="F417" t="s">
        <v>81</v>
      </c>
      <c r="G417" s="2">
        <v>43757.293055555558</v>
      </c>
      <c r="H417" s="2">
        <v>43757.444444444445</v>
      </c>
    </row>
    <row r="418" spans="1:8" x14ac:dyDescent="0.25">
      <c r="A418">
        <v>27292</v>
      </c>
      <c r="B418" t="s">
        <v>1314</v>
      </c>
      <c r="C418" s="1" t="s">
        <v>1315</v>
      </c>
      <c r="D418" s="1" t="s">
        <v>1316</v>
      </c>
      <c r="E418" t="s">
        <v>44</v>
      </c>
      <c r="F418" t="s">
        <v>73</v>
      </c>
      <c r="G418" s="2">
        <v>43757.272916666669</v>
      </c>
      <c r="H418" s="2">
        <v>43762.265972222223</v>
      </c>
    </row>
    <row r="419" spans="1:8" x14ac:dyDescent="0.25">
      <c r="A419">
        <v>27291</v>
      </c>
      <c r="B419" t="s">
        <v>1317</v>
      </c>
      <c r="C419" s="1" t="s">
        <v>1318</v>
      </c>
      <c r="D419" s="1" t="s">
        <v>1319</v>
      </c>
      <c r="E419" t="s">
        <v>1320</v>
      </c>
      <c r="F419" t="s">
        <v>73</v>
      </c>
      <c r="G419" s="2">
        <v>43757.261805555558</v>
      </c>
      <c r="H419" s="2">
        <v>43757.406944444447</v>
      </c>
    </row>
    <row r="420" spans="1:8" x14ac:dyDescent="0.25">
      <c r="A420">
        <v>27290</v>
      </c>
      <c r="B420" t="s">
        <v>1321</v>
      </c>
      <c r="C420" s="1" t="s">
        <v>1322</v>
      </c>
      <c r="D420" s="1" t="s">
        <v>1323</v>
      </c>
      <c r="E420" t="s">
        <v>1179</v>
      </c>
      <c r="F420" t="s">
        <v>73</v>
      </c>
      <c r="G420" s="2">
        <v>43757.215277777781</v>
      </c>
      <c r="H420" s="2">
        <v>43757.406944444447</v>
      </c>
    </row>
    <row r="421" spans="1:8" x14ac:dyDescent="0.25">
      <c r="A421">
        <v>27289</v>
      </c>
      <c r="B421" t="s">
        <v>1324</v>
      </c>
      <c r="C421" s="1" t="s">
        <v>1325</v>
      </c>
      <c r="D421" s="1" t="s">
        <v>1326</v>
      </c>
      <c r="E421" t="s">
        <v>1179</v>
      </c>
      <c r="F421" t="s">
        <v>1242</v>
      </c>
    </row>
    <row r="422" spans="1:8" x14ac:dyDescent="0.25">
      <c r="A422">
        <v>27288</v>
      </c>
      <c r="B422" t="s">
        <v>1327</v>
      </c>
      <c r="C422" s="1" t="s">
        <v>1328</v>
      </c>
      <c r="D422" s="1" t="s">
        <v>1329</v>
      </c>
      <c r="E422" t="s">
        <v>697</v>
      </c>
      <c r="F422" t="s">
        <v>1189</v>
      </c>
      <c r="G422" s="2">
        <v>43757.198611111111</v>
      </c>
    </row>
    <row r="423" spans="1:8" x14ac:dyDescent="0.25">
      <c r="A423">
        <v>27287</v>
      </c>
      <c r="B423" t="s">
        <v>1330</v>
      </c>
      <c r="C423" s="1" t="s">
        <v>1331</v>
      </c>
      <c r="D423" s="1" t="s">
        <v>1332</v>
      </c>
      <c r="E423" t="s">
        <v>49</v>
      </c>
      <c r="F423" t="s">
        <v>207</v>
      </c>
      <c r="G423" s="2">
        <v>43757.178472222222</v>
      </c>
      <c r="H423" s="2">
        <v>43781.199305555558</v>
      </c>
    </row>
    <row r="424" spans="1:8" x14ac:dyDescent="0.25">
      <c r="A424">
        <v>27284</v>
      </c>
      <c r="B424" t="s">
        <v>1333</v>
      </c>
      <c r="C424" s="1" t="s">
        <v>1334</v>
      </c>
      <c r="D424" s="1" t="s">
        <v>1335</v>
      </c>
      <c r="E424" t="s">
        <v>44</v>
      </c>
      <c r="F424" t="s">
        <v>73</v>
      </c>
      <c r="G424" s="2">
        <v>43757.105555555558</v>
      </c>
      <c r="H424" s="2">
        <v>43759.473611111112</v>
      </c>
    </row>
    <row r="425" spans="1:8" x14ac:dyDescent="0.25">
      <c r="A425">
        <v>27283</v>
      </c>
      <c r="B425" t="s">
        <v>1336</v>
      </c>
      <c r="C425" s="1" t="s">
        <v>1337</v>
      </c>
      <c r="D425" s="1" t="s">
        <v>1338</v>
      </c>
      <c r="E425" t="s">
        <v>44</v>
      </c>
      <c r="F425" t="s">
        <v>73</v>
      </c>
      <c r="G425" s="2">
        <v>43756.783333333333</v>
      </c>
      <c r="H425" s="2">
        <v>43768.250694444447</v>
      </c>
    </row>
    <row r="426" spans="1:8" x14ac:dyDescent="0.25">
      <c r="A426">
        <v>27282</v>
      </c>
      <c r="B426" t="s">
        <v>1339</v>
      </c>
      <c r="C426" s="1" t="s">
        <v>1340</v>
      </c>
      <c r="D426" s="1" t="s">
        <v>1341</v>
      </c>
      <c r="E426" t="s">
        <v>44</v>
      </c>
      <c r="F426" t="s">
        <v>50</v>
      </c>
      <c r="G426" s="2">
        <v>43756.70208333333</v>
      </c>
      <c r="H426" s="2">
        <v>43783.451388888891</v>
      </c>
    </row>
    <row r="427" spans="1:8" x14ac:dyDescent="0.25">
      <c r="A427">
        <v>27280</v>
      </c>
      <c r="B427" t="s">
        <v>1342</v>
      </c>
      <c r="C427" t="s">
        <v>1343</v>
      </c>
      <c r="D427" t="s">
        <v>1344</v>
      </c>
      <c r="E427" t="s">
        <v>253</v>
      </c>
      <c r="F427" t="s">
        <v>50</v>
      </c>
      <c r="G427" s="2">
        <v>43756.542361111111</v>
      </c>
      <c r="H427" s="2">
        <v>43781.440972222219</v>
      </c>
    </row>
    <row r="428" spans="1:8" x14ac:dyDescent="0.25">
      <c r="A428">
        <v>27279</v>
      </c>
      <c r="B428" t="s">
        <v>1345</v>
      </c>
      <c r="C428" s="1" t="s">
        <v>1346</v>
      </c>
      <c r="D428" s="1" t="s">
        <v>1347</v>
      </c>
      <c r="E428" t="s">
        <v>203</v>
      </c>
      <c r="F428" t="s">
        <v>73</v>
      </c>
    </row>
    <row r="429" spans="1:8" x14ac:dyDescent="0.25">
      <c r="A429">
        <v>27278</v>
      </c>
      <c r="B429" t="s">
        <v>1348</v>
      </c>
      <c r="C429" s="1" t="s">
        <v>1349</v>
      </c>
      <c r="D429" s="1" t="s">
        <v>1350</v>
      </c>
      <c r="E429" t="s">
        <v>44</v>
      </c>
      <c r="F429" t="s">
        <v>1015</v>
      </c>
      <c r="G429" s="2">
        <v>43756.486805555556</v>
      </c>
      <c r="H429" s="2">
        <v>43775.127083333333</v>
      </c>
    </row>
    <row r="430" spans="1:8" x14ac:dyDescent="0.25">
      <c r="A430">
        <v>27277</v>
      </c>
      <c r="B430" t="s">
        <v>1351</v>
      </c>
      <c r="C430" s="1" t="s">
        <v>1352</v>
      </c>
      <c r="D430" s="1" t="s">
        <v>1353</v>
      </c>
      <c r="E430" t="s">
        <v>44</v>
      </c>
      <c r="F430" t="s">
        <v>73</v>
      </c>
      <c r="G430" s="2">
        <v>43756.475694444445</v>
      </c>
      <c r="H430" s="2">
        <v>43757.382638888892</v>
      </c>
    </row>
    <row r="431" spans="1:8" x14ac:dyDescent="0.25">
      <c r="A431">
        <v>27276</v>
      </c>
      <c r="B431" t="s">
        <v>1354</v>
      </c>
      <c r="C431" t="s">
        <v>1355</v>
      </c>
      <c r="D431" t="s">
        <v>1356</v>
      </c>
      <c r="E431" t="s">
        <v>49</v>
      </c>
      <c r="F431" t="s">
        <v>81</v>
      </c>
      <c r="G431" s="2">
        <v>43756.47152777778</v>
      </c>
      <c r="H431" s="2">
        <v>43756.76666666667</v>
      </c>
    </row>
    <row r="432" spans="1:8" x14ac:dyDescent="0.25">
      <c r="A432">
        <v>27275</v>
      </c>
      <c r="B432" t="s">
        <v>1357</v>
      </c>
      <c r="C432" s="1" t="s">
        <v>1358</v>
      </c>
      <c r="D432" s="1" t="s">
        <v>1359</v>
      </c>
      <c r="E432" t="s">
        <v>44</v>
      </c>
      <c r="F432" t="s">
        <v>69</v>
      </c>
    </row>
    <row r="433" spans="1:8" x14ac:dyDescent="0.25">
      <c r="A433">
        <v>27274</v>
      </c>
      <c r="B433" t="s">
        <v>1360</v>
      </c>
      <c r="C433" s="1" t="s">
        <v>1361</v>
      </c>
      <c r="D433" s="1" t="s">
        <v>1362</v>
      </c>
      <c r="E433" t="s">
        <v>253</v>
      </c>
      <c r="F433" t="s">
        <v>50</v>
      </c>
      <c r="G433" s="2">
        <v>43756.357638888891</v>
      </c>
      <c r="H433" s="2">
        <v>43783.263888888891</v>
      </c>
    </row>
    <row r="434" spans="1:8" x14ac:dyDescent="0.25">
      <c r="A434">
        <v>27273</v>
      </c>
      <c r="B434" t="s">
        <v>1363</v>
      </c>
      <c r="C434" s="1" t="s">
        <v>1364</v>
      </c>
      <c r="D434" s="1" t="s">
        <v>1365</v>
      </c>
      <c r="E434" t="s">
        <v>697</v>
      </c>
      <c r="F434" t="s">
        <v>1189</v>
      </c>
      <c r="G434" s="2">
        <v>43756.332638888889</v>
      </c>
      <c r="H434" s="2">
        <v>43756.688194444447</v>
      </c>
    </row>
    <row r="435" spans="1:8" x14ac:dyDescent="0.25">
      <c r="A435">
        <v>27271</v>
      </c>
      <c r="B435" t="s">
        <v>1366</v>
      </c>
      <c r="C435" t="s">
        <v>1367</v>
      </c>
      <c r="D435" t="s">
        <v>1368</v>
      </c>
      <c r="F435" t="s">
        <v>547</v>
      </c>
    </row>
    <row r="436" spans="1:8" x14ac:dyDescent="0.25">
      <c r="A436">
        <v>27268</v>
      </c>
      <c r="B436" t="s">
        <v>1369</v>
      </c>
      <c r="C436" s="1" t="s">
        <v>1370</v>
      </c>
      <c r="D436" s="1" t="s">
        <v>1371</v>
      </c>
      <c r="E436" t="s">
        <v>253</v>
      </c>
      <c r="F436" t="s">
        <v>45</v>
      </c>
      <c r="G436" s="2">
        <v>43756.287499999999</v>
      </c>
      <c r="H436" s="2">
        <v>43778.519444444442</v>
      </c>
    </row>
    <row r="437" spans="1:8" x14ac:dyDescent="0.25">
      <c r="A437">
        <v>27267</v>
      </c>
      <c r="B437" t="s">
        <v>1372</v>
      </c>
      <c r="C437" t="s">
        <v>1373</v>
      </c>
      <c r="D437" t="s">
        <v>1374</v>
      </c>
      <c r="F437" t="s">
        <v>547</v>
      </c>
    </row>
    <row r="438" spans="1:8" x14ac:dyDescent="0.25">
      <c r="A438">
        <v>27266</v>
      </c>
      <c r="B438" t="s">
        <v>1375</v>
      </c>
      <c r="C438" t="e">
        <f>sandreenko</f>
        <v>#NAME?</v>
      </c>
      <c r="D438" t="s">
        <v>1376</v>
      </c>
      <c r="E438" t="s">
        <v>44</v>
      </c>
      <c r="F438" t="s">
        <v>73</v>
      </c>
      <c r="G438" s="2">
        <v>43756.228472222225</v>
      </c>
      <c r="H438" s="2">
        <v>43756.452777777777</v>
      </c>
    </row>
    <row r="439" spans="1:8" x14ac:dyDescent="0.25">
      <c r="A439">
        <v>27265</v>
      </c>
      <c r="B439" t="s">
        <v>1377</v>
      </c>
      <c r="C439" t="e">
        <f>sandreenko</f>
        <v>#NAME?</v>
      </c>
      <c r="D439" t="s">
        <v>1378</v>
      </c>
      <c r="E439" t="s">
        <v>44</v>
      </c>
      <c r="F439" t="s">
        <v>73</v>
      </c>
      <c r="G439" s="2">
        <v>43756.224999999999</v>
      </c>
      <c r="H439" s="2">
        <v>43757.208333333336</v>
      </c>
    </row>
    <row r="440" spans="1:8" x14ac:dyDescent="0.25">
      <c r="A440">
        <v>27264</v>
      </c>
      <c r="B440" t="s">
        <v>1379</v>
      </c>
      <c r="C440" t="e">
        <f>sandreenko</f>
        <v>#NAME?</v>
      </c>
      <c r="D440" t="s">
        <v>1380</v>
      </c>
      <c r="E440" t="s">
        <v>44</v>
      </c>
      <c r="F440" t="s">
        <v>73</v>
      </c>
      <c r="G440" s="2">
        <v>43756.224305555559</v>
      </c>
      <c r="H440" s="2">
        <v>43756.45208333333</v>
      </c>
    </row>
    <row r="441" spans="1:8" x14ac:dyDescent="0.25">
      <c r="A441">
        <v>27263</v>
      </c>
      <c r="B441" t="s">
        <v>1381</v>
      </c>
      <c r="C441" s="1" t="s">
        <v>1382</v>
      </c>
      <c r="D441" s="1" t="s">
        <v>1383</v>
      </c>
      <c r="E441" t="s">
        <v>127</v>
      </c>
      <c r="F441" t="s">
        <v>159</v>
      </c>
      <c r="G441" s="2">
        <v>43756.161111111112</v>
      </c>
      <c r="H441" s="2">
        <v>43761.138888888891</v>
      </c>
    </row>
    <row r="442" spans="1:8" x14ac:dyDescent="0.25">
      <c r="A442">
        <v>27269</v>
      </c>
      <c r="B442" t="s">
        <v>1384</v>
      </c>
      <c r="C442" s="1" t="s">
        <v>1385</v>
      </c>
      <c r="D442" s="1" t="s">
        <v>1386</v>
      </c>
      <c r="E442" t="s">
        <v>119</v>
      </c>
      <c r="F442" t="s">
        <v>458</v>
      </c>
      <c r="G442" s="2">
        <v>43756.104166666664</v>
      </c>
      <c r="H442" s="2">
        <v>43756.479166666664</v>
      </c>
    </row>
    <row r="443" spans="1:8" x14ac:dyDescent="0.25">
      <c r="A443">
        <v>27259</v>
      </c>
      <c r="B443" t="s">
        <v>1387</v>
      </c>
      <c r="C443" s="1" t="s">
        <v>1388</v>
      </c>
      <c r="D443" s="1" t="s">
        <v>1389</v>
      </c>
      <c r="E443" t="s">
        <v>1390</v>
      </c>
      <c r="F443" t="s">
        <v>50</v>
      </c>
      <c r="G443" s="2">
        <v>43755.818055555559</v>
      </c>
      <c r="H443" s="2">
        <v>43756.474305555559</v>
      </c>
    </row>
    <row r="444" spans="1:8" x14ac:dyDescent="0.25">
      <c r="A444">
        <v>27258</v>
      </c>
      <c r="B444" t="s">
        <v>1391</v>
      </c>
      <c r="C444" s="1" t="s">
        <v>1392</v>
      </c>
      <c r="D444" s="1" t="s">
        <v>1393</v>
      </c>
      <c r="E444" t="s">
        <v>49</v>
      </c>
      <c r="F444" t="s">
        <v>12</v>
      </c>
      <c r="G444" s="2">
        <v>43755.754166666666</v>
      </c>
      <c r="H444" s="2">
        <v>43767.131249999999</v>
      </c>
    </row>
    <row r="445" spans="1:8" x14ac:dyDescent="0.25">
      <c r="A445">
        <v>27257</v>
      </c>
      <c r="B445" t="s">
        <v>1394</v>
      </c>
      <c r="C445" t="e">
        <f>sandreenko</f>
        <v>#NAME?</v>
      </c>
      <c r="D445" t="s">
        <v>1395</v>
      </c>
      <c r="E445" t="s">
        <v>44</v>
      </c>
      <c r="F445" t="s">
        <v>73</v>
      </c>
      <c r="G445" s="2">
        <v>43755.590277777781</v>
      </c>
      <c r="H445" s="2">
        <v>43757.209027777775</v>
      </c>
    </row>
    <row r="446" spans="1:8" x14ac:dyDescent="0.25">
      <c r="A446">
        <v>27256</v>
      </c>
      <c r="B446" t="s">
        <v>1396</v>
      </c>
      <c r="C446" t="e">
        <f>sandreenko</f>
        <v>#NAME?</v>
      </c>
      <c r="D446" t="s">
        <v>1397</v>
      </c>
      <c r="E446" t="s">
        <v>44</v>
      </c>
      <c r="F446" t="s">
        <v>73</v>
      </c>
      <c r="G446" s="2">
        <v>43755.589583333334</v>
      </c>
      <c r="H446" s="2">
        <v>43755.806250000001</v>
      </c>
    </row>
    <row r="447" spans="1:8" x14ac:dyDescent="0.25">
      <c r="A447">
        <v>27255</v>
      </c>
      <c r="B447" t="s">
        <v>1398</v>
      </c>
      <c r="C447" t="e">
        <f>sandreenko</f>
        <v>#NAME?</v>
      </c>
      <c r="D447" t="s">
        <v>1399</v>
      </c>
      <c r="E447" t="s">
        <v>44</v>
      </c>
      <c r="F447" t="s">
        <v>73</v>
      </c>
      <c r="G447" s="2">
        <v>43755.588194444441</v>
      </c>
      <c r="H447" s="2">
        <v>43756.165277777778</v>
      </c>
    </row>
    <row r="448" spans="1:8" x14ac:dyDescent="0.25">
      <c r="A448">
        <v>27254</v>
      </c>
      <c r="B448" t="s">
        <v>1400</v>
      </c>
      <c r="C448" t="e">
        <f>sandreenko</f>
        <v>#NAME?</v>
      </c>
      <c r="D448" t="s">
        <v>1401</v>
      </c>
      <c r="E448" t="s">
        <v>44</v>
      </c>
      <c r="F448" t="s">
        <v>73</v>
      </c>
      <c r="G448" s="2">
        <v>43755.585416666669</v>
      </c>
      <c r="H448" s="2">
        <v>43756.165277777778</v>
      </c>
    </row>
    <row r="449" spans="1:8" x14ac:dyDescent="0.25">
      <c r="A449">
        <v>27253</v>
      </c>
      <c r="B449" t="s">
        <v>1402</v>
      </c>
      <c r="C449" s="1" t="s">
        <v>1403</v>
      </c>
      <c r="D449" s="1" t="s">
        <v>1404</v>
      </c>
      <c r="E449" t="s">
        <v>16</v>
      </c>
      <c r="F449" t="s">
        <v>207</v>
      </c>
      <c r="G449" s="2">
        <v>43755.568055555559</v>
      </c>
    </row>
    <row r="450" spans="1:8" x14ac:dyDescent="0.25">
      <c r="A450">
        <v>27252</v>
      </c>
      <c r="B450" t="s">
        <v>1405</v>
      </c>
      <c r="C450" s="1" t="s">
        <v>1406</v>
      </c>
      <c r="D450" s="1" t="s">
        <v>1407</v>
      </c>
      <c r="E450" t="s">
        <v>21</v>
      </c>
      <c r="F450" t="s">
        <v>207</v>
      </c>
      <c r="G450" s="2">
        <v>43755.555555555555</v>
      </c>
    </row>
    <row r="451" spans="1:8" x14ac:dyDescent="0.25">
      <c r="A451">
        <v>27251</v>
      </c>
      <c r="B451" t="s">
        <v>1408</v>
      </c>
      <c r="C451" s="1" t="s">
        <v>1409</v>
      </c>
      <c r="D451" s="1" t="s">
        <v>1410</v>
      </c>
      <c r="E451" t="s">
        <v>119</v>
      </c>
      <c r="F451" t="s">
        <v>12</v>
      </c>
      <c r="G451" s="2">
        <v>43755.53402777778</v>
      </c>
      <c r="H451" s="2">
        <v>43756.149305555555</v>
      </c>
    </row>
    <row r="452" spans="1:8" x14ac:dyDescent="0.25">
      <c r="A452">
        <v>27250</v>
      </c>
      <c r="B452" t="s">
        <v>1411</v>
      </c>
      <c r="C452" s="1" t="s">
        <v>1412</v>
      </c>
      <c r="D452" s="1" t="s">
        <v>1413</v>
      </c>
      <c r="E452" t="s">
        <v>1299</v>
      </c>
      <c r="F452" t="s">
        <v>1300</v>
      </c>
    </row>
    <row r="453" spans="1:8" x14ac:dyDescent="0.25">
      <c r="A453">
        <v>27249</v>
      </c>
      <c r="B453" t="s">
        <v>1414</v>
      </c>
      <c r="C453" t="s">
        <v>1415</v>
      </c>
      <c r="D453" t="s">
        <v>1416</v>
      </c>
      <c r="E453" t="s">
        <v>44</v>
      </c>
      <c r="F453" t="s">
        <v>73</v>
      </c>
      <c r="G453" s="2">
        <v>43755.474305555559</v>
      </c>
      <c r="H453" s="2">
        <v>43756.470138888886</v>
      </c>
    </row>
    <row r="454" spans="1:8" x14ac:dyDescent="0.25">
      <c r="A454">
        <v>27248</v>
      </c>
      <c r="B454" t="s">
        <v>1417</v>
      </c>
      <c r="C454" s="1" t="s">
        <v>1418</v>
      </c>
      <c r="D454" t="s">
        <v>1419</v>
      </c>
      <c r="E454" t="s">
        <v>44</v>
      </c>
      <c r="F454" t="s">
        <v>73</v>
      </c>
      <c r="G454" s="2">
        <v>43755.46597222222</v>
      </c>
      <c r="H454" s="2">
        <v>43756.151388888888</v>
      </c>
    </row>
    <row r="455" spans="1:8" x14ac:dyDescent="0.25">
      <c r="A455">
        <v>27247</v>
      </c>
      <c r="B455" t="s">
        <v>1420</v>
      </c>
      <c r="C455" s="1" t="s">
        <v>1421</v>
      </c>
      <c r="D455" s="1" t="s">
        <v>1422</v>
      </c>
      <c r="E455" t="s">
        <v>783</v>
      </c>
      <c r="F455" t="s">
        <v>128</v>
      </c>
    </row>
    <row r="456" spans="1:8" x14ac:dyDescent="0.25">
      <c r="A456">
        <v>27246</v>
      </c>
      <c r="B456" t="s">
        <v>1423</v>
      </c>
      <c r="C456" s="1" t="s">
        <v>1424</v>
      </c>
      <c r="D456" s="1" t="s">
        <v>1425</v>
      </c>
      <c r="E456" t="s">
        <v>166</v>
      </c>
      <c r="F456" t="s">
        <v>547</v>
      </c>
    </row>
    <row r="457" spans="1:8" x14ac:dyDescent="0.25">
      <c r="A457">
        <v>27245</v>
      </c>
      <c r="B457" t="s">
        <v>1426</v>
      </c>
      <c r="C457" s="1" t="s">
        <v>1427</v>
      </c>
      <c r="D457" s="1" t="s">
        <v>1428</v>
      </c>
      <c r="F457" t="s">
        <v>128</v>
      </c>
    </row>
    <row r="458" spans="1:8" x14ac:dyDescent="0.25">
      <c r="A458">
        <v>27243</v>
      </c>
      <c r="B458" t="s">
        <v>1429</v>
      </c>
      <c r="C458" s="1" t="s">
        <v>1430</v>
      </c>
      <c r="D458" s="1" t="s">
        <v>1431</v>
      </c>
      <c r="E458" t="s">
        <v>44</v>
      </c>
      <c r="F458" t="s">
        <v>73</v>
      </c>
      <c r="G458" s="2">
        <v>43755.392361111109</v>
      </c>
    </row>
    <row r="459" spans="1:8" x14ac:dyDescent="0.25">
      <c r="A459">
        <v>27242</v>
      </c>
      <c r="B459" t="s">
        <v>1432</v>
      </c>
      <c r="C459" s="1" t="s">
        <v>1433</v>
      </c>
      <c r="D459" s="1" t="s">
        <v>1434</v>
      </c>
      <c r="E459" t="s">
        <v>742</v>
      </c>
      <c r="F459" t="s">
        <v>1250</v>
      </c>
    </row>
    <row r="460" spans="1:8" x14ac:dyDescent="0.25">
      <c r="A460">
        <v>27241</v>
      </c>
      <c r="B460" t="s">
        <v>1435</v>
      </c>
      <c r="C460" s="1" t="s">
        <v>1433</v>
      </c>
      <c r="D460" s="1" t="s">
        <v>1436</v>
      </c>
      <c r="E460" t="s">
        <v>742</v>
      </c>
      <c r="F460" t="s">
        <v>1250</v>
      </c>
    </row>
    <row r="461" spans="1:8" x14ac:dyDescent="0.25">
      <c r="A461">
        <v>27239</v>
      </c>
      <c r="B461" t="s">
        <v>1437</v>
      </c>
      <c r="C461" s="1" t="s">
        <v>1438</v>
      </c>
      <c r="D461" s="1" t="s">
        <v>1439</v>
      </c>
      <c r="E461" t="s">
        <v>115</v>
      </c>
      <c r="F461" t="s">
        <v>142</v>
      </c>
      <c r="G461" s="2">
        <v>43755.366666666669</v>
      </c>
      <c r="H461" s="2">
        <v>43755.494444444441</v>
      </c>
    </row>
    <row r="462" spans="1:8" x14ac:dyDescent="0.25">
      <c r="A462">
        <v>27238</v>
      </c>
      <c r="B462" t="s">
        <v>1440</v>
      </c>
      <c r="C462" s="1" t="s">
        <v>1441</v>
      </c>
      <c r="D462" s="1" t="s">
        <v>1442</v>
      </c>
      <c r="E462" t="s">
        <v>742</v>
      </c>
      <c r="F462" t="s">
        <v>1250</v>
      </c>
    </row>
    <row r="463" spans="1:8" x14ac:dyDescent="0.25">
      <c r="A463">
        <v>27237</v>
      </c>
      <c r="B463" t="s">
        <v>1443</v>
      </c>
      <c r="C463" s="1" t="s">
        <v>1444</v>
      </c>
      <c r="D463" s="1" t="s">
        <v>1445</v>
      </c>
      <c r="E463" t="s">
        <v>1299</v>
      </c>
      <c r="F463" t="s">
        <v>1300</v>
      </c>
    </row>
    <row r="464" spans="1:8" x14ac:dyDescent="0.25">
      <c r="A464">
        <v>27236</v>
      </c>
      <c r="B464" t="s">
        <v>1446</v>
      </c>
      <c r="C464" s="1" t="s">
        <v>1447</v>
      </c>
      <c r="D464" s="1" t="s">
        <v>1448</v>
      </c>
      <c r="E464" t="s">
        <v>49</v>
      </c>
      <c r="F464" t="s">
        <v>69</v>
      </c>
    </row>
    <row r="465" spans="1:8" x14ac:dyDescent="0.25">
      <c r="A465">
        <v>27235</v>
      </c>
      <c r="B465" t="s">
        <v>1449</v>
      </c>
      <c r="C465" s="1" t="s">
        <v>1450</v>
      </c>
      <c r="D465" s="1" t="s">
        <v>1451</v>
      </c>
      <c r="E465" t="s">
        <v>16</v>
      </c>
      <c r="F465" t="s">
        <v>98</v>
      </c>
      <c r="G465" s="2">
        <v>43755.297222222223</v>
      </c>
      <c r="H465" s="2">
        <v>43755.613888888889</v>
      </c>
    </row>
    <row r="466" spans="1:8" x14ac:dyDescent="0.25">
      <c r="A466">
        <v>27234</v>
      </c>
      <c r="B466" t="s">
        <v>1452</v>
      </c>
      <c r="C466" s="1" t="s">
        <v>1453</v>
      </c>
      <c r="D466" s="1" t="s">
        <v>1454</v>
      </c>
      <c r="E466" t="s">
        <v>44</v>
      </c>
      <c r="F466" t="s">
        <v>73</v>
      </c>
      <c r="G466" s="2">
        <v>43755.282638888886</v>
      </c>
      <c r="H466" s="2">
        <v>43756.376388888886</v>
      </c>
    </row>
    <row r="467" spans="1:8" x14ac:dyDescent="0.25">
      <c r="A467">
        <v>27232</v>
      </c>
      <c r="B467" t="s">
        <v>1455</v>
      </c>
      <c r="D467" t="s">
        <v>1456</v>
      </c>
      <c r="E467" t="s">
        <v>49</v>
      </c>
      <c r="F467" t="s">
        <v>12</v>
      </c>
      <c r="G467" s="2">
        <v>43755.223611111112</v>
      </c>
      <c r="H467" s="2">
        <v>43783.212500000001</v>
      </c>
    </row>
    <row r="468" spans="1:8" x14ac:dyDescent="0.25">
      <c r="A468">
        <v>27231</v>
      </c>
      <c r="B468" t="s">
        <v>1457</v>
      </c>
      <c r="C468" s="1" t="s">
        <v>1458</v>
      </c>
      <c r="D468" s="1" t="s">
        <v>1459</v>
      </c>
      <c r="E468" t="s">
        <v>49</v>
      </c>
      <c r="F468" t="s">
        <v>69</v>
      </c>
    </row>
    <row r="469" spans="1:8" x14ac:dyDescent="0.25">
      <c r="A469">
        <v>27230</v>
      </c>
      <c r="B469" t="s">
        <v>1460</v>
      </c>
      <c r="C469" s="1" t="s">
        <v>1461</v>
      </c>
      <c r="D469" s="1" t="s">
        <v>1462</v>
      </c>
      <c r="E469" t="s">
        <v>1463</v>
      </c>
      <c r="F469" t="s">
        <v>261</v>
      </c>
      <c r="G469" s="2">
        <v>43755.142361111109</v>
      </c>
    </row>
    <row r="470" spans="1:8" x14ac:dyDescent="0.25">
      <c r="A470">
        <v>27229</v>
      </c>
      <c r="B470" t="s">
        <v>1464</v>
      </c>
      <c r="C470" s="1" t="s">
        <v>1465</v>
      </c>
      <c r="D470" s="1" t="s">
        <v>1466</v>
      </c>
      <c r="E470" t="s">
        <v>835</v>
      </c>
      <c r="F470" t="s">
        <v>45</v>
      </c>
      <c r="G470" s="2">
        <v>43755.137499999997</v>
      </c>
      <c r="H470" s="2">
        <v>43756.231249999997</v>
      </c>
    </row>
    <row r="471" spans="1:8" x14ac:dyDescent="0.25">
      <c r="A471">
        <v>27226</v>
      </c>
      <c r="B471" t="s">
        <v>1467</v>
      </c>
      <c r="C471" s="1" t="s">
        <v>1468</v>
      </c>
      <c r="D471" s="1" t="s">
        <v>1469</v>
      </c>
      <c r="E471" t="s">
        <v>542</v>
      </c>
      <c r="G471" s="2">
        <v>43754.75</v>
      </c>
      <c r="H471" s="2">
        <v>43754.751388888886</v>
      </c>
    </row>
    <row r="472" spans="1:8" x14ac:dyDescent="0.25">
      <c r="A472">
        <v>27225</v>
      </c>
      <c r="B472" t="s">
        <v>1470</v>
      </c>
      <c r="C472" s="1" t="s">
        <v>1471</v>
      </c>
      <c r="D472" s="1" t="s">
        <v>1472</v>
      </c>
      <c r="E472" t="s">
        <v>1473</v>
      </c>
      <c r="F472" t="s">
        <v>12</v>
      </c>
      <c r="G472" s="2">
        <v>43754.738888888889</v>
      </c>
      <c r="H472" s="2">
        <v>43768.379166666666</v>
      </c>
    </row>
    <row r="473" spans="1:8" x14ac:dyDescent="0.25">
      <c r="A473">
        <v>27223</v>
      </c>
      <c r="B473" t="s">
        <v>1474</v>
      </c>
      <c r="C473" t="e">
        <f>sandreenko</f>
        <v>#NAME?</v>
      </c>
      <c r="D473" t="s">
        <v>1475</v>
      </c>
      <c r="E473" t="s">
        <v>44</v>
      </c>
      <c r="F473" t="s">
        <v>73</v>
      </c>
      <c r="G473" s="2">
        <v>43754.593055555553</v>
      </c>
      <c r="H473" s="2">
        <v>43755.431250000001</v>
      </c>
    </row>
    <row r="474" spans="1:8" x14ac:dyDescent="0.25">
      <c r="A474">
        <v>27222</v>
      </c>
      <c r="B474" t="s">
        <v>1476</v>
      </c>
      <c r="C474" t="e">
        <f>sandreenko</f>
        <v>#NAME?</v>
      </c>
      <c r="D474" t="s">
        <v>1477</v>
      </c>
      <c r="E474" t="s">
        <v>44</v>
      </c>
      <c r="F474" t="s">
        <v>73</v>
      </c>
      <c r="G474" s="2">
        <v>43754.592361111114</v>
      </c>
      <c r="H474" s="2">
        <v>43755.523611111108</v>
      </c>
    </row>
    <row r="475" spans="1:8" x14ac:dyDescent="0.25">
      <c r="A475">
        <v>27220</v>
      </c>
      <c r="B475" t="s">
        <v>1478</v>
      </c>
      <c r="C475" t="e">
        <f>sandreenko</f>
        <v>#NAME?</v>
      </c>
      <c r="D475" t="s">
        <v>1479</v>
      </c>
      <c r="E475" t="s">
        <v>44</v>
      </c>
      <c r="F475" t="s">
        <v>73</v>
      </c>
      <c r="G475" s="2">
        <v>43754.589583333334</v>
      </c>
      <c r="H475" s="2">
        <v>43756.216666666667</v>
      </c>
    </row>
    <row r="476" spans="1:8" x14ac:dyDescent="0.25">
      <c r="A476">
        <v>27219</v>
      </c>
      <c r="B476" t="s">
        <v>1480</v>
      </c>
      <c r="C476" t="e">
        <f>sandreenko</f>
        <v>#NAME?</v>
      </c>
      <c r="D476" t="s">
        <v>1481</v>
      </c>
      <c r="E476" t="s">
        <v>44</v>
      </c>
      <c r="F476" t="s">
        <v>73</v>
      </c>
      <c r="G476" s="2">
        <v>43754.588888888888</v>
      </c>
      <c r="H476" s="2">
        <v>43755.522916666669</v>
      </c>
    </row>
    <row r="477" spans="1:8" x14ac:dyDescent="0.25">
      <c r="A477">
        <v>27218</v>
      </c>
      <c r="B477" t="s">
        <v>1482</v>
      </c>
      <c r="C477" t="e">
        <f>sandreenko</f>
        <v>#NAME?</v>
      </c>
      <c r="D477" t="s">
        <v>1483</v>
      </c>
      <c r="E477" t="s">
        <v>44</v>
      </c>
      <c r="F477" t="s">
        <v>73</v>
      </c>
      <c r="G477" s="2">
        <v>43754.588194444441</v>
      </c>
      <c r="H477" s="2">
        <v>43755.791666666664</v>
      </c>
    </row>
    <row r="478" spans="1:8" x14ac:dyDescent="0.25">
      <c r="A478">
        <v>27217</v>
      </c>
      <c r="B478" t="s">
        <v>1484</v>
      </c>
      <c r="C478" s="1" t="s">
        <v>1485</v>
      </c>
      <c r="D478" s="1" t="s">
        <v>1486</v>
      </c>
      <c r="E478" t="s">
        <v>506</v>
      </c>
      <c r="F478" t="s">
        <v>261</v>
      </c>
      <c r="G478" s="2">
        <v>43754.513888888891</v>
      </c>
      <c r="H478" s="2">
        <v>43756.105555555558</v>
      </c>
    </row>
    <row r="479" spans="1:8" x14ac:dyDescent="0.25">
      <c r="A479">
        <v>27214</v>
      </c>
      <c r="B479" t="s">
        <v>1487</v>
      </c>
      <c r="C479" s="1" t="s">
        <v>1488</v>
      </c>
      <c r="D479" s="1" t="s">
        <v>1489</v>
      </c>
      <c r="E479" t="s">
        <v>49</v>
      </c>
      <c r="F479" t="s">
        <v>69</v>
      </c>
      <c r="G479" s="2">
        <v>43754.402083333334</v>
      </c>
    </row>
    <row r="480" spans="1:8" x14ac:dyDescent="0.25">
      <c r="A480">
        <v>27213</v>
      </c>
      <c r="B480" t="s">
        <v>1490</v>
      </c>
      <c r="C480" t="e">
        <f>sandreenko</f>
        <v>#NAME?</v>
      </c>
      <c r="D480" t="s">
        <v>1491</v>
      </c>
      <c r="E480" t="s">
        <v>44</v>
      </c>
      <c r="F480" t="s">
        <v>73</v>
      </c>
      <c r="G480" s="2">
        <v>43754.388888888891</v>
      </c>
      <c r="H480" s="2">
        <v>43756.171527777777</v>
      </c>
    </row>
    <row r="481" spans="1:8" x14ac:dyDescent="0.25">
      <c r="A481">
        <v>27212</v>
      </c>
      <c r="B481" t="s">
        <v>1492</v>
      </c>
      <c r="C481" s="1" t="s">
        <v>1493</v>
      </c>
      <c r="D481" s="1" t="s">
        <v>1494</v>
      </c>
      <c r="E481" t="s">
        <v>697</v>
      </c>
      <c r="F481" t="s">
        <v>1189</v>
      </c>
      <c r="G481" s="2">
        <v>43754.386805555558</v>
      </c>
      <c r="H481" s="2">
        <v>43754.672222222223</v>
      </c>
    </row>
    <row r="482" spans="1:8" x14ac:dyDescent="0.25">
      <c r="A482">
        <v>27211</v>
      </c>
      <c r="B482" t="s">
        <v>1495</v>
      </c>
      <c r="C482" t="s">
        <v>1496</v>
      </c>
      <c r="D482" t="s">
        <v>1497</v>
      </c>
      <c r="E482" t="s">
        <v>166</v>
      </c>
      <c r="F482" t="s">
        <v>547</v>
      </c>
    </row>
    <row r="483" spans="1:8" x14ac:dyDescent="0.25">
      <c r="A483">
        <v>27210</v>
      </c>
      <c r="B483" t="s">
        <v>1498</v>
      </c>
      <c r="C483" s="1" t="s">
        <v>1499</v>
      </c>
      <c r="D483" s="1" t="s">
        <v>1500</v>
      </c>
      <c r="E483" t="s">
        <v>253</v>
      </c>
      <c r="F483" t="s">
        <v>45</v>
      </c>
      <c r="G483" s="2">
        <v>43754.302083333336</v>
      </c>
      <c r="H483" s="2">
        <v>43754.584722222222</v>
      </c>
    </row>
    <row r="484" spans="1:8" x14ac:dyDescent="0.25">
      <c r="A484">
        <v>27209</v>
      </c>
      <c r="B484" t="s">
        <v>1501</v>
      </c>
      <c r="C484" s="1" t="s">
        <v>1502</v>
      </c>
      <c r="D484" s="1" t="s">
        <v>1503</v>
      </c>
      <c r="E484" t="s">
        <v>697</v>
      </c>
      <c r="F484" t="s">
        <v>120</v>
      </c>
      <c r="G484" s="2">
        <v>43754.236111111109</v>
      </c>
      <c r="H484" s="2">
        <v>43755.504166666666</v>
      </c>
    </row>
    <row r="485" spans="1:8" x14ac:dyDescent="0.25">
      <c r="A485">
        <v>27207</v>
      </c>
      <c r="B485" t="s">
        <v>1504</v>
      </c>
      <c r="C485" t="e">
        <f>sandreenko</f>
        <v>#NAME?</v>
      </c>
      <c r="D485" t="s">
        <v>1505</v>
      </c>
      <c r="E485" t="s">
        <v>44</v>
      </c>
      <c r="F485" t="s">
        <v>73</v>
      </c>
      <c r="G485" s="2">
        <v>43754.20416666667</v>
      </c>
      <c r="H485" s="2">
        <v>43759.458333333336</v>
      </c>
    </row>
    <row r="486" spans="1:8" x14ac:dyDescent="0.25">
      <c r="A486">
        <v>27206</v>
      </c>
      <c r="B486" t="s">
        <v>1506</v>
      </c>
      <c r="C486" s="1" t="s">
        <v>1507</v>
      </c>
      <c r="D486" s="1" t="s">
        <v>1508</v>
      </c>
      <c r="E486" t="s">
        <v>171</v>
      </c>
      <c r="F486" t="s">
        <v>142</v>
      </c>
      <c r="G486" s="2">
        <v>43754.191666666666</v>
      </c>
    </row>
    <row r="487" spans="1:8" x14ac:dyDescent="0.25">
      <c r="A487">
        <v>27203</v>
      </c>
      <c r="B487" t="s">
        <v>1509</v>
      </c>
      <c r="C487" s="1" t="s">
        <v>1510</v>
      </c>
      <c r="D487" s="1" t="s">
        <v>1511</v>
      </c>
      <c r="E487" t="s">
        <v>154</v>
      </c>
      <c r="F487" t="s">
        <v>12</v>
      </c>
      <c r="G487" s="2">
        <v>43754.116666666669</v>
      </c>
      <c r="H487" s="2">
        <v>43763.940972222219</v>
      </c>
    </row>
    <row r="488" spans="1:8" x14ac:dyDescent="0.25">
      <c r="A488">
        <v>27202</v>
      </c>
      <c r="B488" t="s">
        <v>1512</v>
      </c>
      <c r="C488" s="1" t="s">
        <v>1513</v>
      </c>
      <c r="D488" s="1" t="s">
        <v>1514</v>
      </c>
      <c r="E488" t="s">
        <v>219</v>
      </c>
      <c r="F488" t="s">
        <v>1031</v>
      </c>
      <c r="G488" s="2">
        <v>43754.098611111112</v>
      </c>
    </row>
    <row r="489" spans="1:8" x14ac:dyDescent="0.25">
      <c r="A489">
        <v>27201</v>
      </c>
      <c r="B489" t="s">
        <v>1515</v>
      </c>
      <c r="C489" s="1" t="s">
        <v>1516</v>
      </c>
      <c r="D489" s="1" t="s">
        <v>1517</v>
      </c>
      <c r="E489" t="s">
        <v>203</v>
      </c>
      <c r="F489" t="s">
        <v>1518</v>
      </c>
      <c r="G489" s="2">
        <v>43754.068749999999</v>
      </c>
      <c r="H489" s="2">
        <v>43760.088194444441</v>
      </c>
    </row>
    <row r="490" spans="1:8" x14ac:dyDescent="0.25">
      <c r="A490">
        <v>27200</v>
      </c>
      <c r="B490" t="s">
        <v>1519</v>
      </c>
      <c r="C490" s="1" t="s">
        <v>1520</v>
      </c>
      <c r="D490" s="1" t="s">
        <v>1521</v>
      </c>
      <c r="E490" t="s">
        <v>697</v>
      </c>
      <c r="F490" t="s">
        <v>50</v>
      </c>
      <c r="G490" s="2">
        <v>43754.001388888886</v>
      </c>
      <c r="H490" s="2">
        <v>43783.013888888891</v>
      </c>
    </row>
    <row r="491" spans="1:8" x14ac:dyDescent="0.25">
      <c r="A491">
        <v>27199</v>
      </c>
      <c r="B491" t="s">
        <v>1522</v>
      </c>
      <c r="C491" s="1" t="s">
        <v>1523</v>
      </c>
      <c r="D491" s="1" t="s">
        <v>1524</v>
      </c>
      <c r="E491" t="s">
        <v>49</v>
      </c>
      <c r="F491" t="s">
        <v>50</v>
      </c>
      <c r="G491" s="2">
        <v>43753.901388888888</v>
      </c>
      <c r="H491" s="2">
        <v>43757.130555555559</v>
      </c>
    </row>
    <row r="492" spans="1:8" x14ac:dyDescent="0.25">
      <c r="A492">
        <v>27205</v>
      </c>
      <c r="B492" t="s">
        <v>1525</v>
      </c>
      <c r="C492" s="1" t="s">
        <v>1526</v>
      </c>
      <c r="D492" s="1" t="s">
        <v>1527</v>
      </c>
      <c r="E492" t="s">
        <v>150</v>
      </c>
      <c r="F492" t="s">
        <v>207</v>
      </c>
      <c r="G492" s="2">
        <v>43753.773611111108</v>
      </c>
    </row>
    <row r="493" spans="1:8" x14ac:dyDescent="0.25">
      <c r="A493">
        <v>27197</v>
      </c>
      <c r="B493" t="s">
        <v>1528</v>
      </c>
      <c r="C493" t="s">
        <v>1529</v>
      </c>
      <c r="D493" t="s">
        <v>1530</v>
      </c>
      <c r="E493" t="s">
        <v>44</v>
      </c>
      <c r="F493" t="s">
        <v>73</v>
      </c>
      <c r="G493" s="2">
        <v>43753.770833333336</v>
      </c>
      <c r="H493" s="2">
        <v>43754.361111111109</v>
      </c>
    </row>
    <row r="494" spans="1:8" x14ac:dyDescent="0.25">
      <c r="A494">
        <v>27196</v>
      </c>
      <c r="B494" t="s">
        <v>1531</v>
      </c>
      <c r="C494" s="1" t="s">
        <v>1532</v>
      </c>
      <c r="D494" s="1" t="s">
        <v>1533</v>
      </c>
      <c r="E494" t="s">
        <v>44</v>
      </c>
      <c r="F494" t="s">
        <v>73</v>
      </c>
      <c r="G494" s="2">
        <v>43753.688194444447</v>
      </c>
      <c r="H494" s="2">
        <v>43754.463194444441</v>
      </c>
    </row>
    <row r="495" spans="1:8" x14ac:dyDescent="0.25">
      <c r="A495">
        <v>27193</v>
      </c>
      <c r="B495" t="s">
        <v>1534</v>
      </c>
      <c r="C495" s="1" t="s">
        <v>1535</v>
      </c>
      <c r="D495" s="1" t="s">
        <v>1536</v>
      </c>
      <c r="E495" t="s">
        <v>44</v>
      </c>
      <c r="F495" t="s">
        <v>73</v>
      </c>
      <c r="G495" s="2">
        <v>43753.530555555553</v>
      </c>
      <c r="H495" s="2">
        <v>43754.408333333333</v>
      </c>
    </row>
    <row r="496" spans="1:8" x14ac:dyDescent="0.25">
      <c r="A496">
        <v>27191</v>
      </c>
      <c r="B496" t="s">
        <v>1537</v>
      </c>
      <c r="C496" s="1" t="s">
        <v>1538</v>
      </c>
      <c r="D496" s="1" t="s">
        <v>1539</v>
      </c>
      <c r="E496" t="s">
        <v>253</v>
      </c>
      <c r="F496" t="s">
        <v>45</v>
      </c>
    </row>
    <row r="497" spans="1:8" x14ac:dyDescent="0.25">
      <c r="A497">
        <v>27190</v>
      </c>
      <c r="B497" t="s">
        <v>1540</v>
      </c>
      <c r="C497" s="1" t="s">
        <v>1541</v>
      </c>
      <c r="D497" s="1" t="s">
        <v>1542</v>
      </c>
      <c r="E497" t="s">
        <v>203</v>
      </c>
      <c r="F497" t="s">
        <v>98</v>
      </c>
      <c r="G497" s="2">
        <v>43753.47152777778</v>
      </c>
      <c r="H497" s="2">
        <v>43754.523611111108</v>
      </c>
    </row>
    <row r="498" spans="1:8" x14ac:dyDescent="0.25">
      <c r="A498">
        <v>27188</v>
      </c>
      <c r="B498" t="s">
        <v>1543</v>
      </c>
      <c r="C498" s="1" t="s">
        <v>1544</v>
      </c>
      <c r="D498" s="1" t="s">
        <v>1545</v>
      </c>
      <c r="E498" t="s">
        <v>127</v>
      </c>
      <c r="F498" t="s">
        <v>142</v>
      </c>
      <c r="G498" s="2">
        <v>43753.443749999999</v>
      </c>
    </row>
    <row r="499" spans="1:8" x14ac:dyDescent="0.25">
      <c r="A499">
        <v>27187</v>
      </c>
      <c r="B499" t="s">
        <v>1546</v>
      </c>
      <c r="C499" t="s">
        <v>1547</v>
      </c>
      <c r="D499" t="s">
        <v>1548</v>
      </c>
      <c r="E499" t="s">
        <v>127</v>
      </c>
      <c r="F499" t="s">
        <v>159</v>
      </c>
    </row>
    <row r="500" spans="1:8" x14ac:dyDescent="0.25">
      <c r="A500">
        <v>27186</v>
      </c>
      <c r="B500" t="s">
        <v>1549</v>
      </c>
      <c r="C500" s="1" t="s">
        <v>1550</v>
      </c>
      <c r="D500" s="1" t="s">
        <v>1551</v>
      </c>
      <c r="E500" t="s">
        <v>44</v>
      </c>
      <c r="F500" t="s">
        <v>142</v>
      </c>
      <c r="G500" s="2">
        <v>43753.418749999997</v>
      </c>
    </row>
    <row r="501" spans="1:8" x14ac:dyDescent="0.25">
      <c r="A501">
        <v>27185</v>
      </c>
      <c r="B501" t="s">
        <v>1552</v>
      </c>
      <c r="C501" s="1" t="s">
        <v>1553</v>
      </c>
      <c r="D501" s="1" t="s">
        <v>1554</v>
      </c>
      <c r="E501" t="s">
        <v>150</v>
      </c>
      <c r="F501" t="s">
        <v>142</v>
      </c>
    </row>
    <row r="502" spans="1:8" x14ac:dyDescent="0.25">
      <c r="A502">
        <v>27184</v>
      </c>
      <c r="B502" t="s">
        <v>1555</v>
      </c>
      <c r="C502" s="1" t="s">
        <v>1556</v>
      </c>
      <c r="D502" s="1" t="s">
        <v>1557</v>
      </c>
      <c r="E502" t="s">
        <v>21</v>
      </c>
      <c r="F502" t="s">
        <v>98</v>
      </c>
      <c r="G502" s="2">
        <v>43753.334027777775</v>
      </c>
      <c r="H502" s="2">
        <v>43767.543055555558</v>
      </c>
    </row>
    <row r="503" spans="1:8" x14ac:dyDescent="0.25">
      <c r="A503">
        <v>27183</v>
      </c>
      <c r="B503" t="s">
        <v>1558</v>
      </c>
      <c r="C503" s="1" t="s">
        <v>1559</v>
      </c>
      <c r="D503" s="1" t="s">
        <v>1560</v>
      </c>
      <c r="E503" t="s">
        <v>44</v>
      </c>
      <c r="F503" t="s">
        <v>73</v>
      </c>
      <c r="G503" s="2">
        <v>43753.331944444442</v>
      </c>
      <c r="H503" s="2">
        <v>43753.423611111109</v>
      </c>
    </row>
    <row r="504" spans="1:8" x14ac:dyDescent="0.25">
      <c r="A504">
        <v>27182</v>
      </c>
      <c r="B504" t="s">
        <v>1561</v>
      </c>
      <c r="C504" s="1" t="s">
        <v>1562</v>
      </c>
      <c r="D504" s="1" t="s">
        <v>1563</v>
      </c>
      <c r="E504" t="s">
        <v>194</v>
      </c>
      <c r="F504" t="s">
        <v>142</v>
      </c>
      <c r="G504" s="2">
        <v>43753.331944444442</v>
      </c>
      <c r="H504" s="2">
        <v>43780.979166666664</v>
      </c>
    </row>
    <row r="505" spans="1:8" x14ac:dyDescent="0.25">
      <c r="A505">
        <v>27181</v>
      </c>
      <c r="B505" t="s">
        <v>1564</v>
      </c>
      <c r="C505" s="1" t="s">
        <v>1565</v>
      </c>
      <c r="D505" s="1" t="s">
        <v>1566</v>
      </c>
      <c r="E505" t="s">
        <v>127</v>
      </c>
      <c r="F505" t="s">
        <v>159</v>
      </c>
      <c r="G505" s="2">
        <v>43753.307638888888</v>
      </c>
      <c r="H505" s="2">
        <v>43753.42083333333</v>
      </c>
    </row>
    <row r="506" spans="1:8" x14ac:dyDescent="0.25">
      <c r="A506">
        <v>27180</v>
      </c>
      <c r="B506" t="s">
        <v>1567</v>
      </c>
      <c r="D506" t="s">
        <v>1568</v>
      </c>
      <c r="E506" t="s">
        <v>119</v>
      </c>
      <c r="F506" t="s">
        <v>120</v>
      </c>
      <c r="G506" s="2">
        <v>43753.231944444444</v>
      </c>
      <c r="H506" s="2">
        <v>43753.37222222222</v>
      </c>
    </row>
    <row r="507" spans="1:8" x14ac:dyDescent="0.25">
      <c r="A507">
        <v>27174</v>
      </c>
      <c r="B507" t="s">
        <v>1569</v>
      </c>
      <c r="C507" s="1" t="s">
        <v>1570</v>
      </c>
      <c r="D507" s="1" t="s">
        <v>1571</v>
      </c>
      <c r="E507" t="s">
        <v>203</v>
      </c>
      <c r="F507" t="s">
        <v>17</v>
      </c>
      <c r="G507" s="2">
        <v>43752.525694444441</v>
      </c>
    </row>
    <row r="508" spans="1:8" x14ac:dyDescent="0.25">
      <c r="A508">
        <v>27172</v>
      </c>
      <c r="B508" t="s">
        <v>1572</v>
      </c>
      <c r="C508" t="s">
        <v>1573</v>
      </c>
      <c r="D508" t="s">
        <v>1574</v>
      </c>
      <c r="E508" t="s">
        <v>44</v>
      </c>
      <c r="F508" t="s">
        <v>73</v>
      </c>
      <c r="G508" s="2">
        <v>43752.44027777778</v>
      </c>
      <c r="H508" s="2">
        <v>43754.364583333336</v>
      </c>
    </row>
    <row r="509" spans="1:8" x14ac:dyDescent="0.25">
      <c r="A509">
        <v>27170</v>
      </c>
      <c r="B509" t="s">
        <v>1575</v>
      </c>
      <c r="C509" s="1" t="s">
        <v>1576</v>
      </c>
      <c r="D509" s="1" t="s">
        <v>1577</v>
      </c>
      <c r="E509" t="s">
        <v>44</v>
      </c>
      <c r="F509" t="s">
        <v>960</v>
      </c>
      <c r="G509" s="2">
        <v>43751.799305555556</v>
      </c>
      <c r="H509" s="2">
        <v>43754.119444444441</v>
      </c>
    </row>
    <row r="510" spans="1:8" x14ac:dyDescent="0.25">
      <c r="A510">
        <v>27169</v>
      </c>
      <c r="B510" t="s">
        <v>1578</v>
      </c>
      <c r="C510" s="1" t="s">
        <v>1579</v>
      </c>
      <c r="D510" s="1" t="s">
        <v>1580</v>
      </c>
      <c r="E510" t="s">
        <v>198</v>
      </c>
      <c r="F510" t="s">
        <v>50</v>
      </c>
      <c r="G510" s="2">
        <v>43751.781944444447</v>
      </c>
      <c r="H510" s="2">
        <v>43754.119444444441</v>
      </c>
    </row>
    <row r="511" spans="1:8" x14ac:dyDescent="0.25">
      <c r="A511">
        <v>27168</v>
      </c>
      <c r="B511" t="s">
        <v>1581</v>
      </c>
      <c r="C511" s="1" t="s">
        <v>1582</v>
      </c>
      <c r="D511" s="1" t="s">
        <v>1583</v>
      </c>
      <c r="E511" t="s">
        <v>115</v>
      </c>
      <c r="F511" t="s">
        <v>50</v>
      </c>
      <c r="G511" s="2">
        <v>43751.709722222222</v>
      </c>
      <c r="H511" s="2">
        <v>43752.415277777778</v>
      </c>
    </row>
    <row r="512" spans="1:8" x14ac:dyDescent="0.25">
      <c r="A512">
        <v>27167</v>
      </c>
      <c r="B512" t="s">
        <v>1584</v>
      </c>
      <c r="C512" s="1" t="s">
        <v>1585</v>
      </c>
      <c r="D512" s="1" t="s">
        <v>1586</v>
      </c>
      <c r="E512" t="s">
        <v>44</v>
      </c>
      <c r="F512" t="s">
        <v>50</v>
      </c>
      <c r="G512" s="2">
        <v>43751.515972222223</v>
      </c>
    </row>
    <row r="513" spans="1:8" x14ac:dyDescent="0.25">
      <c r="A513">
        <v>27166</v>
      </c>
      <c r="B513" t="s">
        <v>1587</v>
      </c>
      <c r="D513" t="s">
        <v>1588</v>
      </c>
      <c r="E513" t="s">
        <v>44</v>
      </c>
      <c r="F513" t="s">
        <v>1589</v>
      </c>
      <c r="G513" s="2">
        <v>43751.319444444445</v>
      </c>
      <c r="H513" s="2">
        <v>43754.26458333333</v>
      </c>
    </row>
    <row r="514" spans="1:8" x14ac:dyDescent="0.25">
      <c r="A514">
        <v>27165</v>
      </c>
      <c r="B514" t="s">
        <v>1590</v>
      </c>
      <c r="D514" t="s">
        <v>1591</v>
      </c>
      <c r="E514" t="s">
        <v>44</v>
      </c>
      <c r="F514" t="s">
        <v>73</v>
      </c>
      <c r="G514" s="2">
        <v>43751.311805555553</v>
      </c>
      <c r="H514" s="2">
        <v>43754.265277777777</v>
      </c>
    </row>
    <row r="515" spans="1:8" x14ac:dyDescent="0.25">
      <c r="A515">
        <v>27164</v>
      </c>
      <c r="B515" t="s">
        <v>1592</v>
      </c>
      <c r="D515" t="s">
        <v>1593</v>
      </c>
      <c r="E515" t="s">
        <v>44</v>
      </c>
      <c r="F515" t="s">
        <v>73</v>
      </c>
      <c r="G515" s="2">
        <v>43751.311111111114</v>
      </c>
      <c r="H515" s="2">
        <v>43753.638888888891</v>
      </c>
    </row>
    <row r="516" spans="1:8" x14ac:dyDescent="0.25">
      <c r="A516">
        <v>27163</v>
      </c>
      <c r="B516" t="s">
        <v>1594</v>
      </c>
      <c r="C516" s="1" t="s">
        <v>1595</v>
      </c>
      <c r="D516" s="1" t="s">
        <v>1596</v>
      </c>
      <c r="E516" t="s">
        <v>44</v>
      </c>
      <c r="F516" t="s">
        <v>1015</v>
      </c>
      <c r="G516" s="2">
        <v>43751.236805555556</v>
      </c>
    </row>
    <row r="517" spans="1:8" x14ac:dyDescent="0.25">
      <c r="A517">
        <v>27162</v>
      </c>
      <c r="B517" t="s">
        <v>1597</v>
      </c>
      <c r="C517" t="e">
        <f>_xlfn.SINGLE(AM11 _xlfn.SINGLE(jkotas _xlfn.SINGLE(janvorli _xlfn.SINGLE(sandreenko))))</f>
        <v>#NAME?</v>
      </c>
      <c r="D517" t="s">
        <v>1598</v>
      </c>
      <c r="E517" t="s">
        <v>44</v>
      </c>
      <c r="F517" t="s">
        <v>32</v>
      </c>
      <c r="G517" s="2">
        <v>43751.230555555558</v>
      </c>
      <c r="H517" s="2">
        <v>43753.530555555553</v>
      </c>
    </row>
    <row r="518" spans="1:8" x14ac:dyDescent="0.25">
      <c r="A518">
        <v>27161</v>
      </c>
      <c r="B518" t="s">
        <v>1599</v>
      </c>
      <c r="C518" t="e">
        <f>_xlfn.SINGLE(AM11 _xlfn.SINGLE(jkotas _xlfn.SINGLE(janvorli _xlfn.SINGLE(sandreenko))))</f>
        <v>#NAME?</v>
      </c>
      <c r="D518" t="s">
        <v>1600</v>
      </c>
      <c r="E518" t="s">
        <v>44</v>
      </c>
      <c r="F518" t="s">
        <v>32</v>
      </c>
      <c r="G518" s="2">
        <v>43751.228472222225</v>
      </c>
      <c r="H518" s="2">
        <v>43753.637499999997</v>
      </c>
    </row>
    <row r="519" spans="1:8" x14ac:dyDescent="0.25">
      <c r="A519">
        <v>27160</v>
      </c>
      <c r="B519" t="s">
        <v>1601</v>
      </c>
      <c r="C519" t="e">
        <f>_xlfn.SINGLE(AM11 _xlfn.SINGLE(jkotas _xlfn.SINGLE(janvorli _xlfn.SINGLE(sandreenko))))</f>
        <v>#NAME?</v>
      </c>
      <c r="D519" t="s">
        <v>1602</v>
      </c>
      <c r="E519" t="s">
        <v>44</v>
      </c>
      <c r="F519" t="s">
        <v>32</v>
      </c>
      <c r="G519" s="2">
        <v>43751.220833333333</v>
      </c>
      <c r="H519" s="2">
        <v>43753.418055555558</v>
      </c>
    </row>
    <row r="520" spans="1:8" x14ac:dyDescent="0.25">
      <c r="A520">
        <v>27159</v>
      </c>
      <c r="B520" t="s">
        <v>1603</v>
      </c>
      <c r="C520" t="e">
        <f>_xlfn.SINGLE(AM11 _xlfn.SINGLE(jkotas _xlfn.SINGLE(janvorli _xlfn.SINGLE(sandreenko))))</f>
        <v>#NAME?</v>
      </c>
      <c r="D520" t="s">
        <v>1604</v>
      </c>
      <c r="E520" t="s">
        <v>44</v>
      </c>
      <c r="F520" t="s">
        <v>32</v>
      </c>
      <c r="G520" s="2">
        <v>43751.217361111114</v>
      </c>
      <c r="H520" s="2">
        <v>43753.417361111111</v>
      </c>
    </row>
    <row r="521" spans="1:8" x14ac:dyDescent="0.25">
      <c r="A521">
        <v>27157</v>
      </c>
      <c r="B521" t="s">
        <v>1605</v>
      </c>
      <c r="D521" t="s">
        <v>1606</v>
      </c>
      <c r="E521" t="s">
        <v>166</v>
      </c>
      <c r="F521" t="s">
        <v>1607</v>
      </c>
      <c r="G521" s="2">
        <v>43750.926388888889</v>
      </c>
      <c r="H521" s="2">
        <v>43764.394444444442</v>
      </c>
    </row>
    <row r="522" spans="1:8" x14ac:dyDescent="0.25">
      <c r="A522">
        <v>27155</v>
      </c>
      <c r="B522" t="s">
        <v>1608</v>
      </c>
      <c r="C522" s="1" t="s">
        <v>1609</v>
      </c>
      <c r="D522" s="1" t="s">
        <v>1610</v>
      </c>
      <c r="E522" t="s">
        <v>49</v>
      </c>
      <c r="F522" t="s">
        <v>73</v>
      </c>
      <c r="G522" s="2">
        <v>43750.816666666666</v>
      </c>
      <c r="H522" s="2">
        <v>43753.405555555553</v>
      </c>
    </row>
    <row r="523" spans="1:8" x14ac:dyDescent="0.25">
      <c r="A523">
        <v>27154</v>
      </c>
      <c r="B523" t="s">
        <v>1611</v>
      </c>
      <c r="C523" s="1" t="s">
        <v>1612</v>
      </c>
      <c r="D523" s="1" t="s">
        <v>1613</v>
      </c>
      <c r="E523" t="s">
        <v>198</v>
      </c>
      <c r="F523" t="s">
        <v>12</v>
      </c>
      <c r="G523" s="2">
        <v>43750.645138888889</v>
      </c>
    </row>
    <row r="524" spans="1:8" x14ac:dyDescent="0.25">
      <c r="A524">
        <v>27152</v>
      </c>
      <c r="B524" t="s">
        <v>1614</v>
      </c>
      <c r="C524" s="1" t="s">
        <v>1615</v>
      </c>
      <c r="D524" s="1" t="s">
        <v>1616</v>
      </c>
      <c r="E524" t="s">
        <v>198</v>
      </c>
      <c r="F524" t="s">
        <v>284</v>
      </c>
    </row>
    <row r="525" spans="1:8" x14ac:dyDescent="0.25">
      <c r="A525">
        <v>27151</v>
      </c>
      <c r="B525" t="s">
        <v>1617</v>
      </c>
      <c r="C525" t="s">
        <v>1618</v>
      </c>
      <c r="D525" t="s">
        <v>1619</v>
      </c>
      <c r="E525" t="s">
        <v>44</v>
      </c>
      <c r="F525" t="s">
        <v>132</v>
      </c>
      <c r="G525" s="2">
        <v>43750.6</v>
      </c>
      <c r="H525" s="2">
        <v>43754.531944444447</v>
      </c>
    </row>
    <row r="526" spans="1:8" x14ac:dyDescent="0.25">
      <c r="A526">
        <v>27150</v>
      </c>
      <c r="B526" t="s">
        <v>1620</v>
      </c>
      <c r="C526" s="1" t="s">
        <v>1621</v>
      </c>
      <c r="D526" s="1" t="s">
        <v>1622</v>
      </c>
      <c r="E526" t="s">
        <v>166</v>
      </c>
      <c r="F526" t="s">
        <v>1623</v>
      </c>
      <c r="G526" s="2">
        <v>43750.533333333333</v>
      </c>
    </row>
    <row r="527" spans="1:8" x14ac:dyDescent="0.25">
      <c r="A527">
        <v>27148</v>
      </c>
      <c r="B527" t="s">
        <v>1624</v>
      </c>
      <c r="C527" s="1" t="s">
        <v>1625</v>
      </c>
      <c r="D527" s="1" t="s">
        <v>1626</v>
      </c>
      <c r="E527" t="s">
        <v>44</v>
      </c>
      <c r="F527" t="s">
        <v>45</v>
      </c>
      <c r="G527" s="2">
        <v>43750.288888888892</v>
      </c>
    </row>
    <row r="528" spans="1:8" x14ac:dyDescent="0.25">
      <c r="A528">
        <v>27147</v>
      </c>
      <c r="B528" t="s">
        <v>1627</v>
      </c>
      <c r="C528" s="1" t="s">
        <v>1628</v>
      </c>
      <c r="D528" s="1" t="s">
        <v>1629</v>
      </c>
      <c r="E528" t="s">
        <v>44</v>
      </c>
      <c r="F528" t="s">
        <v>199</v>
      </c>
      <c r="G528" s="2">
        <v>43750.197916666664</v>
      </c>
      <c r="H528" s="2">
        <v>43770.211805555555</v>
      </c>
    </row>
    <row r="529" spans="1:8" x14ac:dyDescent="0.25">
      <c r="A529">
        <v>27146</v>
      </c>
      <c r="B529" t="s">
        <v>1630</v>
      </c>
      <c r="C529" t="s">
        <v>1631</v>
      </c>
      <c r="D529" t="s">
        <v>1632</v>
      </c>
      <c r="E529" t="s">
        <v>44</v>
      </c>
      <c r="F529" t="s">
        <v>73</v>
      </c>
      <c r="G529" s="2">
        <v>43750.181944444441</v>
      </c>
      <c r="H529" s="2">
        <v>43750.386111111111</v>
      </c>
    </row>
    <row r="530" spans="1:8" x14ac:dyDescent="0.25">
      <c r="A530">
        <v>27145</v>
      </c>
      <c r="B530" t="s">
        <v>1633</v>
      </c>
      <c r="C530" t="s">
        <v>1631</v>
      </c>
      <c r="D530" t="s">
        <v>1634</v>
      </c>
      <c r="E530" t="s">
        <v>44</v>
      </c>
      <c r="F530" t="s">
        <v>73</v>
      </c>
      <c r="G530" s="2">
        <v>43750.180555555555</v>
      </c>
      <c r="H530" s="2">
        <v>43750.349305555559</v>
      </c>
    </row>
    <row r="531" spans="1:8" x14ac:dyDescent="0.25">
      <c r="A531">
        <v>27143</v>
      </c>
      <c r="B531" t="s">
        <v>1635</v>
      </c>
      <c r="C531" s="1" t="s">
        <v>1636</v>
      </c>
      <c r="D531" s="1" t="s">
        <v>1637</v>
      </c>
      <c r="E531" t="s">
        <v>154</v>
      </c>
      <c r="F531" t="s">
        <v>155</v>
      </c>
    </row>
    <row r="532" spans="1:8" x14ac:dyDescent="0.25">
      <c r="A532">
        <v>27142</v>
      </c>
      <c r="B532" t="s">
        <v>1638</v>
      </c>
      <c r="C532" s="1" t="s">
        <v>1639</v>
      </c>
      <c r="D532" s="1" t="s">
        <v>1640</v>
      </c>
      <c r="E532" t="s">
        <v>697</v>
      </c>
      <c r="F532" t="s">
        <v>12</v>
      </c>
      <c r="G532" s="2">
        <v>43749.724999999999</v>
      </c>
    </row>
    <row r="533" spans="1:8" x14ac:dyDescent="0.25">
      <c r="A533">
        <v>27140</v>
      </c>
      <c r="B533" t="s">
        <v>1641</v>
      </c>
      <c r="C533" s="1" t="s">
        <v>1642</v>
      </c>
      <c r="D533" s="1" t="s">
        <v>1643</v>
      </c>
      <c r="E533" t="s">
        <v>697</v>
      </c>
      <c r="F533" t="s">
        <v>1189</v>
      </c>
      <c r="G533" s="2">
        <v>43749.620138888888</v>
      </c>
      <c r="H533" s="2">
        <v>43753.520138888889</v>
      </c>
    </row>
    <row r="534" spans="1:8" x14ac:dyDescent="0.25">
      <c r="A534">
        <v>27139</v>
      </c>
      <c r="B534" t="s">
        <v>1644</v>
      </c>
      <c r="C534" s="1" t="s">
        <v>1645</v>
      </c>
      <c r="D534" s="1" t="s">
        <v>1646</v>
      </c>
      <c r="E534" t="s">
        <v>44</v>
      </c>
      <c r="F534" t="s">
        <v>284</v>
      </c>
    </row>
    <row r="535" spans="1:8" x14ac:dyDescent="0.25">
      <c r="A535">
        <v>27138</v>
      </c>
      <c r="B535" t="s">
        <v>1647</v>
      </c>
      <c r="C535" s="1" t="s">
        <v>1648</v>
      </c>
      <c r="D535" s="1" t="s">
        <v>1649</v>
      </c>
      <c r="E535" t="s">
        <v>166</v>
      </c>
      <c r="F535" t="s">
        <v>1650</v>
      </c>
    </row>
    <row r="536" spans="1:8" x14ac:dyDescent="0.25">
      <c r="A536">
        <v>27137</v>
      </c>
      <c r="B536" t="s">
        <v>1651</v>
      </c>
      <c r="C536" s="1" t="s">
        <v>1652</v>
      </c>
      <c r="D536" s="1" t="s">
        <v>1653</v>
      </c>
      <c r="E536" t="s">
        <v>697</v>
      </c>
      <c r="F536" t="s">
        <v>1189</v>
      </c>
      <c r="G536" s="2">
        <v>43749.504861111112</v>
      </c>
      <c r="H536" s="2">
        <v>43749.612500000003</v>
      </c>
    </row>
    <row r="537" spans="1:8" x14ac:dyDescent="0.25">
      <c r="A537">
        <v>27136</v>
      </c>
      <c r="B537" t="s">
        <v>1654</v>
      </c>
      <c r="C537" s="1" t="s">
        <v>1655</v>
      </c>
      <c r="D537" s="1" t="s">
        <v>1656</v>
      </c>
      <c r="E537" t="s">
        <v>697</v>
      </c>
      <c r="F537" t="s">
        <v>1189</v>
      </c>
      <c r="G537" s="2">
        <v>43749.470138888886</v>
      </c>
      <c r="H537" s="2">
        <v>43749.61041666667</v>
      </c>
    </row>
    <row r="538" spans="1:8" x14ac:dyDescent="0.25">
      <c r="A538">
        <v>27135</v>
      </c>
      <c r="B538" t="s">
        <v>1657</v>
      </c>
      <c r="C538" s="1" t="s">
        <v>1658</v>
      </c>
      <c r="D538" s="1" t="s">
        <v>1659</v>
      </c>
      <c r="E538" t="s">
        <v>697</v>
      </c>
      <c r="F538" t="s">
        <v>1189</v>
      </c>
      <c r="G538" s="2">
        <v>43749.465277777781</v>
      </c>
      <c r="H538" s="2">
        <v>43750.050694444442</v>
      </c>
    </row>
    <row r="539" spans="1:8" x14ac:dyDescent="0.25">
      <c r="A539">
        <v>27134</v>
      </c>
      <c r="B539" t="s">
        <v>1660</v>
      </c>
      <c r="C539" s="1" t="s">
        <v>1661</v>
      </c>
      <c r="D539" s="1" t="s">
        <v>1662</v>
      </c>
      <c r="E539" t="s">
        <v>697</v>
      </c>
      <c r="F539" t="s">
        <v>1189</v>
      </c>
    </row>
    <row r="540" spans="1:8" x14ac:dyDescent="0.25">
      <c r="A540">
        <v>27133</v>
      </c>
      <c r="B540" t="s">
        <v>1663</v>
      </c>
      <c r="C540" s="1" t="s">
        <v>1664</v>
      </c>
      <c r="D540" s="1" t="s">
        <v>1665</v>
      </c>
      <c r="E540" t="s">
        <v>49</v>
      </c>
      <c r="F540" t="s">
        <v>12</v>
      </c>
      <c r="G540" s="2">
        <v>43749.407638888886</v>
      </c>
      <c r="H540" s="2">
        <v>43749.408333333333</v>
      </c>
    </row>
    <row r="541" spans="1:8" x14ac:dyDescent="0.25">
      <c r="A541">
        <v>27130</v>
      </c>
      <c r="B541" t="s">
        <v>1666</v>
      </c>
      <c r="C541" s="1" t="s">
        <v>1667</v>
      </c>
      <c r="D541" s="1" t="s">
        <v>1668</v>
      </c>
      <c r="E541" t="s">
        <v>154</v>
      </c>
      <c r="F541" t="s">
        <v>50</v>
      </c>
      <c r="G541" s="2">
        <v>43749.35</v>
      </c>
      <c r="H541" s="2">
        <v>43789.546527777777</v>
      </c>
    </row>
    <row r="542" spans="1:8" x14ac:dyDescent="0.25">
      <c r="A542">
        <v>27129</v>
      </c>
      <c r="B542" t="s">
        <v>1669</v>
      </c>
      <c r="C542" s="1" t="s">
        <v>1670</v>
      </c>
      <c r="D542" s="1" t="s">
        <v>1671</v>
      </c>
      <c r="E542" t="s">
        <v>1390</v>
      </c>
      <c r="F542" t="s">
        <v>1250</v>
      </c>
      <c r="G542" s="2">
        <v>43749.24722222222</v>
      </c>
      <c r="H542" s="2">
        <v>43763.402777777781</v>
      </c>
    </row>
    <row r="543" spans="1:8" x14ac:dyDescent="0.25">
      <c r="A543">
        <v>27126</v>
      </c>
      <c r="B543" t="s">
        <v>1672</v>
      </c>
      <c r="C543" s="1" t="s">
        <v>1673</v>
      </c>
      <c r="D543" s="1" t="s">
        <v>1674</v>
      </c>
      <c r="E543" t="s">
        <v>49</v>
      </c>
      <c r="F543" t="s">
        <v>81</v>
      </c>
      <c r="G543" s="2">
        <v>43749.149305555555</v>
      </c>
      <c r="H543" s="2">
        <v>43767.195833333331</v>
      </c>
    </row>
    <row r="544" spans="1:8" x14ac:dyDescent="0.25">
      <c r="A544">
        <v>27125</v>
      </c>
      <c r="B544" t="s">
        <v>1675</v>
      </c>
      <c r="C544" s="1" t="s">
        <v>1676</v>
      </c>
      <c r="D544" s="1" t="s">
        <v>1677</v>
      </c>
      <c r="E544" t="s">
        <v>21</v>
      </c>
      <c r="F544" t="s">
        <v>1518</v>
      </c>
      <c r="G544" s="2">
        <v>43748.972222222219</v>
      </c>
      <c r="H544" s="2">
        <v>43749.09097222222</v>
      </c>
    </row>
    <row r="545" spans="1:8" x14ac:dyDescent="0.25">
      <c r="A545">
        <v>27124</v>
      </c>
      <c r="B545" t="s">
        <v>1678</v>
      </c>
      <c r="C545" s="1" t="s">
        <v>1679</v>
      </c>
      <c r="D545" s="1" t="s">
        <v>1680</v>
      </c>
      <c r="E545" t="s">
        <v>697</v>
      </c>
      <c r="F545" t="s">
        <v>207</v>
      </c>
      <c r="G545" s="2">
        <v>43748.831944444442</v>
      </c>
      <c r="H545" s="2">
        <v>43756.081944444442</v>
      </c>
    </row>
    <row r="546" spans="1:8" x14ac:dyDescent="0.25">
      <c r="A546">
        <v>27122</v>
      </c>
      <c r="B546" t="s">
        <v>1681</v>
      </c>
      <c r="C546" t="e">
        <f>_xlfn.SINGLE(AM11 _xlfn.SINGLE(jkotas _xlfn.SINGLE(janvorli _xlfn.SINGLE(sandreenko))))</f>
        <v>#NAME?</v>
      </c>
      <c r="D546" t="s">
        <v>1682</v>
      </c>
      <c r="E546" t="s">
        <v>44</v>
      </c>
      <c r="F546" t="s">
        <v>32</v>
      </c>
      <c r="G546" s="2">
        <v>43748.694444444445</v>
      </c>
      <c r="H546" s="2">
        <v>43750.818749999999</v>
      </c>
    </row>
    <row r="547" spans="1:8" x14ac:dyDescent="0.25">
      <c r="A547">
        <v>27120</v>
      </c>
      <c r="B547" t="s">
        <v>1683</v>
      </c>
      <c r="C547" t="e">
        <f>_xlfn.SINGLE(AM11  _xlfn.SINGLE(jkotas _xlfn.SINGLE(janvorli _xlfn.SINGLE(sandreenko))))</f>
        <v>#NAME?</v>
      </c>
      <c r="D547" t="s">
        <v>1684</v>
      </c>
      <c r="E547" t="s">
        <v>44</v>
      </c>
      <c r="F547" t="s">
        <v>32</v>
      </c>
      <c r="G547" s="2">
        <v>43748.683333333334</v>
      </c>
      <c r="H547" s="2">
        <v>43750.211805555555</v>
      </c>
    </row>
    <row r="548" spans="1:8" x14ac:dyDescent="0.25">
      <c r="A548">
        <v>27119</v>
      </c>
      <c r="B548" t="s">
        <v>1685</v>
      </c>
      <c r="C548" s="1" t="s">
        <v>1686</v>
      </c>
      <c r="D548" s="1" t="s">
        <v>1687</v>
      </c>
      <c r="E548" t="s">
        <v>253</v>
      </c>
      <c r="F548" t="s">
        <v>45</v>
      </c>
      <c r="G548" s="2">
        <v>43748.467361111114</v>
      </c>
      <c r="H548" s="2">
        <v>43781.228472222225</v>
      </c>
    </row>
    <row r="549" spans="1:8" x14ac:dyDescent="0.25">
      <c r="A549">
        <v>27118</v>
      </c>
      <c r="B549" t="s">
        <v>1688</v>
      </c>
      <c r="C549" s="1" t="s">
        <v>1689</v>
      </c>
      <c r="D549" s="1" t="s">
        <v>1690</v>
      </c>
      <c r="E549" t="s">
        <v>127</v>
      </c>
      <c r="F549" t="s">
        <v>159</v>
      </c>
    </row>
    <row r="550" spans="1:8" x14ac:dyDescent="0.25">
      <c r="A550">
        <v>27116</v>
      </c>
      <c r="B550" t="s">
        <v>1691</v>
      </c>
      <c r="C550" s="1" t="s">
        <v>1692</v>
      </c>
      <c r="D550" s="1" t="s">
        <v>1693</v>
      </c>
      <c r="E550" t="s">
        <v>127</v>
      </c>
      <c r="F550" t="s">
        <v>468</v>
      </c>
    </row>
    <row r="551" spans="1:8" x14ac:dyDescent="0.25">
      <c r="A551">
        <v>27114</v>
      </c>
      <c r="B551" t="s">
        <v>1694</v>
      </c>
      <c r="C551" s="1" t="s">
        <v>1695</v>
      </c>
      <c r="D551" s="1" t="s">
        <v>1696</v>
      </c>
      <c r="E551" t="s">
        <v>44</v>
      </c>
      <c r="F551" t="s">
        <v>182</v>
      </c>
      <c r="G551" s="2">
        <v>43748.396527777775</v>
      </c>
      <c r="H551" s="2">
        <v>43749.784722222219</v>
      </c>
    </row>
    <row r="552" spans="1:8" x14ac:dyDescent="0.25">
      <c r="A552">
        <v>27113</v>
      </c>
      <c r="B552" t="s">
        <v>1697</v>
      </c>
      <c r="C552" s="1" t="s">
        <v>1698</v>
      </c>
      <c r="D552" s="1" t="s">
        <v>1699</v>
      </c>
      <c r="E552" t="s">
        <v>44</v>
      </c>
      <c r="F552" t="s">
        <v>182</v>
      </c>
      <c r="G552" s="2">
        <v>43748.396527777775</v>
      </c>
      <c r="H552" s="2">
        <v>43769.165277777778</v>
      </c>
    </row>
    <row r="553" spans="1:8" x14ac:dyDescent="0.25">
      <c r="A553">
        <v>27112</v>
      </c>
      <c r="B553" t="s">
        <v>1700</v>
      </c>
      <c r="C553" s="1" t="s">
        <v>1701</v>
      </c>
      <c r="D553" s="1" t="s">
        <v>1702</v>
      </c>
      <c r="E553" t="s">
        <v>171</v>
      </c>
      <c r="F553" t="s">
        <v>172</v>
      </c>
    </row>
    <row r="554" spans="1:8" x14ac:dyDescent="0.25">
      <c r="A554">
        <v>27111</v>
      </c>
      <c r="B554" t="s">
        <v>1703</v>
      </c>
      <c r="C554" s="1" t="s">
        <v>1704</v>
      </c>
      <c r="D554" s="1" t="s">
        <v>1705</v>
      </c>
      <c r="E554" t="s">
        <v>58</v>
      </c>
      <c r="F554" t="s">
        <v>543</v>
      </c>
      <c r="G554" s="2">
        <v>43748.324999999997</v>
      </c>
      <c r="H554" s="2">
        <v>43749.224305555559</v>
      </c>
    </row>
    <row r="555" spans="1:8" x14ac:dyDescent="0.25">
      <c r="A555">
        <v>27107</v>
      </c>
      <c r="B555" t="s">
        <v>1706</v>
      </c>
      <c r="C555" s="1" t="s">
        <v>1707</v>
      </c>
      <c r="D555" s="1" t="s">
        <v>1708</v>
      </c>
      <c r="E555" t="s">
        <v>44</v>
      </c>
      <c r="F555" t="s">
        <v>1242</v>
      </c>
    </row>
    <row r="556" spans="1:8" x14ac:dyDescent="0.25">
      <c r="A556">
        <v>27106</v>
      </c>
      <c r="B556" t="s">
        <v>1709</v>
      </c>
      <c r="C556" s="1" t="s">
        <v>1710</v>
      </c>
      <c r="D556" s="1" t="s">
        <v>1711</v>
      </c>
      <c r="E556" t="s">
        <v>150</v>
      </c>
      <c r="F556" t="s">
        <v>50</v>
      </c>
    </row>
    <row r="557" spans="1:8" x14ac:dyDescent="0.25">
      <c r="A557">
        <v>27105</v>
      </c>
      <c r="B557" t="s">
        <v>1712</v>
      </c>
      <c r="C557" s="1" t="s">
        <v>1713</v>
      </c>
      <c r="D557" s="1" t="s">
        <v>1714</v>
      </c>
      <c r="E557" t="s">
        <v>340</v>
      </c>
      <c r="F557" t="s">
        <v>207</v>
      </c>
      <c r="G557" s="2">
        <v>43748.15</v>
      </c>
      <c r="H557" s="2">
        <v>43753.129166666666</v>
      </c>
    </row>
    <row r="558" spans="1:8" x14ac:dyDescent="0.25">
      <c r="A558">
        <v>27101</v>
      </c>
      <c r="B558" t="s">
        <v>1715</v>
      </c>
      <c r="C558" s="1" t="s">
        <v>1716</v>
      </c>
      <c r="D558" s="1" t="s">
        <v>1717</v>
      </c>
      <c r="E558" t="s">
        <v>115</v>
      </c>
      <c r="F558" t="s">
        <v>1031</v>
      </c>
      <c r="G558" s="2">
        <v>43747.759027777778</v>
      </c>
      <c r="H558" s="2">
        <v>43748.109722222223</v>
      </c>
    </row>
    <row r="559" spans="1:8" x14ac:dyDescent="0.25">
      <c r="A559">
        <v>27100</v>
      </c>
      <c r="B559" t="s">
        <v>1718</v>
      </c>
      <c r="C559" t="e">
        <f>_xlfn.SINGLE(AM11  _xlfn.SINGLE(jkotas _xlfn.SINGLE(janvorli _xlfn.SINGLE(sandreenko))))</f>
        <v>#NAME?</v>
      </c>
      <c r="D559" t="s">
        <v>1719</v>
      </c>
      <c r="E559" t="s">
        <v>44</v>
      </c>
      <c r="F559" t="s">
        <v>32</v>
      </c>
      <c r="G559" s="2">
        <v>43747.623611111114</v>
      </c>
      <c r="H559" s="2">
        <v>43747.803472222222</v>
      </c>
    </row>
    <row r="560" spans="1:8" x14ac:dyDescent="0.25">
      <c r="A560">
        <v>27098</v>
      </c>
      <c r="B560" t="s">
        <v>1720</v>
      </c>
      <c r="C560" s="1" t="s">
        <v>1721</v>
      </c>
      <c r="D560" s="1" t="s">
        <v>1722</v>
      </c>
      <c r="E560" t="s">
        <v>16</v>
      </c>
      <c r="F560" t="s">
        <v>609</v>
      </c>
    </row>
    <row r="561" spans="1:8" x14ac:dyDescent="0.25">
      <c r="A561">
        <v>27097</v>
      </c>
      <c r="B561" t="s">
        <v>1723</v>
      </c>
      <c r="C561" t="e">
        <f>_xlfn.SINGLE(AM11  _xlfn.SINGLE(jkotas _xlfn.SINGLE(janvorli _xlfn.SINGLE(sandreenko))))</f>
        <v>#NAME?</v>
      </c>
      <c r="D561" t="s">
        <v>1724</v>
      </c>
      <c r="E561" t="s">
        <v>44</v>
      </c>
      <c r="F561" t="s">
        <v>32</v>
      </c>
      <c r="G561" s="2">
        <v>43747.501388888886</v>
      </c>
      <c r="H561" s="2">
        <v>43749.748611111114</v>
      </c>
    </row>
    <row r="562" spans="1:8" x14ac:dyDescent="0.25">
      <c r="A562">
        <v>27096</v>
      </c>
      <c r="B562" t="s">
        <v>1725</v>
      </c>
      <c r="C562" s="1" t="s">
        <v>1726</v>
      </c>
      <c r="D562" s="1" t="s">
        <v>1727</v>
      </c>
      <c r="E562" t="s">
        <v>58</v>
      </c>
      <c r="F562" t="s">
        <v>1728</v>
      </c>
      <c r="G562" s="2">
        <v>43747.424305555556</v>
      </c>
    </row>
    <row r="563" spans="1:8" x14ac:dyDescent="0.25">
      <c r="A563">
        <v>27095</v>
      </c>
      <c r="B563" t="s">
        <v>1729</v>
      </c>
      <c r="D563" t="s">
        <v>1730</v>
      </c>
      <c r="E563" t="s">
        <v>119</v>
      </c>
      <c r="F563" t="s">
        <v>50</v>
      </c>
      <c r="G563" s="2">
        <v>43747.423611111109</v>
      </c>
      <c r="H563" s="2">
        <v>43747.574305555558</v>
      </c>
    </row>
    <row r="564" spans="1:8" x14ac:dyDescent="0.25">
      <c r="A564">
        <v>27094</v>
      </c>
      <c r="B564" t="s">
        <v>1731</v>
      </c>
      <c r="C564" s="1" t="s">
        <v>1732</v>
      </c>
      <c r="D564" s="1" t="s">
        <v>1733</v>
      </c>
      <c r="E564" t="s">
        <v>44</v>
      </c>
      <c r="F564" t="s">
        <v>132</v>
      </c>
      <c r="G564" s="2">
        <v>43747.412499999999</v>
      </c>
    </row>
    <row r="565" spans="1:8" x14ac:dyDescent="0.25">
      <c r="A565">
        <v>27093</v>
      </c>
      <c r="B565" t="s">
        <v>1734</v>
      </c>
      <c r="C565" s="1" t="s">
        <v>1735</v>
      </c>
      <c r="D565" s="1" t="s">
        <v>1736</v>
      </c>
      <c r="E565" t="s">
        <v>49</v>
      </c>
      <c r="F565" t="s">
        <v>81</v>
      </c>
      <c r="G565" s="2">
        <v>43747.384027777778</v>
      </c>
      <c r="H565" s="2">
        <v>43750.321527777778</v>
      </c>
    </row>
    <row r="566" spans="1:8" x14ac:dyDescent="0.25">
      <c r="A566">
        <v>27092</v>
      </c>
      <c r="B566" t="s">
        <v>1737</v>
      </c>
      <c r="C566" s="1" t="s">
        <v>1738</v>
      </c>
      <c r="D566" s="1" t="s">
        <v>1739</v>
      </c>
      <c r="E566" t="s">
        <v>44</v>
      </c>
      <c r="F566" t="s">
        <v>207</v>
      </c>
      <c r="G566" s="2">
        <v>43747.311111111114</v>
      </c>
    </row>
    <row r="567" spans="1:8" x14ac:dyDescent="0.25">
      <c r="A567">
        <v>27089</v>
      </c>
      <c r="B567" t="s">
        <v>1740</v>
      </c>
      <c r="C567" s="1" t="s">
        <v>1741</v>
      </c>
      <c r="D567" s="1" t="s">
        <v>1742</v>
      </c>
      <c r="E567" t="s">
        <v>194</v>
      </c>
      <c r="F567" t="s">
        <v>50</v>
      </c>
      <c r="G567" s="2">
        <v>43747.22152777778</v>
      </c>
      <c r="H567" s="2">
        <v>43758.29791666667</v>
      </c>
    </row>
    <row r="568" spans="1:8" x14ac:dyDescent="0.25">
      <c r="A568">
        <v>27088</v>
      </c>
      <c r="B568" t="s">
        <v>1743</v>
      </c>
      <c r="C568" s="1" t="s">
        <v>1744</v>
      </c>
      <c r="D568" s="1" t="s">
        <v>1745</v>
      </c>
      <c r="E568" t="s">
        <v>44</v>
      </c>
      <c r="F568" t="s">
        <v>182</v>
      </c>
      <c r="G568" s="2">
        <v>43747.117361111108</v>
      </c>
      <c r="H568" s="2">
        <v>43748.398611111108</v>
      </c>
    </row>
    <row r="569" spans="1:8" x14ac:dyDescent="0.25">
      <c r="A569">
        <v>27086</v>
      </c>
      <c r="B569" t="s">
        <v>1746</v>
      </c>
      <c r="C569" t="e">
        <f>_xlfn.SINGLE(AM11 _xlfn.SINGLE(jkotas _xlfn.SINGLE(janvorli _xlfn.SINGLE(sandreenko))))</f>
        <v>#NAME?</v>
      </c>
      <c r="D569" t="s">
        <v>1747</v>
      </c>
      <c r="E569" t="s">
        <v>44</v>
      </c>
      <c r="F569" t="s">
        <v>32</v>
      </c>
      <c r="G569" s="2">
        <v>43746.980555555558</v>
      </c>
      <c r="H569" s="2">
        <v>43747.422222222223</v>
      </c>
    </row>
    <row r="570" spans="1:8" x14ac:dyDescent="0.25">
      <c r="A570">
        <v>27085</v>
      </c>
      <c r="B570" t="s">
        <v>1748</v>
      </c>
      <c r="C570" s="1" t="s">
        <v>1749</v>
      </c>
      <c r="D570" s="1" t="s">
        <v>1750</v>
      </c>
      <c r="E570" t="s">
        <v>1751</v>
      </c>
      <c r="F570" t="s">
        <v>50</v>
      </c>
      <c r="G570" s="2">
        <v>43746.695138888892</v>
      </c>
      <c r="H570" s="2">
        <v>43748.07916666667</v>
      </c>
    </row>
    <row r="571" spans="1:8" x14ac:dyDescent="0.25">
      <c r="A571">
        <v>27084</v>
      </c>
      <c r="B571" t="s">
        <v>1752</v>
      </c>
      <c r="C571" s="1" t="s">
        <v>1753</v>
      </c>
      <c r="D571" s="1" t="s">
        <v>1754</v>
      </c>
      <c r="E571" t="s">
        <v>127</v>
      </c>
      <c r="F571" t="s">
        <v>468</v>
      </c>
      <c r="G571" s="2">
        <v>43746.671527777777</v>
      </c>
      <c r="H571" s="2">
        <v>43748.726388888892</v>
      </c>
    </row>
    <row r="572" spans="1:8" x14ac:dyDescent="0.25">
      <c r="A572">
        <v>27082</v>
      </c>
      <c r="B572" t="s">
        <v>1755</v>
      </c>
      <c r="C572" s="1" t="s">
        <v>1756</v>
      </c>
      <c r="D572" s="1" t="s">
        <v>1757</v>
      </c>
      <c r="E572" t="s">
        <v>1179</v>
      </c>
      <c r="F572" t="s">
        <v>1189</v>
      </c>
    </row>
    <row r="573" spans="1:8" x14ac:dyDescent="0.25">
      <c r="A573">
        <v>27081</v>
      </c>
      <c r="B573" t="s">
        <v>1758</v>
      </c>
      <c r="C573" s="1" t="s">
        <v>1759</v>
      </c>
      <c r="D573" s="1" t="s">
        <v>1760</v>
      </c>
      <c r="E573" t="s">
        <v>16</v>
      </c>
      <c r="F573" t="s">
        <v>17</v>
      </c>
      <c r="G573" s="2">
        <v>43746.572222222225</v>
      </c>
    </row>
    <row r="574" spans="1:8" x14ac:dyDescent="0.25">
      <c r="A574">
        <v>27080</v>
      </c>
      <c r="B574" t="s">
        <v>1761</v>
      </c>
      <c r="C574" s="1" t="s">
        <v>1762</v>
      </c>
      <c r="D574" s="1" t="s">
        <v>1763</v>
      </c>
      <c r="E574" t="s">
        <v>767</v>
      </c>
      <c r="F574" t="s">
        <v>50</v>
      </c>
      <c r="G574" s="2">
        <v>43746.551388888889</v>
      </c>
      <c r="H574" s="2">
        <v>43753.184027777781</v>
      </c>
    </row>
    <row r="575" spans="1:8" x14ac:dyDescent="0.25">
      <c r="A575">
        <v>27079</v>
      </c>
      <c r="B575" t="s">
        <v>1764</v>
      </c>
      <c r="C575" s="1" t="s">
        <v>1765</v>
      </c>
      <c r="D575" s="1" t="s">
        <v>1766</v>
      </c>
      <c r="E575" t="s">
        <v>44</v>
      </c>
      <c r="F575" t="s">
        <v>182</v>
      </c>
      <c r="G575" s="2">
        <v>43746.511805555558</v>
      </c>
      <c r="H575" s="2">
        <v>43748.740277777775</v>
      </c>
    </row>
    <row r="576" spans="1:8" x14ac:dyDescent="0.25">
      <c r="A576">
        <v>27078</v>
      </c>
      <c r="B576" t="s">
        <v>1767</v>
      </c>
      <c r="C576" t="s">
        <v>1768</v>
      </c>
      <c r="D576" t="s">
        <v>1769</v>
      </c>
      <c r="E576" t="s">
        <v>253</v>
      </c>
      <c r="F576" t="s">
        <v>45</v>
      </c>
      <c r="G576" s="2">
        <v>43746.499305555553</v>
      </c>
      <c r="H576" s="2">
        <v>43776.513888888891</v>
      </c>
    </row>
    <row r="577" spans="1:8" x14ac:dyDescent="0.25">
      <c r="A577">
        <v>27077</v>
      </c>
      <c r="B577" t="s">
        <v>1770</v>
      </c>
      <c r="C577" s="1" t="s">
        <v>1771</v>
      </c>
      <c r="D577" s="1" t="s">
        <v>1772</v>
      </c>
      <c r="E577" t="s">
        <v>49</v>
      </c>
      <c r="F577" t="s">
        <v>81</v>
      </c>
      <c r="G577" s="2">
        <v>43746.424305555556</v>
      </c>
      <c r="H577" s="2">
        <v>43756.436805555553</v>
      </c>
    </row>
    <row r="578" spans="1:8" x14ac:dyDescent="0.25">
      <c r="A578">
        <v>27075</v>
      </c>
      <c r="B578" t="s">
        <v>1773</v>
      </c>
      <c r="C578" s="1" t="s">
        <v>1774</v>
      </c>
      <c r="D578" s="1" t="s">
        <v>1775</v>
      </c>
      <c r="E578" t="s">
        <v>166</v>
      </c>
      <c r="F578" t="s">
        <v>167</v>
      </c>
    </row>
    <row r="579" spans="1:8" x14ac:dyDescent="0.25">
      <c r="A579">
        <v>27128</v>
      </c>
      <c r="B579" t="s">
        <v>1776</v>
      </c>
      <c r="C579" s="1" t="s">
        <v>1777</v>
      </c>
      <c r="D579" s="1" t="s">
        <v>1778</v>
      </c>
      <c r="E579" t="s">
        <v>1299</v>
      </c>
      <c r="F579" t="s">
        <v>261</v>
      </c>
      <c r="G579" s="2">
        <v>43746.356249999997</v>
      </c>
      <c r="H579" s="2">
        <v>43753.404861111114</v>
      </c>
    </row>
    <row r="580" spans="1:8" x14ac:dyDescent="0.25">
      <c r="A580">
        <v>27074</v>
      </c>
      <c r="B580" t="s">
        <v>1779</v>
      </c>
      <c r="C580" t="s">
        <v>1780</v>
      </c>
      <c r="D580" t="s">
        <v>1781</v>
      </c>
      <c r="E580" t="s">
        <v>31</v>
      </c>
      <c r="F580" t="s">
        <v>155</v>
      </c>
      <c r="G580" s="2">
        <v>43746.339583333334</v>
      </c>
      <c r="H580" s="2">
        <v>43750.173611111109</v>
      </c>
    </row>
    <row r="581" spans="1:8" x14ac:dyDescent="0.25">
      <c r="A581">
        <v>27076</v>
      </c>
      <c r="B581" t="s">
        <v>1782</v>
      </c>
      <c r="C581" s="1" t="s">
        <v>1783</v>
      </c>
      <c r="D581" s="1" t="s">
        <v>1784</v>
      </c>
      <c r="E581" t="s">
        <v>506</v>
      </c>
      <c r="F581" t="s">
        <v>261</v>
      </c>
      <c r="G581" s="2">
        <v>43746.315972222219</v>
      </c>
    </row>
    <row r="582" spans="1:8" x14ac:dyDescent="0.25">
      <c r="A582">
        <v>27072</v>
      </c>
      <c r="B582" t="s">
        <v>1785</v>
      </c>
      <c r="C582" s="1" t="s">
        <v>1786</v>
      </c>
      <c r="D582" s="1" t="s">
        <v>1787</v>
      </c>
      <c r="E582" t="s">
        <v>166</v>
      </c>
      <c r="F582" t="s">
        <v>547</v>
      </c>
    </row>
    <row r="583" spans="1:8" x14ac:dyDescent="0.25">
      <c r="A583">
        <v>27071</v>
      </c>
      <c r="B583" t="s">
        <v>1788</v>
      </c>
      <c r="C583" s="1" t="s">
        <v>1789</v>
      </c>
      <c r="D583" s="1" t="s">
        <v>1790</v>
      </c>
      <c r="E583" t="s">
        <v>166</v>
      </c>
      <c r="F583" t="s">
        <v>547</v>
      </c>
      <c r="G583" s="2">
        <v>43746.272916666669</v>
      </c>
    </row>
    <row r="584" spans="1:8" x14ac:dyDescent="0.25">
      <c r="A584">
        <v>27070</v>
      </c>
      <c r="B584" t="s">
        <v>1791</v>
      </c>
      <c r="C584" s="1" t="s">
        <v>1792</v>
      </c>
      <c r="D584" s="1" t="s">
        <v>1793</v>
      </c>
      <c r="E584" t="s">
        <v>44</v>
      </c>
      <c r="F584" t="s">
        <v>73</v>
      </c>
    </row>
    <row r="585" spans="1:8" x14ac:dyDescent="0.25">
      <c r="A585">
        <v>27069</v>
      </c>
      <c r="B585" t="s">
        <v>1794</v>
      </c>
      <c r="C585" s="1" t="s">
        <v>1795</v>
      </c>
      <c r="D585" s="1" t="s">
        <v>1796</v>
      </c>
      <c r="E585" t="s">
        <v>44</v>
      </c>
      <c r="F585" t="s">
        <v>142</v>
      </c>
      <c r="G585" s="2">
        <v>43746.246527777781</v>
      </c>
      <c r="H585" s="2">
        <v>43746.461805555555</v>
      </c>
    </row>
    <row r="586" spans="1:8" x14ac:dyDescent="0.25">
      <c r="A586">
        <v>27066</v>
      </c>
      <c r="B586" t="s">
        <v>1797</v>
      </c>
      <c r="C586" s="1" t="s">
        <v>1798</v>
      </c>
      <c r="D586" s="1" t="s">
        <v>1799</v>
      </c>
      <c r="E586" t="s">
        <v>166</v>
      </c>
      <c r="F586" t="s">
        <v>547</v>
      </c>
      <c r="G586" s="2">
        <v>43746.217361111114</v>
      </c>
    </row>
    <row r="587" spans="1:8" x14ac:dyDescent="0.25">
      <c r="A587">
        <v>27065</v>
      </c>
      <c r="B587" t="s">
        <v>1800</v>
      </c>
      <c r="C587" s="1" t="s">
        <v>1801</v>
      </c>
      <c r="D587" s="1" t="s">
        <v>1802</v>
      </c>
      <c r="E587" t="s">
        <v>166</v>
      </c>
      <c r="F587" t="s">
        <v>547</v>
      </c>
      <c r="G587" s="2">
        <v>43746.179861111108</v>
      </c>
    </row>
    <row r="588" spans="1:8" x14ac:dyDescent="0.25">
      <c r="A588">
        <v>27064</v>
      </c>
      <c r="B588" t="s">
        <v>1803</v>
      </c>
      <c r="C588" s="1" t="s">
        <v>1804</v>
      </c>
      <c r="D588" s="1" t="s">
        <v>1805</v>
      </c>
      <c r="E588" t="s">
        <v>1299</v>
      </c>
      <c r="F588" t="s">
        <v>1300</v>
      </c>
      <c r="G588" s="2">
        <v>43746.13958333333</v>
      </c>
      <c r="H588" s="2">
        <v>43776.20208333333</v>
      </c>
    </row>
    <row r="589" spans="1:8" x14ac:dyDescent="0.25">
      <c r="A589">
        <v>27062</v>
      </c>
      <c r="B589" t="s">
        <v>1806</v>
      </c>
      <c r="C589" s="1" t="s">
        <v>1807</v>
      </c>
      <c r="D589" s="1" t="s">
        <v>1808</v>
      </c>
      <c r="E589" t="s">
        <v>166</v>
      </c>
      <c r="F589" t="s">
        <v>224</v>
      </c>
      <c r="G589" s="2">
        <v>43745.828472222223</v>
      </c>
      <c r="H589" s="2">
        <v>43776.254166666666</v>
      </c>
    </row>
    <row r="590" spans="1:8" x14ac:dyDescent="0.25">
      <c r="A590">
        <v>27061</v>
      </c>
      <c r="B590" t="s">
        <v>1809</v>
      </c>
      <c r="C590" s="1" t="s">
        <v>1810</v>
      </c>
      <c r="D590" s="1" t="s">
        <v>1811</v>
      </c>
      <c r="E590" t="s">
        <v>166</v>
      </c>
      <c r="F590" t="s">
        <v>358</v>
      </c>
    </row>
    <row r="591" spans="1:8" x14ac:dyDescent="0.25">
      <c r="A591">
        <v>27060</v>
      </c>
      <c r="B591" t="s">
        <v>1812</v>
      </c>
      <c r="C591" s="1" t="s">
        <v>1813</v>
      </c>
      <c r="D591" s="1" t="s">
        <v>1814</v>
      </c>
      <c r="E591" t="s">
        <v>44</v>
      </c>
      <c r="F591" t="s">
        <v>284</v>
      </c>
      <c r="G591" s="2">
        <v>43745.522222222222</v>
      </c>
      <c r="H591" s="2">
        <v>43776.310416666667</v>
      </c>
    </row>
    <row r="592" spans="1:8" x14ac:dyDescent="0.25">
      <c r="A592">
        <v>27059</v>
      </c>
      <c r="B592" t="s">
        <v>1815</v>
      </c>
      <c r="C592" s="1" t="s">
        <v>1816</v>
      </c>
      <c r="D592" s="1" t="s">
        <v>1817</v>
      </c>
      <c r="E592" t="s">
        <v>49</v>
      </c>
      <c r="F592" t="s">
        <v>146</v>
      </c>
      <c r="G592" s="2">
        <v>43745.417361111111</v>
      </c>
      <c r="H592" s="2">
        <v>43767.379861111112</v>
      </c>
    </row>
    <row r="593" spans="1:8" x14ac:dyDescent="0.25">
      <c r="A593">
        <v>27057</v>
      </c>
      <c r="B593" t="s">
        <v>1818</v>
      </c>
      <c r="C593" t="s">
        <v>1819</v>
      </c>
      <c r="D593" t="s">
        <v>1820</v>
      </c>
      <c r="E593" t="s">
        <v>85</v>
      </c>
      <c r="F593" t="s">
        <v>45</v>
      </c>
      <c r="G593" s="2">
        <v>43745.302777777775</v>
      </c>
    </row>
    <row r="594" spans="1:8" x14ac:dyDescent="0.25">
      <c r="A594">
        <v>27054</v>
      </c>
      <c r="B594" t="s">
        <v>1821</v>
      </c>
      <c r="C594" s="1" t="s">
        <v>1822</v>
      </c>
      <c r="D594" s="1" t="s">
        <v>1823</v>
      </c>
      <c r="E594" t="s">
        <v>127</v>
      </c>
      <c r="F594" t="s">
        <v>146</v>
      </c>
      <c r="G594" s="2">
        <v>43744.503472222219</v>
      </c>
      <c r="H594" s="2">
        <v>43770.332638888889</v>
      </c>
    </row>
    <row r="595" spans="1:8" x14ac:dyDescent="0.25">
      <c r="A595">
        <v>27053</v>
      </c>
      <c r="B595" t="s">
        <v>1824</v>
      </c>
      <c r="C595" s="1" t="s">
        <v>1825</v>
      </c>
      <c r="D595" s="1" t="s">
        <v>1826</v>
      </c>
      <c r="E595" t="s">
        <v>44</v>
      </c>
      <c r="F595" t="s">
        <v>960</v>
      </c>
      <c r="G595" s="2">
        <v>43744.38958333333</v>
      </c>
      <c r="H595" s="2">
        <v>43782.231249999997</v>
      </c>
    </row>
    <row r="596" spans="1:8" x14ac:dyDescent="0.25">
      <c r="A596">
        <v>27051</v>
      </c>
      <c r="B596" t="s">
        <v>1827</v>
      </c>
      <c r="C596" s="1" t="s">
        <v>1828</v>
      </c>
      <c r="D596" s="1" t="s">
        <v>1829</v>
      </c>
      <c r="E596" t="s">
        <v>340</v>
      </c>
      <c r="F596" t="s">
        <v>50</v>
      </c>
      <c r="G596" s="2">
        <v>43743.870833333334</v>
      </c>
    </row>
    <row r="597" spans="1:8" x14ac:dyDescent="0.25">
      <c r="A597">
        <v>27050</v>
      </c>
      <c r="B597" t="s">
        <v>1830</v>
      </c>
      <c r="C597" s="1" t="s">
        <v>1831</v>
      </c>
      <c r="D597" s="1" t="s">
        <v>1832</v>
      </c>
      <c r="E597" t="s">
        <v>127</v>
      </c>
      <c r="F597" t="s">
        <v>128</v>
      </c>
    </row>
    <row r="598" spans="1:8" x14ac:dyDescent="0.25">
      <c r="A598">
        <v>27047</v>
      </c>
      <c r="B598" t="s">
        <v>1833</v>
      </c>
      <c r="C598" s="1" t="s">
        <v>1834</v>
      </c>
      <c r="D598" s="1" t="s">
        <v>1835</v>
      </c>
      <c r="E598" t="s">
        <v>44</v>
      </c>
      <c r="F598" t="s">
        <v>17</v>
      </c>
      <c r="G598" s="2">
        <v>43743.37777777778</v>
      </c>
    </row>
    <row r="599" spans="1:8" x14ac:dyDescent="0.25">
      <c r="A599">
        <v>27046</v>
      </c>
      <c r="B599" t="s">
        <v>1836</v>
      </c>
      <c r="C599" s="1" t="s">
        <v>1837</v>
      </c>
      <c r="D599" s="1" t="s">
        <v>1838</v>
      </c>
      <c r="E599" t="s">
        <v>253</v>
      </c>
      <c r="F599" t="s">
        <v>45</v>
      </c>
      <c r="G599" s="2">
        <v>43743.361111111109</v>
      </c>
      <c r="H599" s="2">
        <v>43754.20208333333</v>
      </c>
    </row>
    <row r="600" spans="1:8" x14ac:dyDescent="0.25">
      <c r="A600">
        <v>27043</v>
      </c>
      <c r="B600" t="s">
        <v>1839</v>
      </c>
      <c r="C600" s="1" t="s">
        <v>1840</v>
      </c>
      <c r="D600" s="1" t="s">
        <v>1841</v>
      </c>
      <c r="E600" t="s">
        <v>219</v>
      </c>
      <c r="F600" t="s">
        <v>50</v>
      </c>
      <c r="G600" s="2">
        <v>43743.3125</v>
      </c>
    </row>
    <row r="601" spans="1:8" x14ac:dyDescent="0.25">
      <c r="A601">
        <v>27042</v>
      </c>
      <c r="B601" t="s">
        <v>1842</v>
      </c>
      <c r="C601" s="1" t="s">
        <v>1843</v>
      </c>
      <c r="D601" s="1" t="s">
        <v>1844</v>
      </c>
      <c r="E601" t="s">
        <v>260</v>
      </c>
      <c r="F601" t="s">
        <v>81</v>
      </c>
      <c r="G601" s="2">
        <v>43743.298611111109</v>
      </c>
      <c r="H601" s="2">
        <v>43746.424305555556</v>
      </c>
    </row>
    <row r="602" spans="1:8" x14ac:dyDescent="0.25">
      <c r="A602">
        <v>27041</v>
      </c>
      <c r="B602" t="s">
        <v>1845</v>
      </c>
      <c r="C602" s="1" t="s">
        <v>1846</v>
      </c>
      <c r="D602" s="1" t="s">
        <v>1847</v>
      </c>
      <c r="E602" t="s">
        <v>166</v>
      </c>
      <c r="F602" t="s">
        <v>1607</v>
      </c>
    </row>
    <row r="603" spans="1:8" x14ac:dyDescent="0.25">
      <c r="A603">
        <v>27040</v>
      </c>
      <c r="B603" t="s">
        <v>1848</v>
      </c>
      <c r="C603" s="1" t="s">
        <v>1849</v>
      </c>
      <c r="D603" s="1" t="s">
        <v>1850</v>
      </c>
      <c r="E603" t="s">
        <v>253</v>
      </c>
      <c r="F603" t="s">
        <v>45</v>
      </c>
      <c r="G603" s="2">
        <v>43743.263888888891</v>
      </c>
    </row>
    <row r="604" spans="1:8" x14ac:dyDescent="0.25">
      <c r="A604">
        <v>27039</v>
      </c>
      <c r="B604" t="s">
        <v>1851</v>
      </c>
      <c r="C604" s="1" t="s">
        <v>1852</v>
      </c>
      <c r="D604" s="1" t="s">
        <v>1853</v>
      </c>
      <c r="E604" t="s">
        <v>49</v>
      </c>
      <c r="F604" t="s">
        <v>73</v>
      </c>
      <c r="G604" s="2">
        <v>43743.214583333334</v>
      </c>
      <c r="H604" s="2">
        <v>43771.390277777777</v>
      </c>
    </row>
    <row r="605" spans="1:8" x14ac:dyDescent="0.25">
      <c r="A605">
        <v>27035</v>
      </c>
      <c r="B605" t="s">
        <v>1854</v>
      </c>
      <c r="C605" s="1" t="s">
        <v>1855</v>
      </c>
      <c r="D605" s="1" t="s">
        <v>1856</v>
      </c>
      <c r="E605" t="s">
        <v>44</v>
      </c>
      <c r="F605" t="s">
        <v>960</v>
      </c>
      <c r="G605" s="2">
        <v>43743.130555555559</v>
      </c>
      <c r="H605" s="2">
        <v>43755.237500000003</v>
      </c>
    </row>
    <row r="606" spans="1:8" x14ac:dyDescent="0.25">
      <c r="A606">
        <v>27034</v>
      </c>
      <c r="B606" t="s">
        <v>1857</v>
      </c>
      <c r="C606" s="1" t="s">
        <v>1858</v>
      </c>
      <c r="D606" s="1" t="s">
        <v>1859</v>
      </c>
      <c r="E606" t="s">
        <v>171</v>
      </c>
      <c r="F606" t="s">
        <v>50</v>
      </c>
      <c r="G606" s="2">
        <v>43743.109722222223</v>
      </c>
      <c r="H606" s="2">
        <v>43743.206944444442</v>
      </c>
    </row>
    <row r="607" spans="1:8" x14ac:dyDescent="0.25">
      <c r="A607">
        <v>27032</v>
      </c>
      <c r="B607" t="s">
        <v>1860</v>
      </c>
      <c r="C607" s="1" t="s">
        <v>1861</v>
      </c>
      <c r="D607" s="1" t="s">
        <v>1862</v>
      </c>
      <c r="E607" t="s">
        <v>1863</v>
      </c>
      <c r="F607" t="s">
        <v>261</v>
      </c>
      <c r="G607" s="2">
        <v>43742.642361111109</v>
      </c>
    </row>
    <row r="608" spans="1:8" x14ac:dyDescent="0.25">
      <c r="A608">
        <v>27031</v>
      </c>
      <c r="B608" t="s">
        <v>1864</v>
      </c>
      <c r="C608" t="e">
        <f>_xlfn.SINGLE(AM11 _xlfn.SINGLE(jkotas _xlfn.SINGLE(janvorli _xlfn.SINGLE(sandreenko))))</f>
        <v>#NAME?</v>
      </c>
      <c r="D608" t="s">
        <v>1865</v>
      </c>
      <c r="E608" t="s">
        <v>44</v>
      </c>
      <c r="F608" t="s">
        <v>32</v>
      </c>
      <c r="G608" s="2">
        <v>43742.59097222222</v>
      </c>
      <c r="H608" s="2">
        <v>43743.224305555559</v>
      </c>
    </row>
    <row r="609" spans="1:8" x14ac:dyDescent="0.25">
      <c r="A609">
        <v>27030</v>
      </c>
      <c r="B609" t="s">
        <v>1866</v>
      </c>
      <c r="C609" t="e">
        <f>_xlfn.SINGLE(AM11 _xlfn.SINGLE(jkotas _xlfn.SINGLE(janvorli _xlfn.SINGLE(sandreenko))))</f>
        <v>#NAME?</v>
      </c>
      <c r="D609" t="s">
        <v>1867</v>
      </c>
      <c r="E609" t="s">
        <v>44</v>
      </c>
      <c r="F609" t="s">
        <v>32</v>
      </c>
      <c r="G609" s="2">
        <v>43742.55972222222</v>
      </c>
      <c r="H609" s="2">
        <v>43747.42291666667</v>
      </c>
    </row>
    <row r="610" spans="1:8" x14ac:dyDescent="0.25">
      <c r="A610">
        <v>27029</v>
      </c>
      <c r="B610" t="s">
        <v>1868</v>
      </c>
      <c r="C610" s="1" t="s">
        <v>1869</v>
      </c>
      <c r="D610" s="1" t="s">
        <v>1870</v>
      </c>
      <c r="E610" t="s">
        <v>171</v>
      </c>
      <c r="F610" t="s">
        <v>172</v>
      </c>
      <c r="G610" s="2">
        <v>43742.527083333334</v>
      </c>
      <c r="H610" s="2">
        <v>43743.085416666669</v>
      </c>
    </row>
    <row r="611" spans="1:8" x14ac:dyDescent="0.25">
      <c r="A611">
        <v>27027</v>
      </c>
      <c r="B611" t="s">
        <v>1871</v>
      </c>
      <c r="C611" s="1" t="s">
        <v>1872</v>
      </c>
      <c r="D611" s="1" t="s">
        <v>1873</v>
      </c>
      <c r="E611" t="s">
        <v>44</v>
      </c>
      <c r="F611" t="s">
        <v>1242</v>
      </c>
    </row>
    <row r="612" spans="1:8" x14ac:dyDescent="0.25">
      <c r="A612">
        <v>27026</v>
      </c>
      <c r="B612" t="s">
        <v>1874</v>
      </c>
      <c r="C612" s="1" t="s">
        <v>1875</v>
      </c>
      <c r="D612" s="1" t="s">
        <v>1876</v>
      </c>
      <c r="E612" t="s">
        <v>127</v>
      </c>
      <c r="F612" t="s">
        <v>128</v>
      </c>
    </row>
    <row r="613" spans="1:8" x14ac:dyDescent="0.25">
      <c r="A613">
        <v>27025</v>
      </c>
      <c r="B613" t="s">
        <v>1877</v>
      </c>
      <c r="C613" s="1" t="s">
        <v>1878</v>
      </c>
      <c r="D613" s="1" t="s">
        <v>1879</v>
      </c>
      <c r="E613" t="s">
        <v>127</v>
      </c>
      <c r="F613" t="s">
        <v>128</v>
      </c>
    </row>
    <row r="614" spans="1:8" x14ac:dyDescent="0.25">
      <c r="A614">
        <v>27024</v>
      </c>
      <c r="B614" t="s">
        <v>1880</v>
      </c>
      <c r="C614" s="1" t="s">
        <v>1881</v>
      </c>
      <c r="D614" s="1" t="s">
        <v>1882</v>
      </c>
      <c r="E614" t="s">
        <v>697</v>
      </c>
      <c r="F614" t="s">
        <v>1189</v>
      </c>
    </row>
    <row r="615" spans="1:8" x14ac:dyDescent="0.25">
      <c r="A615">
        <v>27022</v>
      </c>
      <c r="B615" t="s">
        <v>1883</v>
      </c>
      <c r="C615" s="1" t="s">
        <v>1884</v>
      </c>
      <c r="D615" s="1" t="s">
        <v>1885</v>
      </c>
      <c r="E615" t="s">
        <v>127</v>
      </c>
      <c r="F615" t="s">
        <v>128</v>
      </c>
    </row>
    <row r="616" spans="1:8" x14ac:dyDescent="0.25">
      <c r="A616">
        <v>27021</v>
      </c>
      <c r="B616" t="s">
        <v>1886</v>
      </c>
      <c r="C616" s="1" t="s">
        <v>1887</v>
      </c>
      <c r="D616" s="1" t="s">
        <v>1888</v>
      </c>
      <c r="E616" t="s">
        <v>127</v>
      </c>
      <c r="F616" t="s">
        <v>159</v>
      </c>
    </row>
    <row r="617" spans="1:8" x14ac:dyDescent="0.25">
      <c r="A617">
        <v>27018</v>
      </c>
      <c r="B617" t="s">
        <v>1889</v>
      </c>
      <c r="C617" s="1" t="s">
        <v>1890</v>
      </c>
      <c r="D617" s="1" t="s">
        <v>1891</v>
      </c>
      <c r="E617" t="s">
        <v>260</v>
      </c>
      <c r="F617" t="s">
        <v>81</v>
      </c>
      <c r="G617" s="2">
        <v>43742.259722222225</v>
      </c>
      <c r="H617" s="2">
        <v>43746.424305555556</v>
      </c>
    </row>
    <row r="618" spans="1:8" x14ac:dyDescent="0.25">
      <c r="A618">
        <v>27017</v>
      </c>
      <c r="B618" t="s">
        <v>1892</v>
      </c>
      <c r="C618" t="s">
        <v>1893</v>
      </c>
      <c r="D618" t="s">
        <v>1894</v>
      </c>
      <c r="E618" t="s">
        <v>44</v>
      </c>
      <c r="F618" t="s">
        <v>73</v>
      </c>
      <c r="G618" s="2">
        <v>43742.245138888888</v>
      </c>
      <c r="H618" s="2">
        <v>43746.1875</v>
      </c>
    </row>
    <row r="619" spans="1:8" x14ac:dyDescent="0.25">
      <c r="A619">
        <v>27016</v>
      </c>
      <c r="B619" t="s">
        <v>1895</v>
      </c>
      <c r="C619" s="1" t="s">
        <v>1896</v>
      </c>
      <c r="D619" s="1" t="s">
        <v>1897</v>
      </c>
      <c r="E619" t="s">
        <v>1898</v>
      </c>
      <c r="F619" t="s">
        <v>50</v>
      </c>
      <c r="G619" s="2">
        <v>43742.23333333333</v>
      </c>
      <c r="H619" s="2">
        <v>43742.436805555553</v>
      </c>
    </row>
    <row r="620" spans="1:8" x14ac:dyDescent="0.25">
      <c r="A620">
        <v>27015</v>
      </c>
      <c r="B620" t="s">
        <v>1899</v>
      </c>
      <c r="C620" s="1" t="s">
        <v>1900</v>
      </c>
      <c r="D620" s="1" t="s">
        <v>1901</v>
      </c>
      <c r="E620" t="s">
        <v>44</v>
      </c>
      <c r="F620" t="s">
        <v>321</v>
      </c>
      <c r="G620" s="2">
        <v>43742.207638888889</v>
      </c>
    </row>
    <row r="621" spans="1:8" x14ac:dyDescent="0.25">
      <c r="A621">
        <v>27014</v>
      </c>
      <c r="B621" t="s">
        <v>1902</v>
      </c>
      <c r="C621" s="1" t="s">
        <v>1903</v>
      </c>
      <c r="D621" s="1" t="s">
        <v>1904</v>
      </c>
      <c r="E621" t="s">
        <v>154</v>
      </c>
      <c r="F621" t="s">
        <v>50</v>
      </c>
      <c r="G621" s="2">
        <v>43742.20416666667</v>
      </c>
      <c r="H621" s="2">
        <v>43746.544444444444</v>
      </c>
    </row>
    <row r="622" spans="1:8" x14ac:dyDescent="0.25">
      <c r="A622">
        <v>27012</v>
      </c>
      <c r="B622" t="s">
        <v>1905</v>
      </c>
      <c r="C622" t="e">
        <f>_xlfn.SINGLE(AM11  _xlfn.SINGLE(jkotas _xlfn.SINGLE(janvorli _xlfn.SINGLE(sandreenko))))</f>
        <v>#NAME?</v>
      </c>
      <c r="D622" t="s">
        <v>1906</v>
      </c>
      <c r="E622" t="s">
        <v>44</v>
      </c>
      <c r="F622" t="s">
        <v>32</v>
      </c>
      <c r="G622" s="2">
        <v>43742.166666666664</v>
      </c>
      <c r="H622" s="2">
        <v>43743.256944444445</v>
      </c>
    </row>
    <row r="623" spans="1:8" x14ac:dyDescent="0.25">
      <c r="A623">
        <v>27011</v>
      </c>
      <c r="B623" t="s">
        <v>1907</v>
      </c>
      <c r="C623" t="e">
        <f>_xlfn.SINGLE(AM11  _xlfn.SINGLE(jkotas _xlfn.SINGLE(janvorli _xlfn.SINGLE(sandreenko))))</f>
        <v>#NAME?</v>
      </c>
      <c r="D623" t="s">
        <v>1908</v>
      </c>
      <c r="E623" t="s">
        <v>44</v>
      </c>
      <c r="F623" t="s">
        <v>32</v>
      </c>
      <c r="G623" s="2">
        <v>43742.152083333334</v>
      </c>
      <c r="H623" s="2">
        <v>43746.193055555559</v>
      </c>
    </row>
    <row r="624" spans="1:8" x14ac:dyDescent="0.25">
      <c r="A624">
        <v>27009</v>
      </c>
      <c r="B624" t="s">
        <v>1909</v>
      </c>
      <c r="C624" s="1" t="s">
        <v>1910</v>
      </c>
      <c r="D624" s="1" t="s">
        <v>1911</v>
      </c>
      <c r="E624" t="s">
        <v>767</v>
      </c>
      <c r="F624" t="s">
        <v>172</v>
      </c>
      <c r="G624" s="2">
        <v>43742.109722222223</v>
      </c>
      <c r="H624" s="2">
        <v>43742.213888888888</v>
      </c>
    </row>
    <row r="625" spans="1:8" x14ac:dyDescent="0.25">
      <c r="A625">
        <v>27008</v>
      </c>
      <c r="B625" t="s">
        <v>1912</v>
      </c>
      <c r="C625" s="1" t="s">
        <v>1913</v>
      </c>
      <c r="D625" s="1" t="s">
        <v>1914</v>
      </c>
      <c r="E625" t="s">
        <v>194</v>
      </c>
      <c r="F625" t="s">
        <v>1915</v>
      </c>
      <c r="G625" s="2">
        <v>43742.032638888886</v>
      </c>
      <c r="H625" s="2">
        <v>43754.850694444445</v>
      </c>
    </row>
    <row r="626" spans="1:8" x14ac:dyDescent="0.25">
      <c r="A626">
        <v>27007</v>
      </c>
      <c r="B626" t="s">
        <v>1916</v>
      </c>
      <c r="C626" t="s">
        <v>1917</v>
      </c>
      <c r="D626" t="s">
        <v>1918</v>
      </c>
      <c r="E626" t="s">
        <v>1165</v>
      </c>
      <c r="F626" t="s">
        <v>788</v>
      </c>
      <c r="G626" s="2">
        <v>43741.881249999999</v>
      </c>
      <c r="H626" s="2">
        <v>43754.037499999999</v>
      </c>
    </row>
    <row r="627" spans="1:8" x14ac:dyDescent="0.25">
      <c r="A627">
        <v>27006</v>
      </c>
      <c r="B627" t="s">
        <v>1919</v>
      </c>
      <c r="C627" t="e">
        <f>_xlfn.SINGLE(AM11 _xlfn.SINGLE(jkotas _xlfn.SINGLE(janvorli _xlfn.SINGLE(sandreenko))))</f>
        <v>#NAME?</v>
      </c>
      <c r="D627" t="s">
        <v>1920</v>
      </c>
      <c r="E627" t="s">
        <v>44</v>
      </c>
      <c r="F627" t="s">
        <v>32</v>
      </c>
      <c r="G627" s="2">
        <v>43741.656944444447</v>
      </c>
      <c r="H627" s="2">
        <v>43742.44027777778</v>
      </c>
    </row>
    <row r="628" spans="1:8" x14ac:dyDescent="0.25">
      <c r="A628">
        <v>27003</v>
      </c>
      <c r="B628" t="s">
        <v>1921</v>
      </c>
      <c r="C628" s="1" t="s">
        <v>1922</v>
      </c>
      <c r="D628" s="1" t="s">
        <v>1923</v>
      </c>
      <c r="E628" t="s">
        <v>127</v>
      </c>
      <c r="F628" t="s">
        <v>159</v>
      </c>
      <c r="G628" s="2">
        <v>43741.40902777778</v>
      </c>
      <c r="H628" s="2">
        <v>43741.926388888889</v>
      </c>
    </row>
    <row r="629" spans="1:8" x14ac:dyDescent="0.25">
      <c r="A629">
        <v>27002</v>
      </c>
      <c r="B629" t="s">
        <v>1924</v>
      </c>
      <c r="C629" t="s">
        <v>1925</v>
      </c>
      <c r="D629" t="s">
        <v>1926</v>
      </c>
      <c r="E629" t="s">
        <v>16</v>
      </c>
      <c r="F629" t="s">
        <v>132</v>
      </c>
      <c r="G629" s="2">
        <v>43741.336111111108</v>
      </c>
      <c r="H629" s="2">
        <v>43741.506944444445</v>
      </c>
    </row>
    <row r="630" spans="1:8" x14ac:dyDescent="0.25">
      <c r="A630">
        <v>27000</v>
      </c>
      <c r="B630" t="s">
        <v>1927</v>
      </c>
      <c r="D630" t="s">
        <v>1928</v>
      </c>
      <c r="E630" t="s">
        <v>127</v>
      </c>
      <c r="F630" t="s">
        <v>159</v>
      </c>
    </row>
    <row r="631" spans="1:8" x14ac:dyDescent="0.25">
      <c r="A631">
        <v>26999</v>
      </c>
      <c r="B631" t="s">
        <v>1921</v>
      </c>
      <c r="C631" t="s">
        <v>1929</v>
      </c>
      <c r="D631" t="s">
        <v>1930</v>
      </c>
      <c r="E631" t="s">
        <v>127</v>
      </c>
      <c r="F631" t="s">
        <v>159</v>
      </c>
    </row>
    <row r="632" spans="1:8" x14ac:dyDescent="0.25">
      <c r="A632">
        <v>26998</v>
      </c>
      <c r="B632" t="s">
        <v>1205</v>
      </c>
      <c r="D632" t="s">
        <v>1931</v>
      </c>
      <c r="E632" t="s">
        <v>127</v>
      </c>
      <c r="F632" t="s">
        <v>159</v>
      </c>
    </row>
    <row r="633" spans="1:8" x14ac:dyDescent="0.25">
      <c r="A633">
        <v>26997</v>
      </c>
      <c r="B633" t="s">
        <v>1932</v>
      </c>
      <c r="C633" s="1" t="s">
        <v>1933</v>
      </c>
      <c r="D633" s="1" t="s">
        <v>1934</v>
      </c>
      <c r="E633" t="s">
        <v>1935</v>
      </c>
      <c r="F633" t="s">
        <v>128</v>
      </c>
      <c r="G633" s="2">
        <v>43741.178472222222</v>
      </c>
      <c r="H633" s="2">
        <v>43742.012499999997</v>
      </c>
    </row>
    <row r="634" spans="1:8" x14ac:dyDescent="0.25">
      <c r="A634">
        <v>26996</v>
      </c>
      <c r="B634" t="s">
        <v>1936</v>
      </c>
      <c r="C634" s="1" t="s">
        <v>1937</v>
      </c>
      <c r="D634" s="1" t="s">
        <v>1938</v>
      </c>
      <c r="E634" t="s">
        <v>198</v>
      </c>
      <c r="F634" t="s">
        <v>98</v>
      </c>
    </row>
    <row r="635" spans="1:8" x14ac:dyDescent="0.25">
      <c r="A635">
        <v>26995</v>
      </c>
      <c r="B635" t="s">
        <v>1939</v>
      </c>
      <c r="C635" s="1" t="s">
        <v>1940</v>
      </c>
      <c r="D635" s="1" t="s">
        <v>1941</v>
      </c>
      <c r="E635" t="s">
        <v>253</v>
      </c>
      <c r="F635" t="s">
        <v>261</v>
      </c>
      <c r="G635" s="2">
        <v>43741.104166666664</v>
      </c>
      <c r="H635" s="2">
        <v>43773.237500000003</v>
      </c>
    </row>
    <row r="636" spans="1:8" x14ac:dyDescent="0.25">
      <c r="A636">
        <v>26990</v>
      </c>
      <c r="B636" t="s">
        <v>1942</v>
      </c>
      <c r="C636" s="1" t="s">
        <v>1943</v>
      </c>
      <c r="D636" s="1" t="s">
        <v>1944</v>
      </c>
      <c r="E636" t="s">
        <v>154</v>
      </c>
      <c r="F636" t="s">
        <v>1945</v>
      </c>
      <c r="G636" s="2">
        <v>43741.009722222225</v>
      </c>
      <c r="H636" s="2">
        <v>43753.184027777781</v>
      </c>
    </row>
    <row r="637" spans="1:8" x14ac:dyDescent="0.25">
      <c r="A637">
        <v>26989</v>
      </c>
      <c r="B637" t="s">
        <v>1946</v>
      </c>
      <c r="C637" s="1" t="s">
        <v>1947</v>
      </c>
      <c r="D637" s="1" t="s">
        <v>1948</v>
      </c>
      <c r="E637" t="s">
        <v>150</v>
      </c>
      <c r="F637" t="s">
        <v>128</v>
      </c>
      <c r="G637" s="2">
        <v>43740.991666666669</v>
      </c>
      <c r="H637" s="2">
        <v>43743.001388888886</v>
      </c>
    </row>
    <row r="638" spans="1:8" x14ac:dyDescent="0.25">
      <c r="A638">
        <v>26988</v>
      </c>
      <c r="B638" t="s">
        <v>1949</v>
      </c>
      <c r="C638" s="1" t="s">
        <v>1950</v>
      </c>
      <c r="D638" s="1" t="s">
        <v>1951</v>
      </c>
      <c r="E638" t="s">
        <v>44</v>
      </c>
      <c r="F638" t="s">
        <v>960</v>
      </c>
      <c r="G638" s="2">
        <v>43740.968055555553</v>
      </c>
    </row>
    <row r="639" spans="1:8" x14ac:dyDescent="0.25">
      <c r="A639">
        <v>26986</v>
      </c>
      <c r="B639" t="s">
        <v>1952</v>
      </c>
      <c r="C639" s="1" t="s">
        <v>1953</v>
      </c>
      <c r="D639" s="1" t="s">
        <v>1954</v>
      </c>
      <c r="E639" t="s">
        <v>44</v>
      </c>
      <c r="F639" t="s">
        <v>199</v>
      </c>
      <c r="G639" s="2">
        <v>43740.865277777775</v>
      </c>
      <c r="H639" s="2">
        <v>43744.015277777777</v>
      </c>
    </row>
    <row r="640" spans="1:8" x14ac:dyDescent="0.25">
      <c r="A640">
        <v>26985</v>
      </c>
      <c r="B640" t="s">
        <v>1955</v>
      </c>
      <c r="C640" t="s">
        <v>1956</v>
      </c>
      <c r="D640" t="s">
        <v>1957</v>
      </c>
      <c r="E640" t="s">
        <v>166</v>
      </c>
      <c r="F640" t="s">
        <v>167</v>
      </c>
    </row>
    <row r="641" spans="1:8" x14ac:dyDescent="0.25">
      <c r="A641">
        <v>26983</v>
      </c>
      <c r="B641" t="s">
        <v>1958</v>
      </c>
      <c r="C641" s="1" t="s">
        <v>1959</v>
      </c>
      <c r="D641" s="1" t="s">
        <v>1960</v>
      </c>
      <c r="E641" t="s">
        <v>154</v>
      </c>
      <c r="F641" t="s">
        <v>1945</v>
      </c>
      <c r="G641" s="2">
        <v>43740.44027777778</v>
      </c>
      <c r="H641" s="2">
        <v>43742.238888888889</v>
      </c>
    </row>
    <row r="642" spans="1:8" x14ac:dyDescent="0.25">
      <c r="A642">
        <v>26982</v>
      </c>
      <c r="B642" t="s">
        <v>1961</v>
      </c>
      <c r="D642" t="s">
        <v>1962</v>
      </c>
      <c r="E642" t="s">
        <v>127</v>
      </c>
      <c r="F642" t="s">
        <v>159</v>
      </c>
      <c r="G642" s="2">
        <v>43740.438194444447</v>
      </c>
      <c r="H642" s="2">
        <v>43741.181944444441</v>
      </c>
    </row>
    <row r="643" spans="1:8" x14ac:dyDescent="0.25">
      <c r="A643">
        <v>26980</v>
      </c>
      <c r="B643" t="s">
        <v>1963</v>
      </c>
      <c r="C643" s="1" t="s">
        <v>1964</v>
      </c>
      <c r="D643" s="1" t="s">
        <v>1965</v>
      </c>
      <c r="E643" t="s">
        <v>49</v>
      </c>
      <c r="F643" t="s">
        <v>81</v>
      </c>
      <c r="G643" s="2">
        <v>43740.419444444444</v>
      </c>
      <c r="H643" s="2">
        <v>43746.257638888892</v>
      </c>
    </row>
    <row r="644" spans="1:8" x14ac:dyDescent="0.25">
      <c r="A644">
        <v>26977</v>
      </c>
      <c r="B644" t="s">
        <v>1966</v>
      </c>
      <c r="C644" t="e">
        <f>_xlfn.SINGLE(AM11  _xlfn.SINGLE(jkotas _xlfn.SINGLE(janvorli _xlfn.SINGLE(sandreenko))))</f>
        <v>#NAME?</v>
      </c>
      <c r="D644" t="s">
        <v>1967</v>
      </c>
      <c r="E644" t="s">
        <v>44</v>
      </c>
      <c r="F644" t="s">
        <v>32</v>
      </c>
      <c r="G644" s="2">
        <v>43740.352083333331</v>
      </c>
      <c r="H644" s="2">
        <v>43741.79791666667</v>
      </c>
    </row>
    <row r="645" spans="1:8" x14ac:dyDescent="0.25">
      <c r="A645">
        <v>26976</v>
      </c>
      <c r="B645" t="s">
        <v>1968</v>
      </c>
      <c r="C645" s="1" t="s">
        <v>1969</v>
      </c>
      <c r="D645" s="1" t="s">
        <v>1970</v>
      </c>
      <c r="E645" t="s">
        <v>44</v>
      </c>
      <c r="F645" t="s">
        <v>45</v>
      </c>
      <c r="G645" s="2">
        <v>43740.34097222222</v>
      </c>
    </row>
    <row r="646" spans="1:8" x14ac:dyDescent="0.25">
      <c r="A646">
        <v>26975</v>
      </c>
      <c r="B646" t="s">
        <v>1971</v>
      </c>
      <c r="C646" t="e">
        <f>_xlfn.SINGLE(AM11 _xlfn.SINGLE(jkotas _xlfn.SINGLE(janvorli _xlfn.SINGLE(sandreenko))))</f>
        <v>#NAME?</v>
      </c>
      <c r="D646" t="s">
        <v>1972</v>
      </c>
      <c r="E646" t="s">
        <v>44</v>
      </c>
      <c r="F646" t="s">
        <v>32</v>
      </c>
      <c r="G646" s="2">
        <v>43740.336111111108</v>
      </c>
      <c r="H646" s="2">
        <v>43741.212500000001</v>
      </c>
    </row>
    <row r="647" spans="1:8" x14ac:dyDescent="0.25">
      <c r="A647">
        <v>26974</v>
      </c>
      <c r="B647" t="s">
        <v>1973</v>
      </c>
      <c r="C647" s="1" t="s">
        <v>1974</v>
      </c>
      <c r="D647" s="1" t="s">
        <v>1975</v>
      </c>
      <c r="E647" t="s">
        <v>119</v>
      </c>
      <c r="F647" t="s">
        <v>50</v>
      </c>
      <c r="G647" s="2">
        <v>43740.335416666669</v>
      </c>
      <c r="H647" s="2">
        <v>43764.470833333333</v>
      </c>
    </row>
    <row r="648" spans="1:8" x14ac:dyDescent="0.25">
      <c r="A648">
        <v>26973</v>
      </c>
      <c r="B648" t="s">
        <v>1976</v>
      </c>
      <c r="C648" s="1" t="s">
        <v>1977</v>
      </c>
      <c r="D648" s="1" t="s">
        <v>1978</v>
      </c>
      <c r="E648" t="s">
        <v>44</v>
      </c>
      <c r="F648" t="s">
        <v>207</v>
      </c>
      <c r="G648" s="2">
        <v>43740.320833333331</v>
      </c>
      <c r="H648" s="2">
        <v>43743.259027777778</v>
      </c>
    </row>
    <row r="649" spans="1:8" x14ac:dyDescent="0.25">
      <c r="A649">
        <v>26972</v>
      </c>
      <c r="B649" t="s">
        <v>1979</v>
      </c>
      <c r="C649" s="1" t="s">
        <v>1980</v>
      </c>
      <c r="D649" s="1" t="s">
        <v>1981</v>
      </c>
      <c r="E649" t="s">
        <v>119</v>
      </c>
      <c r="F649" t="s">
        <v>50</v>
      </c>
      <c r="G649" s="2">
        <v>43740.313194444447</v>
      </c>
    </row>
    <row r="650" spans="1:8" x14ac:dyDescent="0.25">
      <c r="A650">
        <v>26971</v>
      </c>
      <c r="B650" t="s">
        <v>1982</v>
      </c>
      <c r="D650" t="s">
        <v>1983</v>
      </c>
      <c r="E650" t="s">
        <v>31</v>
      </c>
      <c r="F650" t="s">
        <v>172</v>
      </c>
      <c r="G650" s="2">
        <v>43740.171527777777</v>
      </c>
      <c r="H650" s="2">
        <v>43740.3</v>
      </c>
    </row>
    <row r="651" spans="1:8" x14ac:dyDescent="0.25">
      <c r="A651">
        <v>26970</v>
      </c>
      <c r="B651" t="s">
        <v>1984</v>
      </c>
      <c r="C651" t="s">
        <v>1985</v>
      </c>
      <c r="D651" t="s">
        <v>1986</v>
      </c>
      <c r="E651" t="s">
        <v>171</v>
      </c>
      <c r="F651" t="s">
        <v>172</v>
      </c>
    </row>
    <row r="652" spans="1:8" x14ac:dyDescent="0.25">
      <c r="A652">
        <v>26967</v>
      </c>
      <c r="B652" t="s">
        <v>1987</v>
      </c>
      <c r="C652" t="s">
        <v>1988</v>
      </c>
      <c r="D652" t="s">
        <v>1989</v>
      </c>
      <c r="F652" t="s">
        <v>62</v>
      </c>
    </row>
    <row r="653" spans="1:8" x14ac:dyDescent="0.25">
      <c r="A653">
        <v>26964</v>
      </c>
      <c r="B653" t="s">
        <v>1990</v>
      </c>
      <c r="C653" s="1" t="s">
        <v>1991</v>
      </c>
      <c r="D653" s="1" t="s">
        <v>1992</v>
      </c>
      <c r="E653" t="s">
        <v>194</v>
      </c>
      <c r="F653" t="s">
        <v>207</v>
      </c>
      <c r="G653" s="2">
        <v>43739.825694444444</v>
      </c>
      <c r="H653" s="2">
        <v>43740.875</v>
      </c>
    </row>
    <row r="654" spans="1:8" x14ac:dyDescent="0.25">
      <c r="A654">
        <v>26962</v>
      </c>
      <c r="B654" t="s">
        <v>1993</v>
      </c>
      <c r="C654" s="1" t="s">
        <v>1994</v>
      </c>
      <c r="D654" s="1" t="s">
        <v>1995</v>
      </c>
      <c r="E654" t="s">
        <v>260</v>
      </c>
      <c r="F654" t="s">
        <v>788</v>
      </c>
      <c r="G654" s="2">
        <v>43739.510416666664</v>
      </c>
      <c r="H654" s="2">
        <v>43743.101388888892</v>
      </c>
    </row>
    <row r="655" spans="1:8" x14ac:dyDescent="0.25">
      <c r="A655">
        <v>26959</v>
      </c>
      <c r="B655" t="s">
        <v>1996</v>
      </c>
      <c r="C655" t="e">
        <f>_xlfn.SINGLE(AM11 _xlfn.SINGLE(jkotas _xlfn.SINGLE(janvorli _xlfn.SINGLE(sandreenko))))</f>
        <v>#NAME?</v>
      </c>
      <c r="D655" t="s">
        <v>1997</v>
      </c>
      <c r="E655" t="s">
        <v>44</v>
      </c>
      <c r="F655" t="s">
        <v>32</v>
      </c>
      <c r="G655" s="2">
        <v>43739.413888888892</v>
      </c>
      <c r="H655" s="2">
        <v>43739.711111111108</v>
      </c>
    </row>
    <row r="656" spans="1:8" x14ac:dyDescent="0.25">
      <c r="A656">
        <v>26958</v>
      </c>
      <c r="B656" t="s">
        <v>1998</v>
      </c>
      <c r="C656" t="e">
        <f>_xlfn.SINGLE(AM11 _xlfn.SINGLE(janvorli _xlfn.SINGLE(jkotas _xlfn.SINGLE(sandreenko))))</f>
        <v>#NAME?</v>
      </c>
      <c r="D656" t="s">
        <v>1999</v>
      </c>
      <c r="E656" t="s">
        <v>44</v>
      </c>
      <c r="F656" t="s">
        <v>1589</v>
      </c>
      <c r="G656" s="2">
        <v>43739.40902777778</v>
      </c>
      <c r="H656" s="2">
        <v>43740.197222222225</v>
      </c>
    </row>
    <row r="657" spans="1:8" x14ac:dyDescent="0.25">
      <c r="A657">
        <v>26957</v>
      </c>
      <c r="B657" t="s">
        <v>2000</v>
      </c>
      <c r="C657" s="1" t="s">
        <v>2001</v>
      </c>
      <c r="D657" s="1" t="s">
        <v>2002</v>
      </c>
      <c r="E657" t="s">
        <v>783</v>
      </c>
      <c r="F657" t="s">
        <v>128</v>
      </c>
    </row>
    <row r="658" spans="1:8" x14ac:dyDescent="0.25">
      <c r="A658">
        <v>26955</v>
      </c>
      <c r="B658" t="s">
        <v>2003</v>
      </c>
      <c r="C658" s="1" t="s">
        <v>2004</v>
      </c>
      <c r="D658" s="1" t="s">
        <v>2005</v>
      </c>
      <c r="E658" t="s">
        <v>44</v>
      </c>
      <c r="F658" t="s">
        <v>159</v>
      </c>
      <c r="G658" s="2">
        <v>43739.32708333333</v>
      </c>
    </row>
    <row r="659" spans="1:8" x14ac:dyDescent="0.25">
      <c r="A659">
        <v>26952</v>
      </c>
      <c r="B659" t="s">
        <v>2006</v>
      </c>
      <c r="C659" s="1" t="s">
        <v>2007</v>
      </c>
      <c r="D659" s="1" t="s">
        <v>2008</v>
      </c>
      <c r="E659" t="s">
        <v>44</v>
      </c>
      <c r="F659" t="s">
        <v>960</v>
      </c>
      <c r="G659" s="2">
        <v>43739.20208333333</v>
      </c>
      <c r="H659" s="2">
        <v>43744.48541666667</v>
      </c>
    </row>
    <row r="660" spans="1:8" x14ac:dyDescent="0.25">
      <c r="A660">
        <v>26951</v>
      </c>
      <c r="B660" t="s">
        <v>2009</v>
      </c>
      <c r="C660" s="1" t="s">
        <v>2010</v>
      </c>
      <c r="D660" s="1" t="s">
        <v>2011</v>
      </c>
      <c r="E660" t="s">
        <v>1473</v>
      </c>
      <c r="F660" t="s">
        <v>2012</v>
      </c>
      <c r="G660" s="2">
        <v>43739.155555555553</v>
      </c>
    </row>
    <row r="661" spans="1:8" x14ac:dyDescent="0.25">
      <c r="A661">
        <v>26947</v>
      </c>
      <c r="B661" t="s">
        <v>2013</v>
      </c>
      <c r="C661" s="1" t="s">
        <v>2014</v>
      </c>
      <c r="D661" s="1" t="s">
        <v>2015</v>
      </c>
      <c r="E661" t="s">
        <v>115</v>
      </c>
      <c r="F661" t="s">
        <v>1031</v>
      </c>
      <c r="G661" s="2">
        <v>43739.033333333333</v>
      </c>
    </row>
    <row r="662" spans="1:8" x14ac:dyDescent="0.25">
      <c r="A662">
        <v>26946</v>
      </c>
      <c r="B662" t="s">
        <v>2016</v>
      </c>
      <c r="C662" s="1" t="s">
        <v>2017</v>
      </c>
      <c r="D662" s="1" t="s">
        <v>2018</v>
      </c>
      <c r="E662" t="s">
        <v>49</v>
      </c>
      <c r="F662" t="s">
        <v>236</v>
      </c>
      <c r="G662" s="2">
        <v>43739.020138888889</v>
      </c>
    </row>
    <row r="663" spans="1:8" x14ac:dyDescent="0.25">
      <c r="A663">
        <v>26945</v>
      </c>
      <c r="B663" t="s">
        <v>2019</v>
      </c>
      <c r="C663" s="1" t="s">
        <v>2020</v>
      </c>
      <c r="D663" s="1" t="s">
        <v>2021</v>
      </c>
      <c r="E663" t="s">
        <v>506</v>
      </c>
      <c r="F663" t="s">
        <v>50</v>
      </c>
      <c r="G663" s="2">
        <v>43738.936111111114</v>
      </c>
    </row>
    <row r="664" spans="1:8" x14ac:dyDescent="0.25">
      <c r="A664">
        <v>26942</v>
      </c>
      <c r="B664" t="s">
        <v>2022</v>
      </c>
      <c r="C664" s="1" t="s">
        <v>2023</v>
      </c>
      <c r="D664" s="1" t="s">
        <v>2024</v>
      </c>
      <c r="E664" t="s">
        <v>16</v>
      </c>
      <c r="F664" t="s">
        <v>155</v>
      </c>
    </row>
    <row r="665" spans="1:8" x14ac:dyDescent="0.25">
      <c r="A665">
        <v>26941</v>
      </c>
      <c r="B665" t="s">
        <v>2025</v>
      </c>
      <c r="C665" s="1" t="s">
        <v>2026</v>
      </c>
      <c r="D665" s="1" t="s">
        <v>2027</v>
      </c>
      <c r="E665" t="s">
        <v>253</v>
      </c>
      <c r="F665" t="s">
        <v>50</v>
      </c>
      <c r="G665" s="2">
        <v>43738.303472222222</v>
      </c>
      <c r="H665" s="2">
        <v>43742.097916666666</v>
      </c>
    </row>
    <row r="666" spans="1:8" x14ac:dyDescent="0.25">
      <c r="A666">
        <v>26939</v>
      </c>
      <c r="B666" t="s">
        <v>2028</v>
      </c>
      <c r="C666" s="1" t="s">
        <v>2029</v>
      </c>
      <c r="D666" s="1" t="s">
        <v>2030</v>
      </c>
      <c r="E666" t="s">
        <v>166</v>
      </c>
      <c r="F666" t="s">
        <v>142</v>
      </c>
      <c r="G666" s="2">
        <v>43738.008333333331</v>
      </c>
    </row>
    <row r="667" spans="1:8" x14ac:dyDescent="0.25">
      <c r="A667">
        <v>26938</v>
      </c>
      <c r="B667" t="s">
        <v>2031</v>
      </c>
      <c r="C667" s="1" t="s">
        <v>2032</v>
      </c>
      <c r="D667" s="1" t="s">
        <v>2033</v>
      </c>
      <c r="E667" t="s">
        <v>31</v>
      </c>
      <c r="F667" t="s">
        <v>128</v>
      </c>
      <c r="G667" s="2">
        <v>43737.942361111112</v>
      </c>
      <c r="H667" s="2">
        <v>43753.168749999997</v>
      </c>
    </row>
    <row r="668" spans="1:8" x14ac:dyDescent="0.25">
      <c r="A668">
        <v>26935</v>
      </c>
      <c r="B668" t="s">
        <v>2034</v>
      </c>
      <c r="C668" s="1" t="s">
        <v>2035</v>
      </c>
      <c r="D668" s="1" t="s">
        <v>2036</v>
      </c>
      <c r="E668" t="s">
        <v>44</v>
      </c>
      <c r="F668" t="s">
        <v>45</v>
      </c>
      <c r="G668" s="2">
        <v>43737.311111111114</v>
      </c>
      <c r="H668" s="2">
        <v>43739.15</v>
      </c>
    </row>
    <row r="669" spans="1:8" x14ac:dyDescent="0.25">
      <c r="A669">
        <v>26929</v>
      </c>
      <c r="B669" t="s">
        <v>2037</v>
      </c>
      <c r="C669" s="1" t="s">
        <v>2038</v>
      </c>
      <c r="D669" s="1" t="s">
        <v>2039</v>
      </c>
      <c r="E669" t="s">
        <v>49</v>
      </c>
      <c r="F669" t="s">
        <v>207</v>
      </c>
      <c r="G669" s="2">
        <v>43736.519444444442</v>
      </c>
      <c r="H669" s="2">
        <v>43781.49722222222</v>
      </c>
    </row>
    <row r="670" spans="1:8" x14ac:dyDescent="0.25">
      <c r="A670">
        <v>26928</v>
      </c>
      <c r="B670" t="s">
        <v>2040</v>
      </c>
      <c r="C670" t="s">
        <v>2041</v>
      </c>
      <c r="D670" t="s">
        <v>2042</v>
      </c>
      <c r="E670" t="s">
        <v>119</v>
      </c>
      <c r="F670" t="s">
        <v>825</v>
      </c>
    </row>
    <row r="671" spans="1:8" x14ac:dyDescent="0.25">
      <c r="A671">
        <v>26924</v>
      </c>
      <c r="B671" t="s">
        <v>2043</v>
      </c>
      <c r="C671" t="s">
        <v>2044</v>
      </c>
      <c r="D671" t="s">
        <v>2045</v>
      </c>
      <c r="E671" t="s">
        <v>194</v>
      </c>
      <c r="F671" t="s">
        <v>50</v>
      </c>
      <c r="G671" s="2">
        <v>43736.125</v>
      </c>
      <c r="H671" s="2">
        <v>43753.215277777781</v>
      </c>
    </row>
    <row r="672" spans="1:8" x14ac:dyDescent="0.25">
      <c r="A672">
        <v>26921</v>
      </c>
      <c r="B672" t="s">
        <v>2046</v>
      </c>
      <c r="C672" t="s">
        <v>2047</v>
      </c>
      <c r="D672" t="s">
        <v>2048</v>
      </c>
      <c r="E672" t="s">
        <v>219</v>
      </c>
      <c r="F672" t="s">
        <v>1031</v>
      </c>
    </row>
    <row r="673" spans="1:8" x14ac:dyDescent="0.25">
      <c r="A673">
        <v>26919</v>
      </c>
      <c r="B673" t="s">
        <v>2049</v>
      </c>
      <c r="C673" s="1" t="s">
        <v>2050</v>
      </c>
      <c r="D673" s="1" t="s">
        <v>2051</v>
      </c>
      <c r="E673" t="s">
        <v>2052</v>
      </c>
      <c r="F673" t="s">
        <v>50</v>
      </c>
      <c r="G673" s="2">
        <v>43735.884027777778</v>
      </c>
      <c r="H673" s="2">
        <v>43735.981944444444</v>
      </c>
    </row>
    <row r="674" spans="1:8" x14ac:dyDescent="0.25">
      <c r="A674">
        <v>26918</v>
      </c>
      <c r="B674" t="s">
        <v>2053</v>
      </c>
      <c r="C674" s="1" t="s">
        <v>2054</v>
      </c>
      <c r="D674" s="1" t="s">
        <v>2055</v>
      </c>
      <c r="E674" t="s">
        <v>166</v>
      </c>
      <c r="F674" t="s">
        <v>167</v>
      </c>
    </row>
    <row r="675" spans="1:8" x14ac:dyDescent="0.25">
      <c r="A675">
        <v>26914</v>
      </c>
      <c r="B675" t="s">
        <v>2056</v>
      </c>
      <c r="C675" t="e">
        <f>_xlfn.SINGLE(AM11 _xlfn.SINGLE(jkotas _xlfn.SINGLE(janvorli _xlfn.SINGLE(sandreenko))))</f>
        <v>#NAME?</v>
      </c>
      <c r="D675" t="s">
        <v>2057</v>
      </c>
      <c r="E675" t="s">
        <v>44</v>
      </c>
      <c r="F675" t="s">
        <v>32</v>
      </c>
      <c r="G675" s="2">
        <v>43735.582638888889</v>
      </c>
      <c r="H675" s="2">
        <v>43736.147222222222</v>
      </c>
    </row>
    <row r="676" spans="1:8" x14ac:dyDescent="0.25">
      <c r="A676">
        <v>26913</v>
      </c>
      <c r="B676" t="s">
        <v>2058</v>
      </c>
      <c r="C676" t="e">
        <f>_xlfn.SINGLE(AM11 _xlfn.SINGLE(jkotas _xlfn.SINGLE(janvorli _xlfn.SINGLE(sandreenko))))</f>
        <v>#NAME?</v>
      </c>
      <c r="D676" t="s">
        <v>2059</v>
      </c>
      <c r="E676" t="s">
        <v>44</v>
      </c>
      <c r="F676" t="s">
        <v>32</v>
      </c>
      <c r="G676" s="2">
        <v>43735.538888888892</v>
      </c>
      <c r="H676" s="2">
        <v>43735.675694444442</v>
      </c>
    </row>
    <row r="677" spans="1:8" x14ac:dyDescent="0.25">
      <c r="A677">
        <v>26912</v>
      </c>
      <c r="B677" t="s">
        <v>2060</v>
      </c>
      <c r="C677" s="1" t="s">
        <v>2061</v>
      </c>
      <c r="D677" s="1" t="s">
        <v>2062</v>
      </c>
      <c r="E677" t="s">
        <v>194</v>
      </c>
      <c r="F677" t="s">
        <v>50</v>
      </c>
      <c r="G677" s="2">
        <v>43735.488888888889</v>
      </c>
      <c r="H677" s="2">
        <v>43782.331250000003</v>
      </c>
    </row>
    <row r="678" spans="1:8" x14ac:dyDescent="0.25">
      <c r="A678">
        <v>26911</v>
      </c>
      <c r="B678" t="s">
        <v>2063</v>
      </c>
      <c r="C678" t="s">
        <v>2064</v>
      </c>
      <c r="D678" t="s">
        <v>2065</v>
      </c>
      <c r="E678" t="s">
        <v>166</v>
      </c>
      <c r="F678" t="s">
        <v>224</v>
      </c>
    </row>
    <row r="679" spans="1:8" x14ac:dyDescent="0.25">
      <c r="A679">
        <v>26910</v>
      </c>
      <c r="B679" t="s">
        <v>2066</v>
      </c>
      <c r="C679" s="1" t="s">
        <v>2067</v>
      </c>
      <c r="D679" s="1" t="s">
        <v>2068</v>
      </c>
      <c r="E679" t="s">
        <v>835</v>
      </c>
      <c r="F679" t="s">
        <v>54</v>
      </c>
      <c r="G679" s="2">
        <v>43735.370138888888</v>
      </c>
      <c r="H679" s="2">
        <v>43754.224305555559</v>
      </c>
    </row>
    <row r="680" spans="1:8" x14ac:dyDescent="0.25">
      <c r="A680">
        <v>26907</v>
      </c>
      <c r="B680" t="s">
        <v>2069</v>
      </c>
      <c r="C680" s="1" t="s">
        <v>2070</v>
      </c>
      <c r="D680" s="1" t="s">
        <v>2071</v>
      </c>
      <c r="E680" t="s">
        <v>166</v>
      </c>
      <c r="F680" t="s">
        <v>358</v>
      </c>
    </row>
    <row r="681" spans="1:8" x14ac:dyDescent="0.25">
      <c r="A681">
        <v>26901</v>
      </c>
      <c r="B681" t="s">
        <v>2072</v>
      </c>
      <c r="C681" s="1" t="s">
        <v>2073</v>
      </c>
      <c r="D681" s="1" t="s">
        <v>2074</v>
      </c>
      <c r="E681" t="s">
        <v>21</v>
      </c>
      <c r="F681" t="s">
        <v>172</v>
      </c>
    </row>
    <row r="682" spans="1:8" x14ac:dyDescent="0.25">
      <c r="A682">
        <v>26897</v>
      </c>
      <c r="B682" t="s">
        <v>2075</v>
      </c>
      <c r="C682" s="1" t="s">
        <v>2076</v>
      </c>
      <c r="D682" s="1" t="s">
        <v>2077</v>
      </c>
      <c r="E682" t="s">
        <v>166</v>
      </c>
      <c r="F682" t="s">
        <v>547</v>
      </c>
    </row>
    <row r="683" spans="1:8" x14ac:dyDescent="0.25">
      <c r="A683">
        <v>26896</v>
      </c>
      <c r="B683" t="s">
        <v>2078</v>
      </c>
      <c r="C683" s="1" t="s">
        <v>2079</v>
      </c>
      <c r="D683" s="1" t="s">
        <v>2080</v>
      </c>
      <c r="E683" t="s">
        <v>49</v>
      </c>
      <c r="F683" t="s">
        <v>81</v>
      </c>
    </row>
    <row r="684" spans="1:8" x14ac:dyDescent="0.25">
      <c r="A684">
        <v>26891</v>
      </c>
      <c r="B684" t="s">
        <v>2081</v>
      </c>
      <c r="C684" t="e">
        <f>_xlfn.SINGLE(AM11  _xlfn.SINGLE(jkotas _xlfn.SINGLE(janvorli _xlfn.SINGLE(sandreenko))))</f>
        <v>#NAME?</v>
      </c>
      <c r="D684" t="s">
        <v>2082</v>
      </c>
      <c r="E684" t="s">
        <v>44</v>
      </c>
      <c r="F684" t="s">
        <v>32</v>
      </c>
      <c r="G684" s="2">
        <v>43734.120138888888</v>
      </c>
      <c r="H684" s="2">
        <v>43734.438194444447</v>
      </c>
    </row>
    <row r="685" spans="1:8" x14ac:dyDescent="0.25">
      <c r="A685">
        <v>26890</v>
      </c>
      <c r="B685" t="s">
        <v>2083</v>
      </c>
      <c r="C685" s="1" t="s">
        <v>2084</v>
      </c>
      <c r="D685" s="1" t="s">
        <v>2085</v>
      </c>
      <c r="E685" t="s">
        <v>697</v>
      </c>
      <c r="F685" t="s">
        <v>836</v>
      </c>
      <c r="G685" s="2">
        <v>43734.114583333336</v>
      </c>
      <c r="H685" s="2">
        <v>43747.206944444442</v>
      </c>
    </row>
    <row r="686" spans="1:8" x14ac:dyDescent="0.25">
      <c r="A686">
        <v>26889</v>
      </c>
      <c r="B686" t="s">
        <v>2086</v>
      </c>
      <c r="C686" s="1" t="s">
        <v>2087</v>
      </c>
      <c r="D686" s="1" t="s">
        <v>2088</v>
      </c>
      <c r="E686" t="s">
        <v>31</v>
      </c>
      <c r="F686" t="s">
        <v>69</v>
      </c>
      <c r="G686" s="2">
        <v>43734.109722222223</v>
      </c>
    </row>
    <row r="687" spans="1:8" x14ac:dyDescent="0.25">
      <c r="A687">
        <v>26888</v>
      </c>
      <c r="B687" t="s">
        <v>2089</v>
      </c>
      <c r="C687" t="e">
        <f>_xlfn.SINGLE(AM11  _xlfn.SINGLE(jkotas _xlfn.SINGLE(janvorli _xlfn.SINGLE(sandreenko))))</f>
        <v>#NAME?</v>
      </c>
      <c r="D687" t="s">
        <v>2090</v>
      </c>
      <c r="E687" t="s">
        <v>44</v>
      </c>
      <c r="F687" t="s">
        <v>32</v>
      </c>
      <c r="G687" s="2">
        <v>43734.103472222225</v>
      </c>
      <c r="H687" s="2">
        <v>43734.411111111112</v>
      </c>
    </row>
    <row r="688" spans="1:8" x14ac:dyDescent="0.25">
      <c r="A688">
        <v>26887</v>
      </c>
      <c r="B688" t="s">
        <v>2091</v>
      </c>
      <c r="C688" t="e">
        <f>_xlfn.SINGLE(AM11  _xlfn.SINGLE(jkotas _xlfn.SINGLE(janvorli _xlfn.SINGLE(sandreenko))))</f>
        <v>#NAME?</v>
      </c>
      <c r="D688" t="s">
        <v>2092</v>
      </c>
      <c r="E688" t="s">
        <v>44</v>
      </c>
      <c r="F688" t="s">
        <v>32</v>
      </c>
      <c r="G688" s="2">
        <v>43734.099305555559</v>
      </c>
      <c r="H688" s="2">
        <v>43734.438194444447</v>
      </c>
    </row>
    <row r="689" spans="1:8" x14ac:dyDescent="0.25">
      <c r="A689">
        <v>26886</v>
      </c>
      <c r="B689" t="s">
        <v>2093</v>
      </c>
      <c r="C689" s="1" t="s">
        <v>2094</v>
      </c>
      <c r="D689" s="1" t="s">
        <v>2095</v>
      </c>
      <c r="E689" t="s">
        <v>31</v>
      </c>
      <c r="F689" t="s">
        <v>69</v>
      </c>
      <c r="G689" s="2">
        <v>43734.09375</v>
      </c>
    </row>
    <row r="690" spans="1:8" x14ac:dyDescent="0.25">
      <c r="A690">
        <v>26894</v>
      </c>
      <c r="B690" t="s">
        <v>2096</v>
      </c>
      <c r="C690" s="1" t="s">
        <v>2097</v>
      </c>
      <c r="D690" s="1" t="s">
        <v>2098</v>
      </c>
      <c r="E690" t="s">
        <v>1898</v>
      </c>
      <c r="F690" t="s">
        <v>1945</v>
      </c>
      <c r="G690" s="2">
        <v>43734.047222222223</v>
      </c>
      <c r="H690" s="2">
        <v>43734.204861111109</v>
      </c>
    </row>
    <row r="691" spans="1:8" x14ac:dyDescent="0.25">
      <c r="A691">
        <v>26883</v>
      </c>
      <c r="B691" t="s">
        <v>2099</v>
      </c>
      <c r="C691" s="1" t="s">
        <v>2100</v>
      </c>
      <c r="D691" s="1" t="s">
        <v>2101</v>
      </c>
      <c r="E691" t="s">
        <v>697</v>
      </c>
      <c r="F691" t="s">
        <v>54</v>
      </c>
    </row>
    <row r="692" spans="1:8" x14ac:dyDescent="0.25">
      <c r="A692">
        <v>26882</v>
      </c>
      <c r="B692" t="s">
        <v>2102</v>
      </c>
      <c r="C692" s="1" t="s">
        <v>2103</v>
      </c>
      <c r="D692" s="1" t="s">
        <v>2104</v>
      </c>
      <c r="E692" t="s">
        <v>21</v>
      </c>
      <c r="F692" t="s">
        <v>1518</v>
      </c>
      <c r="G692" s="2">
        <v>43733.965277777781</v>
      </c>
    </row>
    <row r="693" spans="1:8" x14ac:dyDescent="0.25">
      <c r="A693">
        <v>26881</v>
      </c>
      <c r="B693" t="s">
        <v>2105</v>
      </c>
      <c r="C693" s="1" t="s">
        <v>2106</v>
      </c>
      <c r="D693" s="1" t="s">
        <v>2107</v>
      </c>
      <c r="E693" t="s">
        <v>119</v>
      </c>
      <c r="F693" t="s">
        <v>50</v>
      </c>
      <c r="G693" s="2">
        <v>43733.84375</v>
      </c>
      <c r="H693" s="2">
        <v>43739.857638888891</v>
      </c>
    </row>
    <row r="694" spans="1:8" x14ac:dyDescent="0.25">
      <c r="A694">
        <v>26880</v>
      </c>
      <c r="B694" t="s">
        <v>2108</v>
      </c>
      <c r="C694" s="1" t="s">
        <v>2109</v>
      </c>
      <c r="D694" s="1" t="s">
        <v>2110</v>
      </c>
      <c r="E694" t="s">
        <v>166</v>
      </c>
      <c r="F694" t="s">
        <v>1189</v>
      </c>
    </row>
    <row r="695" spans="1:8" x14ac:dyDescent="0.25">
      <c r="A695">
        <v>26879</v>
      </c>
      <c r="B695" t="s">
        <v>2111</v>
      </c>
      <c r="C695" s="1" t="s">
        <v>2112</v>
      </c>
      <c r="D695" s="1" t="s">
        <v>2113</v>
      </c>
      <c r="E695" t="s">
        <v>2114</v>
      </c>
      <c r="F695" t="s">
        <v>228</v>
      </c>
      <c r="G695" s="2">
        <v>43733.702777777777</v>
      </c>
    </row>
    <row r="696" spans="1:8" x14ac:dyDescent="0.25">
      <c r="A696">
        <v>26878</v>
      </c>
      <c r="B696" t="s">
        <v>2115</v>
      </c>
      <c r="C696" s="1" t="s">
        <v>2116</v>
      </c>
      <c r="D696" s="1" t="s">
        <v>2117</v>
      </c>
      <c r="E696" t="s">
        <v>119</v>
      </c>
      <c r="F696" t="s">
        <v>50</v>
      </c>
      <c r="G696" s="2">
        <v>43733.681250000001</v>
      </c>
    </row>
    <row r="697" spans="1:8" x14ac:dyDescent="0.25">
      <c r="A697">
        <v>26877</v>
      </c>
      <c r="B697" t="s">
        <v>2118</v>
      </c>
      <c r="C697" s="1" t="s">
        <v>2119</v>
      </c>
      <c r="D697" s="1" t="s">
        <v>2120</v>
      </c>
      <c r="E697" t="s">
        <v>783</v>
      </c>
      <c r="F697" t="s">
        <v>128</v>
      </c>
    </row>
    <row r="698" spans="1:8" x14ac:dyDescent="0.25">
      <c r="A698">
        <v>26876</v>
      </c>
      <c r="B698" t="s">
        <v>2121</v>
      </c>
      <c r="C698" s="1" t="s">
        <v>2122</v>
      </c>
      <c r="D698" s="1" t="s">
        <v>2123</v>
      </c>
      <c r="E698" t="s">
        <v>44</v>
      </c>
      <c r="F698" t="s">
        <v>73</v>
      </c>
      <c r="G698" s="2">
        <v>43733.504861111112</v>
      </c>
      <c r="H698" s="2">
        <v>43748.634027777778</v>
      </c>
    </row>
    <row r="699" spans="1:8" x14ac:dyDescent="0.25">
      <c r="A699">
        <v>26874</v>
      </c>
      <c r="B699" t="s">
        <v>2124</v>
      </c>
      <c r="C699" s="1" t="s">
        <v>2125</v>
      </c>
      <c r="D699" s="1" t="s">
        <v>2126</v>
      </c>
      <c r="E699" t="s">
        <v>150</v>
      </c>
      <c r="F699" t="s">
        <v>547</v>
      </c>
    </row>
    <row r="700" spans="1:8" x14ac:dyDescent="0.25">
      <c r="A700">
        <v>26873</v>
      </c>
      <c r="B700" t="s">
        <v>2127</v>
      </c>
      <c r="C700" s="1" t="s">
        <v>2128</v>
      </c>
      <c r="D700" s="1" t="s">
        <v>2129</v>
      </c>
      <c r="E700" t="s">
        <v>506</v>
      </c>
      <c r="F700" t="s">
        <v>50</v>
      </c>
      <c r="G700" s="2">
        <v>43733.447222222225</v>
      </c>
    </row>
    <row r="701" spans="1:8" x14ac:dyDescent="0.25">
      <c r="A701">
        <v>26871</v>
      </c>
      <c r="B701" t="s">
        <v>2130</v>
      </c>
      <c r="C701" t="s">
        <v>2131</v>
      </c>
      <c r="D701" t="s">
        <v>2132</v>
      </c>
      <c r="E701" t="s">
        <v>115</v>
      </c>
      <c r="F701" t="s">
        <v>81</v>
      </c>
      <c r="G701" s="2">
        <v>43733.423611111109</v>
      </c>
      <c r="H701" s="2">
        <v>43734.253472222219</v>
      </c>
    </row>
    <row r="702" spans="1:8" x14ac:dyDescent="0.25">
      <c r="A702">
        <v>26870</v>
      </c>
      <c r="B702" t="s">
        <v>2133</v>
      </c>
      <c r="C702" s="1" t="s">
        <v>2134</v>
      </c>
      <c r="D702" s="1" t="s">
        <v>2135</v>
      </c>
      <c r="E702" t="s">
        <v>150</v>
      </c>
      <c r="F702" t="s">
        <v>172</v>
      </c>
    </row>
    <row r="703" spans="1:8" x14ac:dyDescent="0.25">
      <c r="A703">
        <v>26865</v>
      </c>
      <c r="B703" t="s">
        <v>2136</v>
      </c>
      <c r="C703" s="1" t="s">
        <v>2137</v>
      </c>
      <c r="D703" s="1" t="s">
        <v>2138</v>
      </c>
      <c r="F703" t="s">
        <v>199</v>
      </c>
    </row>
    <row r="704" spans="1:8" x14ac:dyDescent="0.25">
      <c r="A704">
        <v>26864</v>
      </c>
      <c r="B704" t="s">
        <v>2139</v>
      </c>
      <c r="C704" t="s">
        <v>2140</v>
      </c>
      <c r="D704" t="s">
        <v>2141</v>
      </c>
      <c r="E704" t="s">
        <v>119</v>
      </c>
      <c r="F704" t="s">
        <v>938</v>
      </c>
      <c r="G704" s="2">
        <v>43733.23541666667</v>
      </c>
    </row>
    <row r="705" spans="1:8" x14ac:dyDescent="0.25">
      <c r="A705">
        <v>26863</v>
      </c>
      <c r="B705" t="s">
        <v>2142</v>
      </c>
      <c r="C705" t="e">
        <f>- Add a method on BasicBlock to determine EH flow in or out
- Abstract out some of the logic for tracking registers to free</f>
        <v>#NAME?</v>
      </c>
      <c r="D705" s="1" t="s">
        <v>2143</v>
      </c>
      <c r="E705" t="s">
        <v>44</v>
      </c>
      <c r="F705" t="s">
        <v>182</v>
      </c>
      <c r="G705" s="2">
        <v>43733.213888888888</v>
      </c>
      <c r="H705" s="2">
        <v>43767.125</v>
      </c>
    </row>
    <row r="706" spans="1:8" x14ac:dyDescent="0.25">
      <c r="A706">
        <v>26862</v>
      </c>
      <c r="B706" t="s">
        <v>2144</v>
      </c>
      <c r="C706" s="1" t="s">
        <v>2145</v>
      </c>
      <c r="D706" s="1" t="s">
        <v>2146</v>
      </c>
      <c r="E706" t="s">
        <v>31</v>
      </c>
      <c r="F706" t="s">
        <v>81</v>
      </c>
      <c r="G706" s="2">
        <v>43733.168055555558</v>
      </c>
      <c r="H706" s="2">
        <v>43746.188194444447</v>
      </c>
    </row>
    <row r="707" spans="1:8" x14ac:dyDescent="0.25">
      <c r="A707">
        <v>26859</v>
      </c>
      <c r="B707" t="s">
        <v>2147</v>
      </c>
      <c r="C707" t="s">
        <v>2148</v>
      </c>
      <c r="D707" t="s">
        <v>2149</v>
      </c>
      <c r="E707" t="s">
        <v>127</v>
      </c>
      <c r="F707" t="s">
        <v>1031</v>
      </c>
      <c r="G707" s="2">
        <v>43733.01458333333</v>
      </c>
    </row>
    <row r="708" spans="1:8" x14ac:dyDescent="0.25">
      <c r="A708">
        <v>26861</v>
      </c>
      <c r="B708" t="s">
        <v>2150</v>
      </c>
      <c r="C708" s="1" t="s">
        <v>2151</v>
      </c>
      <c r="D708" s="1" t="s">
        <v>2152</v>
      </c>
      <c r="E708" t="s">
        <v>119</v>
      </c>
      <c r="F708" t="s">
        <v>50</v>
      </c>
      <c r="G708" s="2">
        <v>43732.728472222225</v>
      </c>
    </row>
    <row r="709" spans="1:8" x14ac:dyDescent="0.25">
      <c r="A709">
        <v>26854</v>
      </c>
      <c r="B709" t="s">
        <v>2153</v>
      </c>
      <c r="C709" t="e">
        <f>_xlfn.SINGLE(AM11  _xlfn.SINGLE(jkotas _xlfn.SINGLE(janvorli _xlfn.SINGLE(sandreenko))))</f>
        <v>#NAME?</v>
      </c>
      <c r="D709" t="s">
        <v>2154</v>
      </c>
      <c r="E709" t="s">
        <v>44</v>
      </c>
      <c r="F709" t="s">
        <v>32</v>
      </c>
      <c r="G709" s="2">
        <v>43732.681944444441</v>
      </c>
      <c r="H709" s="2">
        <v>43733.24722222222</v>
      </c>
    </row>
    <row r="710" spans="1:8" x14ac:dyDescent="0.25">
      <c r="A710">
        <v>26852</v>
      </c>
      <c r="B710" t="s">
        <v>2155</v>
      </c>
      <c r="C710" s="1" t="s">
        <v>2156</v>
      </c>
      <c r="D710" s="1" t="s">
        <v>2157</v>
      </c>
      <c r="E710" t="s">
        <v>119</v>
      </c>
      <c r="F710" t="s">
        <v>50</v>
      </c>
      <c r="G710" s="2">
        <v>43732.65902777778</v>
      </c>
    </row>
    <row r="711" spans="1:8" x14ac:dyDescent="0.25">
      <c r="A711">
        <v>26851</v>
      </c>
      <c r="B711" t="s">
        <v>2158</v>
      </c>
      <c r="C711" s="1" t="s">
        <v>2159</v>
      </c>
      <c r="D711" s="1" t="s">
        <v>2160</v>
      </c>
      <c r="E711" t="s">
        <v>16</v>
      </c>
      <c r="F711" t="s">
        <v>207</v>
      </c>
      <c r="G711" s="2">
        <v>43732.506249999999</v>
      </c>
    </row>
    <row r="712" spans="1:8" x14ac:dyDescent="0.25">
      <c r="A712">
        <v>26849</v>
      </c>
      <c r="B712" t="s">
        <v>2161</v>
      </c>
      <c r="C712" s="1" t="s">
        <v>2162</v>
      </c>
      <c r="D712" s="1" t="s">
        <v>2163</v>
      </c>
      <c r="E712" t="s">
        <v>44</v>
      </c>
      <c r="F712" t="s">
        <v>207</v>
      </c>
      <c r="G712" s="2">
        <v>43732.412499999999</v>
      </c>
    </row>
    <row r="713" spans="1:8" x14ac:dyDescent="0.25">
      <c r="A713">
        <v>26847</v>
      </c>
      <c r="B713" t="s">
        <v>2164</v>
      </c>
      <c r="C713" t="s">
        <v>2165</v>
      </c>
      <c r="D713" t="s">
        <v>2166</v>
      </c>
      <c r="E713" t="s">
        <v>44</v>
      </c>
      <c r="F713" t="s">
        <v>45</v>
      </c>
      <c r="G713" s="2">
        <v>43732.377083333333</v>
      </c>
    </row>
    <row r="714" spans="1:8" x14ac:dyDescent="0.25">
      <c r="A714">
        <v>26846</v>
      </c>
      <c r="B714" t="s">
        <v>2167</v>
      </c>
      <c r="C714" s="1" t="s">
        <v>2168</v>
      </c>
      <c r="D714" s="1" t="s">
        <v>2169</v>
      </c>
      <c r="E714" t="s">
        <v>154</v>
      </c>
      <c r="F714" t="s">
        <v>1945</v>
      </c>
      <c r="G714" s="2">
        <v>43732.37222222222</v>
      </c>
    </row>
    <row r="715" spans="1:8" x14ac:dyDescent="0.25">
      <c r="A715">
        <v>26845</v>
      </c>
      <c r="B715" t="s">
        <v>2170</v>
      </c>
      <c r="C715" t="s">
        <v>2171</v>
      </c>
      <c r="D715" t="s">
        <v>2172</v>
      </c>
      <c r="E715" t="s">
        <v>44</v>
      </c>
      <c r="F715" t="s">
        <v>45</v>
      </c>
      <c r="G715" s="2">
        <v>43732.370138888888</v>
      </c>
    </row>
    <row r="716" spans="1:8" x14ac:dyDescent="0.25">
      <c r="A716">
        <v>26842</v>
      </c>
      <c r="B716" t="s">
        <v>2173</v>
      </c>
      <c r="C716" s="1" t="s">
        <v>2174</v>
      </c>
      <c r="D716" s="1" t="s">
        <v>2175</v>
      </c>
      <c r="E716" t="s">
        <v>166</v>
      </c>
      <c r="F716" t="s">
        <v>547</v>
      </c>
    </row>
    <row r="717" spans="1:8" x14ac:dyDescent="0.25">
      <c r="A717">
        <v>26844</v>
      </c>
      <c r="B717" t="s">
        <v>2176</v>
      </c>
      <c r="C717" s="1" t="s">
        <v>2177</v>
      </c>
      <c r="D717" s="1" t="s">
        <v>2178</v>
      </c>
      <c r="E717" t="s">
        <v>398</v>
      </c>
      <c r="F717" t="s">
        <v>458</v>
      </c>
      <c r="G717" s="2">
        <v>43732.259722222225</v>
      </c>
      <c r="H717" s="2">
        <v>43732.305555555555</v>
      </c>
    </row>
    <row r="718" spans="1:8" x14ac:dyDescent="0.25">
      <c r="A718">
        <v>26841</v>
      </c>
      <c r="B718" t="s">
        <v>2179</v>
      </c>
      <c r="C718" s="1" t="s">
        <v>2180</v>
      </c>
      <c r="D718" s="1" t="s">
        <v>2181</v>
      </c>
      <c r="E718" t="s">
        <v>44</v>
      </c>
      <c r="F718" t="s">
        <v>1031</v>
      </c>
    </row>
    <row r="719" spans="1:8" x14ac:dyDescent="0.25">
      <c r="A719">
        <v>26837</v>
      </c>
      <c r="B719" t="s">
        <v>2182</v>
      </c>
      <c r="C719" s="1" t="s">
        <v>2183</v>
      </c>
      <c r="D719" s="1" t="s">
        <v>2184</v>
      </c>
      <c r="E719" t="s">
        <v>44</v>
      </c>
      <c r="F719" t="s">
        <v>32</v>
      </c>
      <c r="G719" s="2">
        <v>43732.130555555559</v>
      </c>
      <c r="H719" s="2">
        <v>43732.390277777777</v>
      </c>
    </row>
    <row r="720" spans="1:8" x14ac:dyDescent="0.25">
      <c r="A720">
        <v>26836</v>
      </c>
      <c r="B720" t="s">
        <v>2185</v>
      </c>
      <c r="C720" t="s">
        <v>2186</v>
      </c>
      <c r="D720" t="s">
        <v>2187</v>
      </c>
      <c r="E720" t="s">
        <v>44</v>
      </c>
      <c r="F720" t="s">
        <v>32</v>
      </c>
      <c r="G720" s="2">
        <v>43732.125</v>
      </c>
      <c r="H720" s="2">
        <v>43732.390972222223</v>
      </c>
    </row>
    <row r="721" spans="1:8" x14ac:dyDescent="0.25">
      <c r="A721">
        <v>26833</v>
      </c>
      <c r="B721" t="s">
        <v>2188</v>
      </c>
      <c r="C721" s="1" t="s">
        <v>2189</v>
      </c>
      <c r="D721" s="1" t="s">
        <v>2190</v>
      </c>
      <c r="E721" t="s">
        <v>253</v>
      </c>
      <c r="F721" t="s">
        <v>12</v>
      </c>
      <c r="G721" s="2">
        <v>43731.995138888888</v>
      </c>
      <c r="H721" s="2">
        <v>43745.50277777778</v>
      </c>
    </row>
    <row r="722" spans="1:8" x14ac:dyDescent="0.25">
      <c r="A722">
        <v>26832</v>
      </c>
      <c r="B722" t="s">
        <v>2191</v>
      </c>
      <c r="C722" s="1" t="s">
        <v>2192</v>
      </c>
      <c r="D722" s="1" t="s">
        <v>2193</v>
      </c>
      <c r="E722" t="s">
        <v>49</v>
      </c>
      <c r="F722" t="s">
        <v>1518</v>
      </c>
      <c r="G722" s="2">
        <v>43731.946527777778</v>
      </c>
    </row>
    <row r="723" spans="1:8" x14ac:dyDescent="0.25">
      <c r="A723">
        <v>26831</v>
      </c>
      <c r="B723" t="s">
        <v>2194</v>
      </c>
      <c r="C723" s="1" t="s">
        <v>2195</v>
      </c>
      <c r="D723" s="1" t="s">
        <v>2196</v>
      </c>
      <c r="E723" t="s">
        <v>44</v>
      </c>
      <c r="F723" t="s">
        <v>12</v>
      </c>
      <c r="G723" s="2">
        <v>43731.9375</v>
      </c>
      <c r="H723" s="2">
        <v>43732.065972222219</v>
      </c>
    </row>
    <row r="724" spans="1:8" x14ac:dyDescent="0.25">
      <c r="A724">
        <v>26830</v>
      </c>
      <c r="B724" t="s">
        <v>2197</v>
      </c>
      <c r="C724" s="1" t="s">
        <v>2198</v>
      </c>
      <c r="D724" s="1" t="s">
        <v>2199</v>
      </c>
      <c r="E724" t="s">
        <v>166</v>
      </c>
      <c r="F724" t="s">
        <v>547</v>
      </c>
    </row>
    <row r="725" spans="1:8" x14ac:dyDescent="0.25">
      <c r="A725">
        <v>26829</v>
      </c>
      <c r="B725" t="s">
        <v>2200</v>
      </c>
      <c r="C725" s="1" t="s">
        <v>2201</v>
      </c>
      <c r="D725" s="1" t="s">
        <v>2202</v>
      </c>
      <c r="E725" t="s">
        <v>1179</v>
      </c>
      <c r="F725" t="s">
        <v>69</v>
      </c>
      <c r="G725" s="2">
        <v>43731.53402777778</v>
      </c>
    </row>
    <row r="726" spans="1:8" x14ac:dyDescent="0.25">
      <c r="A726">
        <v>26828</v>
      </c>
      <c r="B726" t="s">
        <v>2203</v>
      </c>
      <c r="C726" s="1" t="s">
        <v>2204</v>
      </c>
      <c r="D726" s="1" t="s">
        <v>2205</v>
      </c>
      <c r="E726" t="s">
        <v>2206</v>
      </c>
      <c r="F726" t="s">
        <v>17</v>
      </c>
      <c r="G726" s="2">
        <v>43731.508333333331</v>
      </c>
    </row>
    <row r="727" spans="1:8" x14ac:dyDescent="0.25">
      <c r="A727">
        <v>26827</v>
      </c>
      <c r="B727" t="s">
        <v>2207</v>
      </c>
      <c r="C727" s="1" t="s">
        <v>2208</v>
      </c>
      <c r="D727" s="1" t="s">
        <v>2209</v>
      </c>
      <c r="E727" t="s">
        <v>2206</v>
      </c>
      <c r="F727" t="s">
        <v>17</v>
      </c>
      <c r="G727" s="2">
        <v>43731.498611111114</v>
      </c>
    </row>
    <row r="728" spans="1:8" x14ac:dyDescent="0.25">
      <c r="A728">
        <v>26826</v>
      </c>
      <c r="B728" t="s">
        <v>893</v>
      </c>
      <c r="C728" s="1" t="s">
        <v>2210</v>
      </c>
      <c r="D728" s="1" t="s">
        <v>2211</v>
      </c>
      <c r="E728" t="s">
        <v>16</v>
      </c>
      <c r="F728" t="s">
        <v>1031</v>
      </c>
    </row>
    <row r="729" spans="1:8" x14ac:dyDescent="0.25">
      <c r="A729">
        <v>26825</v>
      </c>
      <c r="B729" t="s">
        <v>2212</v>
      </c>
      <c r="C729" s="1" t="s">
        <v>2213</v>
      </c>
      <c r="D729" s="1" t="s">
        <v>2214</v>
      </c>
      <c r="E729" t="s">
        <v>253</v>
      </c>
      <c r="F729" t="s">
        <v>788</v>
      </c>
    </row>
    <row r="730" spans="1:8" x14ac:dyDescent="0.25">
      <c r="A730">
        <v>26824</v>
      </c>
      <c r="B730" t="s">
        <v>2215</v>
      </c>
      <c r="C730" s="1" t="s">
        <v>2216</v>
      </c>
      <c r="D730" s="1" t="s">
        <v>2217</v>
      </c>
      <c r="E730" t="s">
        <v>44</v>
      </c>
      <c r="F730" t="s">
        <v>12</v>
      </c>
      <c r="G730" s="2">
        <v>43731.188194444447</v>
      </c>
    </row>
    <row r="731" spans="1:8" x14ac:dyDescent="0.25">
      <c r="A731">
        <v>26822</v>
      </c>
      <c r="B731" t="s">
        <v>2218</v>
      </c>
      <c r="C731" s="1" t="s">
        <v>2219</v>
      </c>
      <c r="D731" s="1" t="s">
        <v>2220</v>
      </c>
      <c r="E731" t="s">
        <v>1898</v>
      </c>
      <c r="F731" t="s">
        <v>142</v>
      </c>
      <c r="G731" s="2">
        <v>43731.064583333333</v>
      </c>
      <c r="H731" s="2">
        <v>43733.044444444444</v>
      </c>
    </row>
    <row r="732" spans="1:8" x14ac:dyDescent="0.25">
      <c r="A732">
        <v>26819</v>
      </c>
      <c r="B732" t="s">
        <v>2221</v>
      </c>
      <c r="C732" s="1" t="s">
        <v>2222</v>
      </c>
      <c r="D732" s="1" t="s">
        <v>2223</v>
      </c>
      <c r="E732" t="s">
        <v>44</v>
      </c>
      <c r="F732" t="s">
        <v>132</v>
      </c>
      <c r="G732" s="2">
        <v>43730.397222222222</v>
      </c>
      <c r="H732" s="2">
        <v>43732.426388888889</v>
      </c>
    </row>
    <row r="733" spans="1:8" x14ac:dyDescent="0.25">
      <c r="A733">
        <v>26816</v>
      </c>
      <c r="B733" t="s">
        <v>2224</v>
      </c>
      <c r="C733" s="1" t="s">
        <v>2225</v>
      </c>
      <c r="D733" s="1" t="s">
        <v>2226</v>
      </c>
      <c r="E733" t="s">
        <v>154</v>
      </c>
      <c r="F733" t="s">
        <v>155</v>
      </c>
    </row>
    <row r="734" spans="1:8" x14ac:dyDescent="0.25">
      <c r="A734">
        <v>26811</v>
      </c>
      <c r="B734" t="s">
        <v>2227</v>
      </c>
      <c r="C734" s="1" t="s">
        <v>2228</v>
      </c>
      <c r="D734" s="1" t="s">
        <v>2229</v>
      </c>
      <c r="E734" t="s">
        <v>119</v>
      </c>
      <c r="F734" t="s">
        <v>458</v>
      </c>
      <c r="G734" s="2">
        <v>43729.563888888886</v>
      </c>
      <c r="H734" s="2">
        <v>43731.478472222225</v>
      </c>
    </row>
    <row r="735" spans="1:8" x14ac:dyDescent="0.25">
      <c r="A735">
        <v>26810</v>
      </c>
      <c r="B735" t="s">
        <v>2230</v>
      </c>
      <c r="C735" t="e">
        <f>_xlfn.SINGLE(AM11 _xlfn.SINGLE(jkotas _xlfn.SINGLE(janvorli)))</f>
        <v>#NAME?</v>
      </c>
      <c r="D735" t="s">
        <v>2231</v>
      </c>
      <c r="E735" t="s">
        <v>44</v>
      </c>
      <c r="F735" t="s">
        <v>32</v>
      </c>
      <c r="G735" s="2">
        <v>43729.520833333336</v>
      </c>
      <c r="H735" s="2">
        <v>43731.619444444441</v>
      </c>
    </row>
    <row r="736" spans="1:8" x14ac:dyDescent="0.25">
      <c r="A736">
        <v>26808</v>
      </c>
      <c r="B736" t="s">
        <v>2232</v>
      </c>
      <c r="C736" t="e">
        <f>_xlfn.SINGLE(AM11  _xlfn.SINGLE(jkotas _xlfn.SINGLE(janvorli)))</f>
        <v>#NAME?</v>
      </c>
      <c r="D736" t="s">
        <v>2233</v>
      </c>
      <c r="E736" t="s">
        <v>44</v>
      </c>
      <c r="F736" t="s">
        <v>32</v>
      </c>
      <c r="G736" s="2">
        <v>43729.511805555558</v>
      </c>
      <c r="H736" s="2">
        <v>43731.718055555553</v>
      </c>
    </row>
    <row r="737" spans="1:8" x14ac:dyDescent="0.25">
      <c r="A737">
        <v>26807</v>
      </c>
      <c r="B737" t="s">
        <v>1555</v>
      </c>
      <c r="C737" s="1" t="s">
        <v>2234</v>
      </c>
      <c r="D737" s="1" t="s">
        <v>2235</v>
      </c>
      <c r="E737" t="s">
        <v>16</v>
      </c>
      <c r="F737" t="s">
        <v>73</v>
      </c>
      <c r="G737" s="2">
        <v>43729.489583333336</v>
      </c>
      <c r="H737" s="2">
        <v>43746.156944444447</v>
      </c>
    </row>
    <row r="738" spans="1:8" x14ac:dyDescent="0.25">
      <c r="A738">
        <v>26806</v>
      </c>
      <c r="B738" t="s">
        <v>2236</v>
      </c>
      <c r="C738" s="1" t="s">
        <v>2237</v>
      </c>
      <c r="D738" s="1" t="s">
        <v>2238</v>
      </c>
      <c r="E738" t="s">
        <v>93</v>
      </c>
      <c r="F738" t="s">
        <v>50</v>
      </c>
      <c r="G738" s="2">
        <v>43729.401388888888</v>
      </c>
      <c r="H738" s="2">
        <v>43731.479861111111</v>
      </c>
    </row>
    <row r="739" spans="1:8" x14ac:dyDescent="0.25">
      <c r="A739">
        <v>26805</v>
      </c>
      <c r="B739" t="s">
        <v>2239</v>
      </c>
      <c r="C739" s="1" t="s">
        <v>2240</v>
      </c>
      <c r="D739" s="1" t="s">
        <v>2241</v>
      </c>
      <c r="E739" t="s">
        <v>835</v>
      </c>
      <c r="F739" t="s">
        <v>50</v>
      </c>
      <c r="G739" s="2">
        <v>43729.379166666666</v>
      </c>
      <c r="H739" s="2">
        <v>43730.183333333334</v>
      </c>
    </row>
    <row r="740" spans="1:8" x14ac:dyDescent="0.25">
      <c r="A740">
        <v>26838</v>
      </c>
      <c r="B740" t="s">
        <v>2242</v>
      </c>
      <c r="C740" s="1" t="s">
        <v>2243</v>
      </c>
      <c r="D740" s="1" t="s">
        <v>2244</v>
      </c>
      <c r="E740" t="s">
        <v>119</v>
      </c>
      <c r="F740" t="s">
        <v>12</v>
      </c>
      <c r="G740" s="2">
        <v>43729.253472222219</v>
      </c>
      <c r="H740" s="2">
        <v>43736.118750000001</v>
      </c>
    </row>
    <row r="741" spans="1:8" x14ac:dyDescent="0.25">
      <c r="A741">
        <v>26803</v>
      </c>
      <c r="B741" t="s">
        <v>2245</v>
      </c>
      <c r="C741" s="1" t="s">
        <v>2246</v>
      </c>
      <c r="D741" s="1" t="s">
        <v>2247</v>
      </c>
      <c r="E741" t="s">
        <v>58</v>
      </c>
      <c r="F741" t="s">
        <v>128</v>
      </c>
    </row>
    <row r="742" spans="1:8" x14ac:dyDescent="0.25">
      <c r="A742">
        <v>26802</v>
      </c>
      <c r="B742" t="s">
        <v>2248</v>
      </c>
      <c r="C742" s="1" t="s">
        <v>2249</v>
      </c>
      <c r="D742" s="1" t="s">
        <v>2250</v>
      </c>
      <c r="E742" t="s">
        <v>127</v>
      </c>
      <c r="F742" t="s">
        <v>128</v>
      </c>
    </row>
    <row r="743" spans="1:8" x14ac:dyDescent="0.25">
      <c r="A743">
        <v>26801</v>
      </c>
      <c r="B743" t="s">
        <v>2251</v>
      </c>
      <c r="C743" t="e">
        <f>_xlfn.SINGLE(AM11 _xlfn.SINGLE(jkotas _xlfn.SINGLE(janvorli _xlfn.SINGLE(dotnet))))/jit-contrib</f>
        <v>#NAME?</v>
      </c>
      <c r="D743" t="s">
        <v>2252</v>
      </c>
      <c r="E743" t="s">
        <v>44</v>
      </c>
      <c r="F743" t="s">
        <v>32</v>
      </c>
      <c r="G743" s="2">
        <v>43729.073611111111</v>
      </c>
      <c r="H743" s="2">
        <v>43729.32708333333</v>
      </c>
    </row>
    <row r="744" spans="1:8" x14ac:dyDescent="0.25">
      <c r="A744">
        <v>26800</v>
      </c>
      <c r="B744" t="s">
        <v>2253</v>
      </c>
      <c r="C744" t="s">
        <v>2254</v>
      </c>
      <c r="D744" t="s">
        <v>2255</v>
      </c>
      <c r="E744" t="s">
        <v>44</v>
      </c>
      <c r="F744" t="s">
        <v>960</v>
      </c>
      <c r="G744" s="2">
        <v>43729.056250000001</v>
      </c>
      <c r="H744" s="2">
        <v>43741.691666666666</v>
      </c>
    </row>
    <row r="745" spans="1:8" x14ac:dyDescent="0.25">
      <c r="A745">
        <v>26799</v>
      </c>
      <c r="B745" t="s">
        <v>2256</v>
      </c>
      <c r="C745" s="1" t="s">
        <v>2257</v>
      </c>
      <c r="D745" s="1" t="s">
        <v>2258</v>
      </c>
      <c r="E745" t="s">
        <v>171</v>
      </c>
      <c r="F745" t="s">
        <v>172</v>
      </c>
    </row>
    <row r="746" spans="1:8" x14ac:dyDescent="0.25">
      <c r="A746">
        <v>26796</v>
      </c>
      <c r="B746" t="s">
        <v>2259</v>
      </c>
      <c r="C746" s="1" t="s">
        <v>2260</v>
      </c>
      <c r="D746" s="1" t="s">
        <v>2261</v>
      </c>
      <c r="E746" t="s">
        <v>44</v>
      </c>
      <c r="F746" t="s">
        <v>12</v>
      </c>
      <c r="G746" s="2">
        <v>43728.673611111109</v>
      </c>
    </row>
    <row r="747" spans="1:8" x14ac:dyDescent="0.25">
      <c r="A747">
        <v>26795</v>
      </c>
      <c r="B747" t="s">
        <v>2262</v>
      </c>
      <c r="C747" s="1" t="s">
        <v>2263</v>
      </c>
      <c r="D747" s="1" t="s">
        <v>2264</v>
      </c>
      <c r="E747" t="s">
        <v>203</v>
      </c>
      <c r="F747" t="s">
        <v>132</v>
      </c>
    </row>
    <row r="748" spans="1:8" x14ac:dyDescent="0.25">
      <c r="A748">
        <v>26791</v>
      </c>
      <c r="B748" t="s">
        <v>2265</v>
      </c>
      <c r="C748" s="1" t="s">
        <v>2266</v>
      </c>
      <c r="D748" s="1" t="s">
        <v>2267</v>
      </c>
      <c r="E748" t="s">
        <v>119</v>
      </c>
      <c r="F748" t="s">
        <v>50</v>
      </c>
      <c r="G748" s="2">
        <v>43728.338194444441</v>
      </c>
      <c r="H748" s="2">
        <v>43733.009722222225</v>
      </c>
    </row>
    <row r="749" spans="1:8" x14ac:dyDescent="0.25">
      <c r="A749">
        <v>26790</v>
      </c>
      <c r="B749" t="s">
        <v>2268</v>
      </c>
      <c r="C749" t="s">
        <v>2269</v>
      </c>
      <c r="D749" t="s">
        <v>2270</v>
      </c>
      <c r="E749" t="s">
        <v>166</v>
      </c>
      <c r="F749" t="s">
        <v>167</v>
      </c>
    </row>
    <row r="750" spans="1:8" x14ac:dyDescent="0.25">
      <c r="A750">
        <v>26788</v>
      </c>
      <c r="B750" t="s">
        <v>2271</v>
      </c>
      <c r="C750" s="1" t="s">
        <v>2272</v>
      </c>
      <c r="D750" s="1" t="s">
        <v>2273</v>
      </c>
      <c r="E750" t="s">
        <v>150</v>
      </c>
      <c r="F750" t="s">
        <v>128</v>
      </c>
    </row>
    <row r="751" spans="1:8" x14ac:dyDescent="0.25">
      <c r="A751">
        <v>26786</v>
      </c>
      <c r="B751" t="s">
        <v>2274</v>
      </c>
      <c r="C751" s="1" t="s">
        <v>2275</v>
      </c>
      <c r="D751" s="1" t="s">
        <v>2276</v>
      </c>
      <c r="E751" t="s">
        <v>49</v>
      </c>
      <c r="F751" t="s">
        <v>69</v>
      </c>
    </row>
    <row r="752" spans="1:8" x14ac:dyDescent="0.25">
      <c r="A752">
        <v>26783</v>
      </c>
      <c r="B752" t="s">
        <v>2277</v>
      </c>
      <c r="C752" s="1" t="s">
        <v>2278</v>
      </c>
      <c r="D752" s="1" t="s">
        <v>2279</v>
      </c>
      <c r="E752" t="s">
        <v>506</v>
      </c>
      <c r="F752" t="s">
        <v>2280</v>
      </c>
    </row>
    <row r="753" spans="1:8" x14ac:dyDescent="0.25">
      <c r="A753">
        <v>26781</v>
      </c>
      <c r="B753" t="s">
        <v>2281</v>
      </c>
      <c r="C753" s="1" t="s">
        <v>2282</v>
      </c>
      <c r="D753" s="1" t="s">
        <v>2283</v>
      </c>
      <c r="F753" t="s">
        <v>358</v>
      </c>
    </row>
    <row r="754" spans="1:8" x14ac:dyDescent="0.25">
      <c r="A754">
        <v>26780</v>
      </c>
      <c r="B754" t="s">
        <v>628</v>
      </c>
      <c r="D754" t="s">
        <v>629</v>
      </c>
      <c r="E754" t="s">
        <v>44</v>
      </c>
      <c r="F754" t="s">
        <v>73</v>
      </c>
      <c r="G754" s="2">
        <v>43727.431944444441</v>
      </c>
      <c r="H754" s="2">
        <v>43732.396527777775</v>
      </c>
    </row>
    <row r="755" spans="1:8" x14ac:dyDescent="0.25">
      <c r="A755">
        <v>26778</v>
      </c>
      <c r="B755" t="s">
        <v>2284</v>
      </c>
      <c r="C755" s="1" t="s">
        <v>2285</v>
      </c>
      <c r="D755" s="1" t="s">
        <v>2286</v>
      </c>
      <c r="E755" t="s">
        <v>16</v>
      </c>
      <c r="F755" t="s">
        <v>132</v>
      </c>
      <c r="G755" s="2">
        <v>43727.394444444442</v>
      </c>
      <c r="H755" s="2">
        <v>43753.307638888888</v>
      </c>
    </row>
    <row r="756" spans="1:8" x14ac:dyDescent="0.25">
      <c r="A756">
        <v>26777</v>
      </c>
      <c r="B756" t="s">
        <v>2287</v>
      </c>
      <c r="C756" s="1" t="s">
        <v>2288</v>
      </c>
      <c r="D756" s="1" t="s">
        <v>2289</v>
      </c>
      <c r="E756" t="s">
        <v>49</v>
      </c>
      <c r="F756" t="s">
        <v>81</v>
      </c>
      <c r="G756" s="2">
        <v>43727.390277777777</v>
      </c>
      <c r="H756" s="2">
        <v>43740.23333333333</v>
      </c>
    </row>
    <row r="757" spans="1:8" x14ac:dyDescent="0.25">
      <c r="A757">
        <v>26776</v>
      </c>
      <c r="B757" t="s">
        <v>2290</v>
      </c>
      <c r="C757" s="1" t="s">
        <v>2291</v>
      </c>
      <c r="D757" s="1" t="s">
        <v>2292</v>
      </c>
      <c r="E757" t="s">
        <v>697</v>
      </c>
      <c r="F757" t="s">
        <v>1189</v>
      </c>
      <c r="G757" s="2">
        <v>43727.28402777778</v>
      </c>
      <c r="H757" s="2">
        <v>43729.317361111112</v>
      </c>
    </row>
    <row r="758" spans="1:8" x14ac:dyDescent="0.25">
      <c r="A758">
        <v>26772</v>
      </c>
      <c r="B758" t="s">
        <v>2293</v>
      </c>
      <c r="C758" s="1" t="s">
        <v>2294</v>
      </c>
      <c r="D758" s="1" t="s">
        <v>2295</v>
      </c>
      <c r="E758" t="s">
        <v>127</v>
      </c>
      <c r="F758" t="s">
        <v>468</v>
      </c>
      <c r="G758" s="2">
        <v>43727.207638888889</v>
      </c>
      <c r="H758" s="2">
        <v>43739.65902777778</v>
      </c>
    </row>
    <row r="759" spans="1:8" x14ac:dyDescent="0.25">
      <c r="A759">
        <v>26771</v>
      </c>
      <c r="B759" t="s">
        <v>2296</v>
      </c>
      <c r="C759" t="s">
        <v>2297</v>
      </c>
      <c r="D759" t="s">
        <v>2298</v>
      </c>
      <c r="E759" t="s">
        <v>506</v>
      </c>
      <c r="F759" t="s">
        <v>1250</v>
      </c>
      <c r="G759" s="2">
        <v>43727.193749999999</v>
      </c>
    </row>
    <row r="760" spans="1:8" x14ac:dyDescent="0.25">
      <c r="A760">
        <v>26769</v>
      </c>
      <c r="B760" t="s">
        <v>2299</v>
      </c>
      <c r="C760" s="1" t="s">
        <v>2300</v>
      </c>
      <c r="D760" s="1" t="s">
        <v>2301</v>
      </c>
      <c r="E760" t="s">
        <v>44</v>
      </c>
      <c r="F760" t="s">
        <v>132</v>
      </c>
      <c r="G760" s="2">
        <v>43727.151388888888</v>
      </c>
    </row>
    <row r="761" spans="1:8" x14ac:dyDescent="0.25">
      <c r="A761">
        <v>26764</v>
      </c>
      <c r="B761" t="s">
        <v>2302</v>
      </c>
      <c r="C761" s="1" t="s">
        <v>2303</v>
      </c>
      <c r="D761" s="1" t="s">
        <v>2304</v>
      </c>
      <c r="E761" t="s">
        <v>194</v>
      </c>
      <c r="F761" t="s">
        <v>128</v>
      </c>
    </row>
    <row r="762" spans="1:8" x14ac:dyDescent="0.25">
      <c r="A762">
        <v>26763</v>
      </c>
      <c r="B762" t="s">
        <v>2305</v>
      </c>
      <c r="C762" s="1" t="s">
        <v>2306</v>
      </c>
      <c r="D762" s="1" t="s">
        <v>2307</v>
      </c>
      <c r="E762" t="s">
        <v>150</v>
      </c>
      <c r="F762" t="s">
        <v>128</v>
      </c>
    </row>
    <row r="763" spans="1:8" x14ac:dyDescent="0.25">
      <c r="A763">
        <v>26762</v>
      </c>
      <c r="B763" t="s">
        <v>2308</v>
      </c>
      <c r="C763" s="1" t="s">
        <v>2309</v>
      </c>
      <c r="D763" s="1" t="s">
        <v>2310</v>
      </c>
      <c r="E763" t="s">
        <v>166</v>
      </c>
      <c r="F763" t="s">
        <v>167</v>
      </c>
    </row>
    <row r="764" spans="1:8" x14ac:dyDescent="0.25">
      <c r="A764">
        <v>26761</v>
      </c>
      <c r="B764" t="s">
        <v>2311</v>
      </c>
      <c r="C764" s="1" t="s">
        <v>2312</v>
      </c>
      <c r="D764" s="1" t="s">
        <v>2313</v>
      </c>
      <c r="E764" t="s">
        <v>166</v>
      </c>
      <c r="F764" t="s">
        <v>1623</v>
      </c>
      <c r="G764" s="2">
        <v>43726.820138888892</v>
      </c>
    </row>
    <row r="765" spans="1:8" x14ac:dyDescent="0.25">
      <c r="A765">
        <v>26760</v>
      </c>
      <c r="B765" t="s">
        <v>2314</v>
      </c>
      <c r="C765" s="1" t="s">
        <v>2315</v>
      </c>
      <c r="D765" s="1" t="s">
        <v>2316</v>
      </c>
      <c r="E765" t="s">
        <v>166</v>
      </c>
      <c r="F765" t="s">
        <v>12</v>
      </c>
      <c r="G765" s="2">
        <v>43726.720833333333</v>
      </c>
      <c r="H765" s="2">
        <v>43775.931250000001</v>
      </c>
    </row>
    <row r="766" spans="1:8" x14ac:dyDescent="0.25">
      <c r="A766">
        <v>26758</v>
      </c>
      <c r="B766" t="s">
        <v>2317</v>
      </c>
      <c r="C766" t="s">
        <v>2318</v>
      </c>
      <c r="D766" t="s">
        <v>2319</v>
      </c>
      <c r="E766" t="s">
        <v>253</v>
      </c>
      <c r="F766" t="s">
        <v>50</v>
      </c>
    </row>
    <row r="767" spans="1:8" x14ac:dyDescent="0.25">
      <c r="A767">
        <v>26756</v>
      </c>
      <c r="B767" t="s">
        <v>2320</v>
      </c>
      <c r="C767" s="1" t="s">
        <v>2321</v>
      </c>
      <c r="D767" s="1" t="s">
        <v>2322</v>
      </c>
      <c r="E767" t="s">
        <v>127</v>
      </c>
      <c r="F767" t="s">
        <v>468</v>
      </c>
      <c r="G767" s="2">
        <v>43726.335416666669</v>
      </c>
      <c r="H767" s="2">
        <v>43727.273611111108</v>
      </c>
    </row>
    <row r="768" spans="1:8" x14ac:dyDescent="0.25">
      <c r="A768">
        <v>26753</v>
      </c>
      <c r="B768" t="s">
        <v>2323</v>
      </c>
      <c r="C768" t="s">
        <v>2324</v>
      </c>
      <c r="D768" t="s">
        <v>2325</v>
      </c>
      <c r="E768" t="s">
        <v>645</v>
      </c>
      <c r="F768" t="s">
        <v>12</v>
      </c>
      <c r="G768" s="2">
        <v>43726.209722222222</v>
      </c>
      <c r="H768" s="2">
        <v>43726.243750000001</v>
      </c>
    </row>
    <row r="769" spans="1:8" x14ac:dyDescent="0.25">
      <c r="A769">
        <v>26752</v>
      </c>
      <c r="B769" t="s">
        <v>2326</v>
      </c>
      <c r="C769" s="1" t="s">
        <v>2327</v>
      </c>
      <c r="D769" s="1" t="s">
        <v>2328</v>
      </c>
      <c r="E769" t="s">
        <v>119</v>
      </c>
      <c r="F769" t="s">
        <v>207</v>
      </c>
      <c r="G769" s="2">
        <v>43726.178472222222</v>
      </c>
    </row>
    <row r="770" spans="1:8" x14ac:dyDescent="0.25">
      <c r="A770">
        <v>26751</v>
      </c>
      <c r="B770" t="s">
        <v>2329</v>
      </c>
      <c r="D770" t="s">
        <v>2330</v>
      </c>
      <c r="E770" t="s">
        <v>171</v>
      </c>
      <c r="F770" t="s">
        <v>380</v>
      </c>
    </row>
    <row r="771" spans="1:8" x14ac:dyDescent="0.25">
      <c r="A771">
        <v>26749</v>
      </c>
      <c r="B771" t="s">
        <v>2331</v>
      </c>
      <c r="C771" s="1" t="s">
        <v>2332</v>
      </c>
      <c r="D771" s="1" t="s">
        <v>2333</v>
      </c>
      <c r="E771" t="s">
        <v>21</v>
      </c>
      <c r="F771" t="s">
        <v>167</v>
      </c>
    </row>
    <row r="772" spans="1:8" x14ac:dyDescent="0.25">
      <c r="A772">
        <v>26745</v>
      </c>
      <c r="B772" t="s">
        <v>2334</v>
      </c>
      <c r="C772" s="1" t="s">
        <v>2335</v>
      </c>
      <c r="D772" s="1" t="s">
        <v>2336</v>
      </c>
      <c r="E772" t="s">
        <v>49</v>
      </c>
      <c r="F772" t="s">
        <v>12</v>
      </c>
      <c r="G772" s="2">
        <v>43725.761111111111</v>
      </c>
      <c r="H772" s="2">
        <v>43726.349305555559</v>
      </c>
    </row>
    <row r="773" spans="1:8" x14ac:dyDescent="0.25">
      <c r="A773">
        <v>26744</v>
      </c>
      <c r="B773" t="s">
        <v>2337</v>
      </c>
      <c r="C773" s="1" t="s">
        <v>2338</v>
      </c>
      <c r="D773" s="1" t="s">
        <v>2339</v>
      </c>
      <c r="E773" t="s">
        <v>44</v>
      </c>
      <c r="F773" t="s">
        <v>73</v>
      </c>
      <c r="G773" s="2">
        <v>43725.520833333336</v>
      </c>
      <c r="H773" s="2">
        <v>43727.480555555558</v>
      </c>
    </row>
    <row r="774" spans="1:8" x14ac:dyDescent="0.25">
      <c r="A774">
        <v>26743</v>
      </c>
      <c r="B774" t="s">
        <v>2340</v>
      </c>
      <c r="C774" s="1" t="s">
        <v>2341</v>
      </c>
      <c r="D774" s="1" t="s">
        <v>2342</v>
      </c>
      <c r="E774" t="s">
        <v>58</v>
      </c>
      <c r="F774" t="s">
        <v>128</v>
      </c>
    </row>
    <row r="775" spans="1:8" x14ac:dyDescent="0.25">
      <c r="A775">
        <v>26741</v>
      </c>
      <c r="B775" t="s">
        <v>2343</v>
      </c>
      <c r="C775" s="1" t="s">
        <v>2344</v>
      </c>
      <c r="D775" s="1" t="s">
        <v>2345</v>
      </c>
      <c r="E775" t="s">
        <v>1299</v>
      </c>
      <c r="F775" t="s">
        <v>1300</v>
      </c>
    </row>
    <row r="776" spans="1:8" x14ac:dyDescent="0.25">
      <c r="A776">
        <v>26740</v>
      </c>
      <c r="B776" t="s">
        <v>2346</v>
      </c>
      <c r="C776" s="1" t="s">
        <v>2347</v>
      </c>
      <c r="D776" s="1" t="s">
        <v>2348</v>
      </c>
      <c r="E776" t="s">
        <v>166</v>
      </c>
      <c r="F776" t="s">
        <v>167</v>
      </c>
    </row>
    <row r="777" spans="1:8" x14ac:dyDescent="0.25">
      <c r="A777">
        <v>26739</v>
      </c>
      <c r="B777" t="s">
        <v>2349</v>
      </c>
      <c r="C777" t="s">
        <v>2350</v>
      </c>
      <c r="D777" t="s">
        <v>2351</v>
      </c>
      <c r="E777" t="s">
        <v>49</v>
      </c>
      <c r="F777" t="s">
        <v>111</v>
      </c>
      <c r="G777" s="2">
        <v>43725.359722222223</v>
      </c>
    </row>
    <row r="778" spans="1:8" x14ac:dyDescent="0.25">
      <c r="A778">
        <v>26737</v>
      </c>
      <c r="B778" t="s">
        <v>2352</v>
      </c>
      <c r="C778" t="s">
        <v>2353</v>
      </c>
      <c r="D778" t="s">
        <v>2354</v>
      </c>
      <c r="E778" t="s">
        <v>166</v>
      </c>
      <c r="F778" t="s">
        <v>167</v>
      </c>
    </row>
    <row r="779" spans="1:8" x14ac:dyDescent="0.25">
      <c r="A779">
        <v>26735</v>
      </c>
      <c r="B779" t="s">
        <v>2355</v>
      </c>
      <c r="C779" s="1" t="s">
        <v>2356</v>
      </c>
      <c r="D779" s="1" t="s">
        <v>2357</v>
      </c>
      <c r="E779" t="s">
        <v>44</v>
      </c>
      <c r="F779" t="s">
        <v>45</v>
      </c>
      <c r="G779" s="2">
        <v>43725.209027777775</v>
      </c>
    </row>
    <row r="780" spans="1:8" x14ac:dyDescent="0.25">
      <c r="A780">
        <v>26734</v>
      </c>
      <c r="B780" t="s">
        <v>2358</v>
      </c>
      <c r="C780" t="s">
        <v>2359</v>
      </c>
      <c r="D780" t="s">
        <v>2360</v>
      </c>
      <c r="E780" t="s">
        <v>115</v>
      </c>
      <c r="F780" t="s">
        <v>81</v>
      </c>
      <c r="G780" s="2">
        <v>43725.2</v>
      </c>
      <c r="H780" s="2">
        <v>43725.306944444441</v>
      </c>
    </row>
    <row r="781" spans="1:8" x14ac:dyDescent="0.25">
      <c r="A781">
        <v>26733</v>
      </c>
      <c r="B781" t="s">
        <v>2361</v>
      </c>
      <c r="C781" s="1" t="s">
        <v>2362</v>
      </c>
      <c r="D781" s="1" t="s">
        <v>2363</v>
      </c>
      <c r="E781" t="s">
        <v>49</v>
      </c>
      <c r="F781" t="s">
        <v>146</v>
      </c>
    </row>
    <row r="782" spans="1:8" x14ac:dyDescent="0.25">
      <c r="A782">
        <v>26732</v>
      </c>
      <c r="B782" t="s">
        <v>2364</v>
      </c>
      <c r="C782" t="s">
        <v>2365</v>
      </c>
      <c r="D782" t="s">
        <v>2366</v>
      </c>
      <c r="E782" t="s">
        <v>115</v>
      </c>
      <c r="F782" t="s">
        <v>81</v>
      </c>
      <c r="G782" s="2">
        <v>43725.09652777778</v>
      </c>
      <c r="H782" s="2">
        <v>43776.366666666669</v>
      </c>
    </row>
    <row r="783" spans="1:8" x14ac:dyDescent="0.25">
      <c r="A783">
        <v>26731</v>
      </c>
      <c r="B783" t="s">
        <v>2367</v>
      </c>
      <c r="C783" s="1" t="s">
        <v>2368</v>
      </c>
      <c r="D783" s="1" t="s">
        <v>2369</v>
      </c>
      <c r="E783" t="s">
        <v>44</v>
      </c>
      <c r="F783" t="s">
        <v>50</v>
      </c>
      <c r="G783" s="2">
        <v>43725.085416666669</v>
      </c>
    </row>
    <row r="784" spans="1:8" x14ac:dyDescent="0.25">
      <c r="A784">
        <v>26730</v>
      </c>
      <c r="B784" t="s">
        <v>2370</v>
      </c>
      <c r="C784" s="1" t="s">
        <v>2371</v>
      </c>
      <c r="D784" s="1" t="s">
        <v>2372</v>
      </c>
      <c r="E784" t="s">
        <v>115</v>
      </c>
      <c r="F784" t="s">
        <v>50</v>
      </c>
      <c r="G784" s="2">
        <v>43725.069444444445</v>
      </c>
      <c r="H784" s="2">
        <v>43776.367361111108</v>
      </c>
    </row>
    <row r="785" spans="1:8" x14ac:dyDescent="0.25">
      <c r="A785">
        <v>26729</v>
      </c>
      <c r="B785" t="s">
        <v>2373</v>
      </c>
      <c r="C785" s="1" t="s">
        <v>2374</v>
      </c>
      <c r="D785" s="1" t="s">
        <v>2375</v>
      </c>
      <c r="E785" t="s">
        <v>44</v>
      </c>
      <c r="F785" t="s">
        <v>50</v>
      </c>
      <c r="G785" s="2">
        <v>43725.050694444442</v>
      </c>
    </row>
    <row r="786" spans="1:8" x14ac:dyDescent="0.25">
      <c r="A786">
        <v>26726</v>
      </c>
      <c r="B786" t="s">
        <v>2376</v>
      </c>
      <c r="C786" s="1" t="s">
        <v>2377</v>
      </c>
      <c r="D786" s="1" t="s">
        <v>2378</v>
      </c>
      <c r="E786" t="s">
        <v>1179</v>
      </c>
      <c r="F786" t="s">
        <v>159</v>
      </c>
    </row>
    <row r="787" spans="1:8" x14ac:dyDescent="0.25">
      <c r="A787">
        <v>26725</v>
      </c>
      <c r="B787" t="s">
        <v>2379</v>
      </c>
      <c r="C787" s="1" t="s">
        <v>2380</v>
      </c>
      <c r="D787" s="1" t="s">
        <v>2381</v>
      </c>
      <c r="E787" t="s">
        <v>198</v>
      </c>
      <c r="F787" t="s">
        <v>69</v>
      </c>
      <c r="G787" s="2">
        <v>43724.537499999999</v>
      </c>
      <c r="H787" s="2">
        <v>43725.086805555555</v>
      </c>
    </row>
    <row r="788" spans="1:8" x14ac:dyDescent="0.25">
      <c r="A788">
        <v>26724</v>
      </c>
      <c r="B788" t="s">
        <v>2382</v>
      </c>
      <c r="C788" s="1" t="s">
        <v>2383</v>
      </c>
      <c r="D788" s="1" t="s">
        <v>2384</v>
      </c>
      <c r="E788" t="s">
        <v>21</v>
      </c>
      <c r="F788" t="s">
        <v>17</v>
      </c>
      <c r="G788" s="2">
        <v>43724.515277777777</v>
      </c>
      <c r="H788" s="2">
        <v>43725.072222222225</v>
      </c>
    </row>
    <row r="789" spans="1:8" x14ac:dyDescent="0.25">
      <c r="A789">
        <v>26723</v>
      </c>
      <c r="B789" t="s">
        <v>2385</v>
      </c>
      <c r="C789" s="1" t="s">
        <v>2386</v>
      </c>
      <c r="D789" s="1" t="s">
        <v>2387</v>
      </c>
      <c r="E789" t="s">
        <v>2206</v>
      </c>
      <c r="F789" t="s">
        <v>1300</v>
      </c>
    </row>
    <row r="790" spans="1:8" x14ac:dyDescent="0.25">
      <c r="A790">
        <v>26714</v>
      </c>
      <c r="B790" t="s">
        <v>2388</v>
      </c>
      <c r="C790" s="1" t="s">
        <v>2389</v>
      </c>
      <c r="D790" s="1" t="s">
        <v>2390</v>
      </c>
      <c r="E790" t="s">
        <v>166</v>
      </c>
      <c r="F790" t="s">
        <v>358</v>
      </c>
    </row>
    <row r="791" spans="1:8" x14ac:dyDescent="0.25">
      <c r="A791">
        <v>26711</v>
      </c>
      <c r="B791" t="s">
        <v>2391</v>
      </c>
      <c r="C791" t="s">
        <v>2392</v>
      </c>
      <c r="D791" t="s">
        <v>2393</v>
      </c>
      <c r="F791" t="s">
        <v>284</v>
      </c>
    </row>
    <row r="792" spans="1:8" x14ac:dyDescent="0.25">
      <c r="A792">
        <v>26710</v>
      </c>
      <c r="B792" t="s">
        <v>2394</v>
      </c>
      <c r="C792" s="1" t="s">
        <v>2395</v>
      </c>
      <c r="D792" s="1" t="s">
        <v>2396</v>
      </c>
      <c r="E792" t="s">
        <v>44</v>
      </c>
      <c r="F792" t="s">
        <v>1242</v>
      </c>
      <c r="G792" s="2">
        <v>43722.303472222222</v>
      </c>
    </row>
    <row r="793" spans="1:8" x14ac:dyDescent="0.25">
      <c r="A793">
        <v>26702</v>
      </c>
      <c r="B793" t="s">
        <v>2397</v>
      </c>
      <c r="C793" s="1" t="s">
        <v>2398</v>
      </c>
      <c r="D793" s="1" t="s">
        <v>2399</v>
      </c>
      <c r="E793" t="s">
        <v>85</v>
      </c>
      <c r="F793" t="s">
        <v>1031</v>
      </c>
      <c r="G793" s="2">
        <v>43721.859027777777</v>
      </c>
    </row>
    <row r="794" spans="1:8" x14ac:dyDescent="0.25">
      <c r="A794">
        <v>26696</v>
      </c>
      <c r="B794" t="s">
        <v>2400</v>
      </c>
      <c r="C794" s="1" t="s">
        <v>2401</v>
      </c>
      <c r="D794" s="1" t="s">
        <v>2402</v>
      </c>
      <c r="E794" t="s">
        <v>154</v>
      </c>
      <c r="F794" t="s">
        <v>128</v>
      </c>
      <c r="G794" s="2">
        <v>43721.75277777778</v>
      </c>
      <c r="H794" s="2">
        <v>43732.930555555555</v>
      </c>
    </row>
    <row r="795" spans="1:8" x14ac:dyDescent="0.25">
      <c r="A795">
        <v>26695</v>
      </c>
      <c r="B795" t="s">
        <v>2403</v>
      </c>
      <c r="C795" s="1" t="s">
        <v>2404</v>
      </c>
      <c r="D795" s="1" t="s">
        <v>2405</v>
      </c>
      <c r="E795" t="s">
        <v>154</v>
      </c>
      <c r="F795" t="s">
        <v>1945</v>
      </c>
      <c r="G795" s="2">
        <v>43721.728472222225</v>
      </c>
      <c r="H795" s="2">
        <v>43761.502083333333</v>
      </c>
    </row>
    <row r="796" spans="1:8" x14ac:dyDescent="0.25">
      <c r="A796">
        <v>26694</v>
      </c>
      <c r="B796" t="s">
        <v>2406</v>
      </c>
      <c r="C796" s="1" t="s">
        <v>2407</v>
      </c>
      <c r="D796" s="1" t="s">
        <v>2408</v>
      </c>
      <c r="E796" t="s">
        <v>171</v>
      </c>
      <c r="F796" t="s">
        <v>172</v>
      </c>
      <c r="G796" s="2">
        <v>43721.708333333336</v>
      </c>
      <c r="H796" s="2">
        <v>43721.859027777777</v>
      </c>
    </row>
    <row r="797" spans="1:8" x14ac:dyDescent="0.25">
      <c r="A797">
        <v>26689</v>
      </c>
      <c r="B797" t="s">
        <v>2409</v>
      </c>
      <c r="C797" s="1" t="s">
        <v>2410</v>
      </c>
      <c r="D797" s="1" t="s">
        <v>2411</v>
      </c>
      <c r="E797" t="s">
        <v>115</v>
      </c>
      <c r="F797" t="s">
        <v>81</v>
      </c>
      <c r="G797" s="2">
        <v>43721.34097222222</v>
      </c>
      <c r="H797" s="2">
        <v>43721.479861111111</v>
      </c>
    </row>
    <row r="798" spans="1:8" x14ac:dyDescent="0.25">
      <c r="A798">
        <v>26688</v>
      </c>
      <c r="B798" t="s">
        <v>2412</v>
      </c>
      <c r="C798" s="1" t="s">
        <v>2413</v>
      </c>
      <c r="D798" s="1" t="s">
        <v>2414</v>
      </c>
      <c r="E798" t="s">
        <v>166</v>
      </c>
      <c r="F798" t="s">
        <v>547</v>
      </c>
    </row>
    <row r="799" spans="1:8" x14ac:dyDescent="0.25">
      <c r="A799">
        <v>26687</v>
      </c>
      <c r="B799" t="s">
        <v>2415</v>
      </c>
      <c r="C799" s="1" t="s">
        <v>2416</v>
      </c>
      <c r="D799" s="1" t="s">
        <v>2417</v>
      </c>
      <c r="E799" t="s">
        <v>166</v>
      </c>
      <c r="F799" t="s">
        <v>98</v>
      </c>
      <c r="G799" s="2">
        <v>43721.201388888891</v>
      </c>
      <c r="H799" s="2">
        <v>43734.585416666669</v>
      </c>
    </row>
    <row r="800" spans="1:8" x14ac:dyDescent="0.25">
      <c r="A800">
        <v>26686</v>
      </c>
      <c r="B800" t="s">
        <v>2418</v>
      </c>
      <c r="C800" t="s">
        <v>2419</v>
      </c>
      <c r="D800" t="s">
        <v>2420</v>
      </c>
      <c r="E800" t="s">
        <v>154</v>
      </c>
      <c r="F800" t="s">
        <v>1945</v>
      </c>
    </row>
    <row r="801" spans="1:8" x14ac:dyDescent="0.25">
      <c r="A801">
        <v>26674</v>
      </c>
      <c r="B801" t="s">
        <v>2421</v>
      </c>
      <c r="C801" s="1" t="s">
        <v>2422</v>
      </c>
      <c r="D801" s="1" t="s">
        <v>2423</v>
      </c>
      <c r="E801" t="s">
        <v>58</v>
      </c>
      <c r="F801" t="s">
        <v>50</v>
      </c>
      <c r="G801" s="2">
        <v>43720.765972222223</v>
      </c>
      <c r="H801" s="2">
        <v>43720.982638888891</v>
      </c>
    </row>
    <row r="802" spans="1:8" x14ac:dyDescent="0.25">
      <c r="A802">
        <v>26673</v>
      </c>
      <c r="B802" t="s">
        <v>2424</v>
      </c>
      <c r="C802" s="1" t="s">
        <v>2425</v>
      </c>
      <c r="D802" s="1" t="s">
        <v>2426</v>
      </c>
      <c r="E802" t="s">
        <v>1179</v>
      </c>
      <c r="F802" t="s">
        <v>17</v>
      </c>
      <c r="G802" s="2">
        <v>43720.723611111112</v>
      </c>
    </row>
    <row r="803" spans="1:8" x14ac:dyDescent="0.25">
      <c r="A803">
        <v>26672</v>
      </c>
      <c r="B803" t="s">
        <v>2427</v>
      </c>
      <c r="C803" s="1" t="s">
        <v>2428</v>
      </c>
      <c r="D803" s="1" t="s">
        <v>2429</v>
      </c>
      <c r="E803" t="s">
        <v>1179</v>
      </c>
      <c r="F803" t="s">
        <v>1189</v>
      </c>
      <c r="G803" s="2">
        <v>43720.713194444441</v>
      </c>
    </row>
    <row r="804" spans="1:8" x14ac:dyDescent="0.25">
      <c r="A804">
        <v>26671</v>
      </c>
      <c r="B804" t="s">
        <v>2430</v>
      </c>
      <c r="C804" s="1" t="s">
        <v>2431</v>
      </c>
      <c r="D804" s="1" t="s">
        <v>2432</v>
      </c>
      <c r="E804" t="s">
        <v>1179</v>
      </c>
      <c r="F804" t="s">
        <v>12</v>
      </c>
      <c r="G804" s="2">
        <v>43720.708333333336</v>
      </c>
    </row>
    <row r="805" spans="1:8" x14ac:dyDescent="0.25">
      <c r="A805">
        <v>26670</v>
      </c>
      <c r="B805" t="s">
        <v>2388</v>
      </c>
      <c r="C805" t="s">
        <v>2433</v>
      </c>
      <c r="D805" t="s">
        <v>2434</v>
      </c>
      <c r="E805" t="s">
        <v>166</v>
      </c>
      <c r="F805" t="s">
        <v>358</v>
      </c>
    </row>
    <row r="806" spans="1:8" x14ac:dyDescent="0.25">
      <c r="A806">
        <v>26668</v>
      </c>
      <c r="B806" t="s">
        <v>2435</v>
      </c>
      <c r="C806" s="1" t="s">
        <v>2436</v>
      </c>
      <c r="D806" s="1" t="s">
        <v>2437</v>
      </c>
      <c r="E806" t="s">
        <v>44</v>
      </c>
      <c r="F806" t="s">
        <v>73</v>
      </c>
      <c r="G806" s="2">
        <v>43720.430555555555</v>
      </c>
      <c r="H806" s="2">
        <v>43722.73333333333</v>
      </c>
    </row>
    <row r="807" spans="1:8" x14ac:dyDescent="0.25">
      <c r="A807">
        <v>26665</v>
      </c>
      <c r="B807" t="s">
        <v>2438</v>
      </c>
      <c r="C807" s="1" t="s">
        <v>2439</v>
      </c>
      <c r="D807" s="1" t="s">
        <v>2440</v>
      </c>
      <c r="E807" t="s">
        <v>154</v>
      </c>
      <c r="F807" t="s">
        <v>609</v>
      </c>
    </row>
    <row r="808" spans="1:8" x14ac:dyDescent="0.25">
      <c r="A808">
        <v>26664</v>
      </c>
      <c r="B808" t="s">
        <v>2441</v>
      </c>
      <c r="C808" s="1" t="s">
        <v>2442</v>
      </c>
      <c r="D808" s="1" t="s">
        <v>2443</v>
      </c>
      <c r="E808" t="s">
        <v>115</v>
      </c>
      <c r="F808" t="s">
        <v>81</v>
      </c>
      <c r="G808" s="2">
        <v>43720.281944444447</v>
      </c>
      <c r="H808" s="2">
        <v>43726.226388888892</v>
      </c>
    </row>
    <row r="809" spans="1:8" x14ac:dyDescent="0.25">
      <c r="A809">
        <v>26662</v>
      </c>
      <c r="B809" t="s">
        <v>2444</v>
      </c>
      <c r="C809" s="1" t="s">
        <v>2445</v>
      </c>
      <c r="D809" s="1" t="s">
        <v>2446</v>
      </c>
      <c r="E809" t="s">
        <v>49</v>
      </c>
      <c r="F809" t="s">
        <v>128</v>
      </c>
    </row>
    <row r="810" spans="1:8" x14ac:dyDescent="0.25">
      <c r="A810">
        <v>26661</v>
      </c>
      <c r="B810" t="s">
        <v>2447</v>
      </c>
      <c r="C810" s="1" t="s">
        <v>2448</v>
      </c>
      <c r="D810" s="1" t="s">
        <v>2449</v>
      </c>
      <c r="E810" t="s">
        <v>49</v>
      </c>
      <c r="F810" t="s">
        <v>69</v>
      </c>
    </row>
    <row r="811" spans="1:8" x14ac:dyDescent="0.25">
      <c r="A811">
        <v>26660</v>
      </c>
      <c r="B811" t="s">
        <v>2450</v>
      </c>
      <c r="C811" s="1" t="s">
        <v>2451</v>
      </c>
      <c r="D811" s="1" t="s">
        <v>2452</v>
      </c>
      <c r="E811" t="s">
        <v>166</v>
      </c>
      <c r="F811" t="s">
        <v>167</v>
      </c>
    </row>
    <row r="812" spans="1:8" x14ac:dyDescent="0.25">
      <c r="A812">
        <v>26659</v>
      </c>
      <c r="B812" t="s">
        <v>2453</v>
      </c>
      <c r="C812" s="1" t="s">
        <v>2454</v>
      </c>
      <c r="D812" s="1" t="s">
        <v>2455</v>
      </c>
      <c r="E812" t="s">
        <v>506</v>
      </c>
      <c r="F812" t="s">
        <v>50</v>
      </c>
      <c r="G812" s="2">
        <v>43720.07708333333</v>
      </c>
    </row>
    <row r="813" spans="1:8" x14ac:dyDescent="0.25">
      <c r="A813">
        <v>26658</v>
      </c>
      <c r="B813" t="s">
        <v>2456</v>
      </c>
      <c r="C813" s="1" t="s">
        <v>2457</v>
      </c>
      <c r="D813" s="1" t="s">
        <v>2458</v>
      </c>
      <c r="E813" t="s">
        <v>115</v>
      </c>
      <c r="F813" t="s">
        <v>12</v>
      </c>
      <c r="G813" s="2">
        <v>43720.073611111111</v>
      </c>
      <c r="H813" s="2">
        <v>43720.397222222222</v>
      </c>
    </row>
    <row r="814" spans="1:8" x14ac:dyDescent="0.25">
      <c r="A814">
        <v>26648</v>
      </c>
      <c r="B814" t="s">
        <v>2459</v>
      </c>
      <c r="C814" s="1" t="s">
        <v>2460</v>
      </c>
      <c r="D814" s="1" t="s">
        <v>2461</v>
      </c>
      <c r="E814" t="s">
        <v>203</v>
      </c>
      <c r="F814" t="s">
        <v>132</v>
      </c>
    </row>
    <row r="815" spans="1:8" x14ac:dyDescent="0.25">
      <c r="A815">
        <v>26647</v>
      </c>
      <c r="B815" t="s">
        <v>2459</v>
      </c>
      <c r="C815" s="1" t="s">
        <v>2462</v>
      </c>
      <c r="D815" s="1" t="s">
        <v>2463</v>
      </c>
      <c r="E815" t="s">
        <v>203</v>
      </c>
      <c r="F815" t="s">
        <v>73</v>
      </c>
    </row>
    <row r="816" spans="1:8" x14ac:dyDescent="0.25">
      <c r="A816">
        <v>26646</v>
      </c>
      <c r="B816" t="s">
        <v>2464</v>
      </c>
      <c r="C816" s="1" t="s">
        <v>2465</v>
      </c>
      <c r="D816" s="1" t="s">
        <v>2466</v>
      </c>
      <c r="E816" t="s">
        <v>44</v>
      </c>
      <c r="F816" t="s">
        <v>73</v>
      </c>
      <c r="G816" s="2">
        <v>43719.507638888892</v>
      </c>
      <c r="H816" s="2">
        <v>43719.607638888891</v>
      </c>
    </row>
    <row r="817" spans="1:8" x14ac:dyDescent="0.25">
      <c r="A817">
        <v>26645</v>
      </c>
      <c r="B817" t="s">
        <v>2467</v>
      </c>
      <c r="C817" s="1" t="s">
        <v>2468</v>
      </c>
      <c r="D817" s="1" t="s">
        <v>2469</v>
      </c>
      <c r="E817" t="s">
        <v>203</v>
      </c>
      <c r="F817" t="s">
        <v>1189</v>
      </c>
    </row>
    <row r="818" spans="1:8" x14ac:dyDescent="0.25">
      <c r="A818">
        <v>26638</v>
      </c>
      <c r="B818" t="s">
        <v>2470</v>
      </c>
      <c r="C818" s="1" t="s">
        <v>2471</v>
      </c>
      <c r="D818" s="1" t="s">
        <v>2472</v>
      </c>
      <c r="E818" t="s">
        <v>1463</v>
      </c>
      <c r="F818" t="s">
        <v>12</v>
      </c>
      <c r="G818" s="2">
        <v>43719.306944444441</v>
      </c>
      <c r="H818" s="2">
        <v>43740.094444444447</v>
      </c>
    </row>
    <row r="819" spans="1:8" x14ac:dyDescent="0.25">
      <c r="A819">
        <v>26636</v>
      </c>
      <c r="B819" t="s">
        <v>2473</v>
      </c>
      <c r="C819" s="1" t="s">
        <v>2474</v>
      </c>
      <c r="D819" s="1" t="s">
        <v>2475</v>
      </c>
      <c r="E819" t="s">
        <v>44</v>
      </c>
      <c r="F819" t="s">
        <v>12</v>
      </c>
      <c r="G819" s="2">
        <v>43719.254861111112</v>
      </c>
      <c r="H819" s="2">
        <v>43719.288194444445</v>
      </c>
    </row>
    <row r="820" spans="1:8" x14ac:dyDescent="0.25">
      <c r="A820">
        <v>26610</v>
      </c>
      <c r="B820" t="s">
        <v>2476</v>
      </c>
      <c r="D820" t="s">
        <v>2477</v>
      </c>
      <c r="E820" t="s">
        <v>44</v>
      </c>
      <c r="F820" t="s">
        <v>73</v>
      </c>
      <c r="G820" s="2">
        <v>43718.620833333334</v>
      </c>
      <c r="H820" s="2">
        <v>43732.396527777775</v>
      </c>
    </row>
    <row r="821" spans="1:8" x14ac:dyDescent="0.25">
      <c r="A821">
        <v>26609</v>
      </c>
      <c r="B821" t="s">
        <v>2478</v>
      </c>
      <c r="C821" s="1" t="s">
        <v>2479</v>
      </c>
      <c r="D821" s="1" t="s">
        <v>2480</v>
      </c>
      <c r="E821" t="s">
        <v>253</v>
      </c>
      <c r="F821" t="s">
        <v>45</v>
      </c>
      <c r="G821" s="2">
        <v>43718.470833333333</v>
      </c>
    </row>
    <row r="822" spans="1:8" x14ac:dyDescent="0.25">
      <c r="A822">
        <v>26608</v>
      </c>
      <c r="B822" t="s">
        <v>2481</v>
      </c>
      <c r="C822" s="1" t="s">
        <v>2482</v>
      </c>
      <c r="D822" s="1" t="s">
        <v>2483</v>
      </c>
      <c r="E822" t="s">
        <v>253</v>
      </c>
      <c r="F822" t="s">
        <v>45</v>
      </c>
      <c r="G822" s="2">
        <v>43718.461111111108</v>
      </c>
    </row>
    <row r="823" spans="1:8" x14ac:dyDescent="0.25">
      <c r="A823">
        <v>26607</v>
      </c>
      <c r="B823" t="s">
        <v>2484</v>
      </c>
      <c r="C823" s="1" t="s">
        <v>2485</v>
      </c>
      <c r="D823" s="1" t="s">
        <v>2486</v>
      </c>
      <c r="E823" t="s">
        <v>166</v>
      </c>
      <c r="F823" t="s">
        <v>547</v>
      </c>
    </row>
    <row r="824" spans="1:8" x14ac:dyDescent="0.25">
      <c r="A824">
        <v>26606</v>
      </c>
      <c r="B824" t="s">
        <v>2487</v>
      </c>
      <c r="C824" s="1" t="s">
        <v>2488</v>
      </c>
      <c r="D824" s="1" t="s">
        <v>2489</v>
      </c>
      <c r="E824" t="s">
        <v>1299</v>
      </c>
      <c r="F824" t="s">
        <v>1300</v>
      </c>
    </row>
    <row r="825" spans="1:8" x14ac:dyDescent="0.25">
      <c r="A825">
        <v>26599</v>
      </c>
      <c r="B825" t="s">
        <v>2490</v>
      </c>
      <c r="C825" t="s">
        <v>2491</v>
      </c>
      <c r="D825" t="s">
        <v>2492</v>
      </c>
      <c r="E825" t="s">
        <v>44</v>
      </c>
      <c r="F825" t="s">
        <v>73</v>
      </c>
      <c r="G825" s="2">
        <v>43718.179861111108</v>
      </c>
      <c r="H825" s="2">
        <v>43718.400000000001</v>
      </c>
    </row>
    <row r="826" spans="1:8" x14ac:dyDescent="0.25">
      <c r="A826">
        <v>26598</v>
      </c>
      <c r="B826" t="s">
        <v>2493</v>
      </c>
      <c r="C826" s="1" t="s">
        <v>2494</v>
      </c>
      <c r="D826" s="1" t="s">
        <v>2495</v>
      </c>
      <c r="E826" t="s">
        <v>166</v>
      </c>
      <c r="F826" t="s">
        <v>547</v>
      </c>
    </row>
    <row r="827" spans="1:8" x14ac:dyDescent="0.25">
      <c r="A827">
        <v>26592</v>
      </c>
      <c r="B827" t="s">
        <v>2496</v>
      </c>
      <c r="C827" s="1" t="s">
        <v>2497</v>
      </c>
      <c r="D827" s="1" t="s">
        <v>2498</v>
      </c>
      <c r="E827" t="s">
        <v>16</v>
      </c>
      <c r="F827" t="s">
        <v>1300</v>
      </c>
    </row>
    <row r="828" spans="1:8" x14ac:dyDescent="0.25">
      <c r="A828">
        <v>26590</v>
      </c>
      <c r="B828" t="s">
        <v>2499</v>
      </c>
      <c r="C828" s="1" t="s">
        <v>2500</v>
      </c>
      <c r="D828" s="1" t="s">
        <v>2501</v>
      </c>
      <c r="E828" t="s">
        <v>16</v>
      </c>
      <c r="F828" t="s">
        <v>1300</v>
      </c>
    </row>
    <row r="829" spans="1:8" x14ac:dyDescent="0.25">
      <c r="A829">
        <v>26585</v>
      </c>
      <c r="B829" t="s">
        <v>2502</v>
      </c>
      <c r="C829" t="s">
        <v>2503</v>
      </c>
      <c r="D829" t="s">
        <v>2504</v>
      </c>
      <c r="E829" t="s">
        <v>253</v>
      </c>
      <c r="F829" t="s">
        <v>12</v>
      </c>
      <c r="G829" s="2">
        <v>43716.752083333333</v>
      </c>
      <c r="H829" s="2">
        <v>43716.893055555556</v>
      </c>
    </row>
    <row r="830" spans="1:8" x14ac:dyDescent="0.25">
      <c r="A830">
        <v>26584</v>
      </c>
      <c r="B830" t="s">
        <v>2505</v>
      </c>
      <c r="C830" s="1" t="s">
        <v>2506</v>
      </c>
      <c r="D830" s="1" t="s">
        <v>2507</v>
      </c>
      <c r="E830" t="s">
        <v>1165</v>
      </c>
      <c r="F830" t="s">
        <v>1015</v>
      </c>
      <c r="G830" s="2">
        <v>43716.520138888889</v>
      </c>
      <c r="H830" s="2">
        <v>43723.484027777777</v>
      </c>
    </row>
    <row r="831" spans="1:8" x14ac:dyDescent="0.25">
      <c r="A831">
        <v>26579</v>
      </c>
      <c r="B831" t="s">
        <v>2508</v>
      </c>
      <c r="C831" s="1" t="s">
        <v>2509</v>
      </c>
      <c r="D831" s="1" t="s">
        <v>2510</v>
      </c>
      <c r="E831" t="s">
        <v>166</v>
      </c>
      <c r="F831" t="s">
        <v>167</v>
      </c>
    </row>
    <row r="832" spans="1:8" x14ac:dyDescent="0.25">
      <c r="A832">
        <v>26578</v>
      </c>
      <c r="B832" t="s">
        <v>2511</v>
      </c>
      <c r="C832" s="1" t="s">
        <v>2512</v>
      </c>
      <c r="D832" s="1" t="s">
        <v>2513</v>
      </c>
      <c r="E832" t="s">
        <v>115</v>
      </c>
      <c r="F832" t="s">
        <v>12</v>
      </c>
      <c r="G832" s="2">
        <v>43715.965277777781</v>
      </c>
      <c r="H832" s="2">
        <v>43718.115277777775</v>
      </c>
    </row>
    <row r="833" spans="1:8" x14ac:dyDescent="0.25">
      <c r="A833">
        <v>26577</v>
      </c>
      <c r="B833" t="s">
        <v>2514</v>
      </c>
      <c r="C833" t="s">
        <v>2515</v>
      </c>
      <c r="D833" t="s">
        <v>2516</v>
      </c>
      <c r="E833" t="s">
        <v>115</v>
      </c>
      <c r="F833" t="s">
        <v>12</v>
      </c>
      <c r="G833" s="2">
        <v>43715.944444444445</v>
      </c>
      <c r="H833" s="2">
        <v>43736.228472222225</v>
      </c>
    </row>
    <row r="834" spans="1:8" x14ac:dyDescent="0.25">
      <c r="A834">
        <v>26576</v>
      </c>
      <c r="B834" t="s">
        <v>2517</v>
      </c>
      <c r="C834" s="1" t="s">
        <v>2518</v>
      </c>
      <c r="D834" s="1" t="s">
        <v>2519</v>
      </c>
      <c r="E834" t="s">
        <v>166</v>
      </c>
      <c r="F834" t="s">
        <v>167</v>
      </c>
    </row>
    <row r="835" spans="1:8" x14ac:dyDescent="0.25">
      <c r="A835">
        <v>26575</v>
      </c>
      <c r="B835" t="s">
        <v>2520</v>
      </c>
      <c r="C835" t="s">
        <v>2521</v>
      </c>
      <c r="D835" t="s">
        <v>2522</v>
      </c>
      <c r="E835" t="s">
        <v>645</v>
      </c>
      <c r="F835" t="s">
        <v>1728</v>
      </c>
      <c r="G835" s="2">
        <v>43715.569444444445</v>
      </c>
      <c r="H835" s="2">
        <v>43781.140972222223</v>
      </c>
    </row>
    <row r="836" spans="1:8" x14ac:dyDescent="0.25">
      <c r="A836">
        <v>26573</v>
      </c>
      <c r="B836" t="s">
        <v>2523</v>
      </c>
      <c r="C836" s="1" t="s">
        <v>2524</v>
      </c>
      <c r="D836" s="1" t="s">
        <v>2525</v>
      </c>
      <c r="E836" t="s">
        <v>697</v>
      </c>
      <c r="F836" t="s">
        <v>1300</v>
      </c>
    </row>
    <row r="837" spans="1:8" x14ac:dyDescent="0.25">
      <c r="A837">
        <v>26572</v>
      </c>
      <c r="B837" t="s">
        <v>2526</v>
      </c>
      <c r="C837" s="1" t="s">
        <v>2527</v>
      </c>
      <c r="D837" s="1" t="s">
        <v>2528</v>
      </c>
      <c r="E837" t="s">
        <v>166</v>
      </c>
      <c r="F837" t="s">
        <v>547</v>
      </c>
    </row>
    <row r="838" spans="1:8" x14ac:dyDescent="0.25">
      <c r="A838">
        <v>26571</v>
      </c>
      <c r="B838" t="s">
        <v>2529</v>
      </c>
      <c r="C838" s="1" t="s">
        <v>2530</v>
      </c>
      <c r="D838" s="1" t="s">
        <v>2531</v>
      </c>
      <c r="E838" t="s">
        <v>44</v>
      </c>
      <c r="F838" t="s">
        <v>12</v>
      </c>
      <c r="G838" s="2">
        <v>43715.300694444442</v>
      </c>
    </row>
    <row r="839" spans="1:8" x14ac:dyDescent="0.25">
      <c r="A839">
        <v>26569</v>
      </c>
      <c r="B839" t="s">
        <v>2532</v>
      </c>
      <c r="C839" s="1" t="s">
        <v>2533</v>
      </c>
      <c r="D839" s="1" t="s">
        <v>2534</v>
      </c>
      <c r="E839" t="s">
        <v>16</v>
      </c>
      <c r="F839" t="s">
        <v>12</v>
      </c>
      <c r="G839" s="2">
        <v>43715.135416666664</v>
      </c>
    </row>
    <row r="840" spans="1:8" x14ac:dyDescent="0.25">
      <c r="A840">
        <v>26568</v>
      </c>
      <c r="B840" t="s">
        <v>2535</v>
      </c>
      <c r="C840" s="1" t="s">
        <v>2536</v>
      </c>
      <c r="D840" s="1" t="s">
        <v>2537</v>
      </c>
      <c r="E840" t="s">
        <v>194</v>
      </c>
      <c r="F840" t="s">
        <v>128</v>
      </c>
    </row>
    <row r="841" spans="1:8" x14ac:dyDescent="0.25">
      <c r="A841">
        <v>26566</v>
      </c>
      <c r="B841" t="s">
        <v>2538</v>
      </c>
      <c r="C841" s="1" t="s">
        <v>2539</v>
      </c>
      <c r="D841" s="1" t="s">
        <v>2540</v>
      </c>
      <c r="E841" t="s">
        <v>119</v>
      </c>
      <c r="F841" t="s">
        <v>12</v>
      </c>
      <c r="G841" s="2">
        <v>43715.025694444441</v>
      </c>
      <c r="H841" s="2">
        <v>43720.099305555559</v>
      </c>
    </row>
    <row r="842" spans="1:8" x14ac:dyDescent="0.25">
      <c r="A842">
        <v>26562</v>
      </c>
      <c r="B842" t="s">
        <v>2305</v>
      </c>
      <c r="C842" s="1" t="s">
        <v>2541</v>
      </c>
      <c r="D842" s="1" t="s">
        <v>2542</v>
      </c>
      <c r="E842" t="s">
        <v>150</v>
      </c>
      <c r="F842" t="s">
        <v>128</v>
      </c>
    </row>
    <row r="843" spans="1:8" x14ac:dyDescent="0.25">
      <c r="A843">
        <v>26555</v>
      </c>
      <c r="B843" t="s">
        <v>2543</v>
      </c>
      <c r="C843" s="1" t="s">
        <v>2544</v>
      </c>
      <c r="D843" s="1" t="s">
        <v>2545</v>
      </c>
      <c r="E843" t="s">
        <v>203</v>
      </c>
      <c r="F843" t="s">
        <v>445</v>
      </c>
    </row>
    <row r="844" spans="1:8" x14ac:dyDescent="0.25">
      <c r="A844">
        <v>26554</v>
      </c>
      <c r="B844" t="s">
        <v>2546</v>
      </c>
      <c r="C844" s="1" t="s">
        <v>2547</v>
      </c>
      <c r="D844" s="1" t="s">
        <v>2548</v>
      </c>
      <c r="E844" t="s">
        <v>1299</v>
      </c>
      <c r="F844" t="s">
        <v>1300</v>
      </c>
      <c r="G844" s="2">
        <v>43714.511805555558</v>
      </c>
      <c r="H844" s="2">
        <v>43723.439583333333</v>
      </c>
    </row>
    <row r="845" spans="1:8" x14ac:dyDescent="0.25">
      <c r="A845">
        <v>26553</v>
      </c>
      <c r="B845" t="s">
        <v>2549</v>
      </c>
      <c r="C845" s="1" t="s">
        <v>2550</v>
      </c>
      <c r="D845" s="1" t="s">
        <v>2551</v>
      </c>
      <c r="E845" t="s">
        <v>44</v>
      </c>
      <c r="F845" t="s">
        <v>73</v>
      </c>
      <c r="G845" s="2">
        <v>43714.429861111108</v>
      </c>
      <c r="H845" s="2">
        <v>43715.775000000001</v>
      </c>
    </row>
    <row r="846" spans="1:8" x14ac:dyDescent="0.25">
      <c r="A846">
        <v>26552</v>
      </c>
      <c r="B846" t="s">
        <v>2552</v>
      </c>
      <c r="C846" s="1" t="s">
        <v>2553</v>
      </c>
      <c r="D846" s="1" t="s">
        <v>2554</v>
      </c>
      <c r="E846" t="s">
        <v>44</v>
      </c>
      <c r="F846" t="s">
        <v>960</v>
      </c>
      <c r="G846" s="2">
        <v>43714.388888888891</v>
      </c>
    </row>
    <row r="847" spans="1:8" x14ac:dyDescent="0.25">
      <c r="A847">
        <v>26551</v>
      </c>
      <c r="B847" t="s">
        <v>2555</v>
      </c>
      <c r="C847" t="s">
        <v>2556</v>
      </c>
      <c r="D847" t="s">
        <v>2557</v>
      </c>
      <c r="E847" t="s">
        <v>44</v>
      </c>
      <c r="F847" t="s">
        <v>17</v>
      </c>
      <c r="G847" s="2">
        <v>43714.388194444444</v>
      </c>
      <c r="H847" s="2">
        <v>43732.406944444447</v>
      </c>
    </row>
    <row r="848" spans="1:8" x14ac:dyDescent="0.25">
      <c r="A848">
        <v>26550</v>
      </c>
      <c r="B848" t="s">
        <v>2558</v>
      </c>
      <c r="C848" s="1" t="s">
        <v>2559</v>
      </c>
      <c r="D848" s="1" t="s">
        <v>2560</v>
      </c>
      <c r="E848" t="s">
        <v>44</v>
      </c>
      <c r="F848" t="s">
        <v>132</v>
      </c>
      <c r="G848" s="2">
        <v>43714.329861111109</v>
      </c>
    </row>
    <row r="849" spans="1:8" x14ac:dyDescent="0.25">
      <c r="A849">
        <v>26549</v>
      </c>
      <c r="B849" t="s">
        <v>2561</v>
      </c>
      <c r="C849" t="s">
        <v>2562</v>
      </c>
      <c r="D849" t="s">
        <v>2563</v>
      </c>
      <c r="E849" t="s">
        <v>1179</v>
      </c>
      <c r="F849" t="s">
        <v>98</v>
      </c>
      <c r="G849" s="2">
        <v>43714.328472222223</v>
      </c>
      <c r="H849" s="2">
        <v>43754.524305555555</v>
      </c>
    </row>
    <row r="850" spans="1:8" x14ac:dyDescent="0.25">
      <c r="A850">
        <v>26540</v>
      </c>
      <c r="B850" t="s">
        <v>2564</v>
      </c>
      <c r="C850" s="1" t="s">
        <v>2565</v>
      </c>
      <c r="D850" s="1" t="s">
        <v>2566</v>
      </c>
      <c r="E850" t="s">
        <v>219</v>
      </c>
      <c r="F850" t="s">
        <v>1031</v>
      </c>
    </row>
    <row r="851" spans="1:8" x14ac:dyDescent="0.25">
      <c r="A851">
        <v>26539</v>
      </c>
      <c r="B851" t="s">
        <v>2567</v>
      </c>
      <c r="C851" s="1" t="s">
        <v>2568</v>
      </c>
      <c r="D851" s="1" t="s">
        <v>2569</v>
      </c>
      <c r="E851" t="s">
        <v>85</v>
      </c>
      <c r="F851" t="s">
        <v>12</v>
      </c>
      <c r="G851" s="2">
        <v>43714.148611111108</v>
      </c>
      <c r="H851" s="2">
        <v>43714.220138888886</v>
      </c>
    </row>
    <row r="852" spans="1:8" x14ac:dyDescent="0.25">
      <c r="A852">
        <v>26537</v>
      </c>
      <c r="B852" t="s">
        <v>2570</v>
      </c>
      <c r="C852" s="1" t="s">
        <v>2571</v>
      </c>
      <c r="D852" s="1" t="s">
        <v>2572</v>
      </c>
      <c r="E852" t="s">
        <v>219</v>
      </c>
      <c r="F852" t="s">
        <v>1031</v>
      </c>
    </row>
    <row r="853" spans="1:8" x14ac:dyDescent="0.25">
      <c r="A853">
        <v>26535</v>
      </c>
      <c r="B853" t="s">
        <v>2573</v>
      </c>
      <c r="C853" s="1" t="s">
        <v>2574</v>
      </c>
      <c r="D853" s="1" t="s">
        <v>2575</v>
      </c>
      <c r="E853" t="s">
        <v>398</v>
      </c>
      <c r="F853" t="s">
        <v>12</v>
      </c>
      <c r="G853" s="2">
        <v>43714.09652777778</v>
      </c>
    </row>
    <row r="854" spans="1:8" x14ac:dyDescent="0.25">
      <c r="A854">
        <v>26534</v>
      </c>
      <c r="B854" t="s">
        <v>2576</v>
      </c>
      <c r="C854" s="1" t="s">
        <v>2577</v>
      </c>
      <c r="D854" s="1" t="s">
        <v>2578</v>
      </c>
      <c r="E854" t="s">
        <v>253</v>
      </c>
      <c r="F854" t="s">
        <v>12</v>
      </c>
      <c r="G854" s="2">
        <v>43714.089583333334</v>
      </c>
    </row>
    <row r="855" spans="1:8" x14ac:dyDescent="0.25">
      <c r="A855">
        <v>26530</v>
      </c>
      <c r="B855" t="s">
        <v>2579</v>
      </c>
      <c r="C855" t="s">
        <v>2580</v>
      </c>
      <c r="D855" t="s">
        <v>2581</v>
      </c>
      <c r="E855" t="s">
        <v>119</v>
      </c>
      <c r="F855" t="s">
        <v>938</v>
      </c>
    </row>
    <row r="856" spans="1:8" x14ac:dyDescent="0.25">
      <c r="A856">
        <v>26522</v>
      </c>
      <c r="B856" t="s">
        <v>2582</v>
      </c>
      <c r="C856" s="1" t="s">
        <v>2583</v>
      </c>
      <c r="D856" s="1" t="s">
        <v>2584</v>
      </c>
      <c r="E856" t="s">
        <v>697</v>
      </c>
      <c r="F856" t="s">
        <v>1189</v>
      </c>
      <c r="G856" s="2">
        <v>43713.671527777777</v>
      </c>
      <c r="H856" s="2">
        <v>43720.477777777778</v>
      </c>
    </row>
    <row r="857" spans="1:8" x14ac:dyDescent="0.25">
      <c r="A857">
        <v>26520</v>
      </c>
      <c r="B857" t="s">
        <v>2585</v>
      </c>
      <c r="C857" s="1" t="s">
        <v>2586</v>
      </c>
      <c r="D857" s="1" t="s">
        <v>2587</v>
      </c>
      <c r="E857" t="s">
        <v>44</v>
      </c>
      <c r="F857" t="s">
        <v>73</v>
      </c>
      <c r="G857" s="2">
        <v>43713.318749999999</v>
      </c>
    </row>
    <row r="858" spans="1:8" x14ac:dyDescent="0.25">
      <c r="A858">
        <v>26538</v>
      </c>
      <c r="B858" t="s">
        <v>2588</v>
      </c>
      <c r="C858" s="1" t="s">
        <v>2589</v>
      </c>
      <c r="D858" s="1" t="s">
        <v>2590</v>
      </c>
      <c r="E858" t="s">
        <v>260</v>
      </c>
      <c r="F858" t="s">
        <v>458</v>
      </c>
      <c r="G858" s="2">
        <v>43713.047222222223</v>
      </c>
      <c r="H858" s="2">
        <v>43714.152777777781</v>
      </c>
    </row>
    <row r="859" spans="1:8" x14ac:dyDescent="0.25">
      <c r="A859">
        <v>26507</v>
      </c>
      <c r="B859" t="s">
        <v>2591</v>
      </c>
      <c r="C859" s="1" t="s">
        <v>2592</v>
      </c>
      <c r="D859" s="1" t="s">
        <v>2593</v>
      </c>
      <c r="E859" t="s">
        <v>194</v>
      </c>
      <c r="F859" t="s">
        <v>1518</v>
      </c>
      <c r="G859" s="2">
        <v>43712.878472222219</v>
      </c>
      <c r="H859" s="2">
        <v>43782.136805555558</v>
      </c>
    </row>
    <row r="860" spans="1:8" x14ac:dyDescent="0.25">
      <c r="A860">
        <v>26506</v>
      </c>
      <c r="B860" t="s">
        <v>2594</v>
      </c>
      <c r="C860" s="1" t="s">
        <v>2595</v>
      </c>
      <c r="D860" s="1" t="s">
        <v>2596</v>
      </c>
      <c r="E860" t="s">
        <v>2597</v>
      </c>
      <c r="F860" t="s">
        <v>284</v>
      </c>
      <c r="G860" s="2">
        <v>43712.841666666667</v>
      </c>
    </row>
    <row r="861" spans="1:8" x14ac:dyDescent="0.25">
      <c r="A861">
        <v>26503</v>
      </c>
      <c r="B861" t="s">
        <v>2598</v>
      </c>
      <c r="C861" t="s">
        <v>2599</v>
      </c>
      <c r="D861" t="s">
        <v>2600</v>
      </c>
      <c r="E861" t="s">
        <v>1390</v>
      </c>
      <c r="F861" t="s">
        <v>1250</v>
      </c>
    </row>
    <row r="862" spans="1:8" x14ac:dyDescent="0.25">
      <c r="A862">
        <v>26498</v>
      </c>
      <c r="B862" t="s">
        <v>2601</v>
      </c>
      <c r="C862" s="1" t="s">
        <v>2602</v>
      </c>
      <c r="D862" s="1" t="s">
        <v>2603</v>
      </c>
      <c r="E862" t="s">
        <v>166</v>
      </c>
      <c r="F862" t="s">
        <v>207</v>
      </c>
      <c r="G862" s="2">
        <v>43712.426388888889</v>
      </c>
      <c r="H862" s="2">
        <v>43720.106249999997</v>
      </c>
    </row>
    <row r="863" spans="1:8" x14ac:dyDescent="0.25">
      <c r="A863">
        <v>26497</v>
      </c>
      <c r="B863" t="s">
        <v>2604</v>
      </c>
      <c r="C863" s="1" t="s">
        <v>2605</v>
      </c>
      <c r="D863" s="1" t="s">
        <v>2606</v>
      </c>
      <c r="E863" t="s">
        <v>742</v>
      </c>
      <c r="F863" t="s">
        <v>12</v>
      </c>
      <c r="G863" s="2">
        <v>43712.386805555558</v>
      </c>
      <c r="H863" s="2">
        <v>43714.085416666669</v>
      </c>
    </row>
    <row r="864" spans="1:8" x14ac:dyDescent="0.25">
      <c r="A864">
        <v>26496</v>
      </c>
      <c r="B864" t="s">
        <v>2607</v>
      </c>
      <c r="C864" s="1" t="s">
        <v>2608</v>
      </c>
      <c r="D864" s="1" t="s">
        <v>2609</v>
      </c>
      <c r="E864" t="s">
        <v>1299</v>
      </c>
      <c r="F864" t="s">
        <v>81</v>
      </c>
      <c r="G864" s="2">
        <v>43712.342361111114</v>
      </c>
      <c r="H864" s="2">
        <v>43719.356249999997</v>
      </c>
    </row>
    <row r="865" spans="1:8" x14ac:dyDescent="0.25">
      <c r="A865">
        <v>26492</v>
      </c>
      <c r="B865" t="s">
        <v>2610</v>
      </c>
      <c r="C865" s="1" t="s">
        <v>2611</v>
      </c>
      <c r="D865" s="1" t="s">
        <v>2612</v>
      </c>
      <c r="E865" t="s">
        <v>150</v>
      </c>
      <c r="F865" t="s">
        <v>81</v>
      </c>
      <c r="G865" s="2">
        <v>43712.310416666667</v>
      </c>
      <c r="H865" s="2">
        <v>43713.515277777777</v>
      </c>
    </row>
    <row r="866" spans="1:8" x14ac:dyDescent="0.25">
      <c r="A866">
        <v>26491</v>
      </c>
      <c r="B866" t="s">
        <v>2613</v>
      </c>
      <c r="C866" s="1" t="s">
        <v>2614</v>
      </c>
      <c r="D866" s="1" t="s">
        <v>2615</v>
      </c>
      <c r="E866" t="s">
        <v>21</v>
      </c>
      <c r="F866" t="s">
        <v>98</v>
      </c>
      <c r="G866" s="2">
        <v>43712.289583333331</v>
      </c>
    </row>
    <row r="867" spans="1:8" x14ac:dyDescent="0.25">
      <c r="A867">
        <v>26484</v>
      </c>
      <c r="B867" t="s">
        <v>2616</v>
      </c>
      <c r="C867" s="1" t="s">
        <v>2617</v>
      </c>
      <c r="D867" s="1" t="s">
        <v>2618</v>
      </c>
      <c r="E867" t="s">
        <v>31</v>
      </c>
      <c r="F867" t="s">
        <v>788</v>
      </c>
      <c r="G867" s="2">
        <v>43711.722916666666</v>
      </c>
      <c r="H867" s="2">
        <v>43714.146527777775</v>
      </c>
    </row>
    <row r="868" spans="1:8" x14ac:dyDescent="0.25">
      <c r="A868">
        <v>26483</v>
      </c>
      <c r="B868" t="s">
        <v>2619</v>
      </c>
      <c r="C868" s="1" t="s">
        <v>2620</v>
      </c>
      <c r="D868" s="1" t="s">
        <v>2621</v>
      </c>
      <c r="E868" t="s">
        <v>506</v>
      </c>
      <c r="F868" t="s">
        <v>2622</v>
      </c>
      <c r="G868" s="2">
        <v>43711.564583333333</v>
      </c>
    </row>
    <row r="869" spans="1:8" x14ac:dyDescent="0.25">
      <c r="A869">
        <v>26482</v>
      </c>
      <c r="B869" t="s">
        <v>2623</v>
      </c>
      <c r="C869" s="1" t="s">
        <v>2624</v>
      </c>
      <c r="D869" s="1" t="s">
        <v>2625</v>
      </c>
      <c r="E869" t="s">
        <v>16</v>
      </c>
      <c r="F869" t="s">
        <v>17</v>
      </c>
      <c r="G869" s="2">
        <v>43711.470138888886</v>
      </c>
    </row>
    <row r="870" spans="1:8" x14ac:dyDescent="0.25">
      <c r="A870">
        <v>26479</v>
      </c>
      <c r="B870" t="s">
        <v>2626</v>
      </c>
      <c r="C870" s="1" t="s">
        <v>2627</v>
      </c>
      <c r="D870" s="1" t="s">
        <v>2628</v>
      </c>
      <c r="E870" t="s">
        <v>260</v>
      </c>
      <c r="F870" t="s">
        <v>938</v>
      </c>
      <c r="G870" s="2">
        <v>43711.0625</v>
      </c>
      <c r="H870" s="2">
        <v>43734.162499999999</v>
      </c>
    </row>
    <row r="871" spans="1:8" x14ac:dyDescent="0.25">
      <c r="A871">
        <v>26476</v>
      </c>
      <c r="B871" t="s">
        <v>2629</v>
      </c>
      <c r="C871" s="1" t="s">
        <v>2630</v>
      </c>
      <c r="D871" s="1" t="s">
        <v>2631</v>
      </c>
      <c r="E871" t="s">
        <v>16</v>
      </c>
      <c r="F871" t="s">
        <v>17</v>
      </c>
      <c r="G871" s="2">
        <v>43710.538888888892</v>
      </c>
      <c r="H871" s="2">
        <v>43713.173611111109</v>
      </c>
    </row>
    <row r="872" spans="1:8" x14ac:dyDescent="0.25">
      <c r="A872">
        <v>26472</v>
      </c>
      <c r="B872" t="s">
        <v>2632</v>
      </c>
      <c r="C872" s="1" t="s">
        <v>2633</v>
      </c>
      <c r="D872" s="1" t="s">
        <v>2634</v>
      </c>
      <c r="E872" t="s">
        <v>1473</v>
      </c>
      <c r="F872" t="s">
        <v>89</v>
      </c>
      <c r="G872" s="2">
        <v>43710.02847222222</v>
      </c>
    </row>
    <row r="873" spans="1:8" x14ac:dyDescent="0.25">
      <c r="A873">
        <v>26471</v>
      </c>
      <c r="B873" t="s">
        <v>2635</v>
      </c>
      <c r="C873" s="1" t="s">
        <v>2636</v>
      </c>
      <c r="D873" s="1" t="s">
        <v>2637</v>
      </c>
      <c r="E873" t="s">
        <v>253</v>
      </c>
      <c r="F873" t="s">
        <v>128</v>
      </c>
    </row>
    <row r="874" spans="1:8" x14ac:dyDescent="0.25">
      <c r="A874">
        <v>26455</v>
      </c>
      <c r="B874" t="s">
        <v>2638</v>
      </c>
      <c r="C874" s="1" t="s">
        <v>2639</v>
      </c>
      <c r="D874" s="1" t="s">
        <v>2640</v>
      </c>
      <c r="E874" t="s">
        <v>49</v>
      </c>
      <c r="F874" t="s">
        <v>81</v>
      </c>
      <c r="G874" s="2">
        <v>43708.336805555555</v>
      </c>
      <c r="H874" s="2">
        <v>43725.322916666664</v>
      </c>
    </row>
    <row r="875" spans="1:8" x14ac:dyDescent="0.25">
      <c r="A875">
        <v>26454</v>
      </c>
      <c r="B875" t="s">
        <v>2641</v>
      </c>
      <c r="C875" s="1" t="s">
        <v>2642</v>
      </c>
      <c r="D875" s="1" t="s">
        <v>2643</v>
      </c>
      <c r="E875" t="s">
        <v>49</v>
      </c>
      <c r="F875" t="s">
        <v>81</v>
      </c>
      <c r="G875" s="2">
        <v>43708.259027777778</v>
      </c>
      <c r="H875" s="2">
        <v>43718.176388888889</v>
      </c>
    </row>
    <row r="876" spans="1:8" x14ac:dyDescent="0.25">
      <c r="A876">
        <v>26451</v>
      </c>
      <c r="B876" t="s">
        <v>2644</v>
      </c>
      <c r="C876" s="1" t="s">
        <v>2645</v>
      </c>
      <c r="D876" s="1" t="s">
        <v>2646</v>
      </c>
      <c r="E876" t="s">
        <v>49</v>
      </c>
      <c r="F876" t="s">
        <v>81</v>
      </c>
      <c r="G876" s="2">
        <v>43708.239583333336</v>
      </c>
      <c r="H876" s="2">
        <v>43708.380555555559</v>
      </c>
    </row>
    <row r="877" spans="1:8" x14ac:dyDescent="0.25">
      <c r="A877">
        <v>26444</v>
      </c>
      <c r="B877" t="s">
        <v>2647</v>
      </c>
      <c r="C877" s="1" t="s">
        <v>2648</v>
      </c>
      <c r="D877" s="1" t="s">
        <v>2649</v>
      </c>
      <c r="E877" t="s">
        <v>115</v>
      </c>
      <c r="F877" t="s">
        <v>12</v>
      </c>
      <c r="G877" s="2">
        <v>43707.810416666667</v>
      </c>
      <c r="H877" s="2">
        <v>43710.730555555558</v>
      </c>
    </row>
    <row r="878" spans="1:8" x14ac:dyDescent="0.25">
      <c r="A878">
        <v>26443</v>
      </c>
      <c r="B878" t="s">
        <v>2650</v>
      </c>
      <c r="C878" s="1" t="s">
        <v>2651</v>
      </c>
      <c r="D878" s="1" t="s">
        <v>2652</v>
      </c>
      <c r="E878" t="s">
        <v>31</v>
      </c>
      <c r="F878" t="s">
        <v>81</v>
      </c>
      <c r="G878" s="2">
        <v>43707.385416666664</v>
      </c>
      <c r="H878" s="2">
        <v>43748.640277777777</v>
      </c>
    </row>
    <row r="879" spans="1:8" x14ac:dyDescent="0.25">
      <c r="A879">
        <v>26441</v>
      </c>
      <c r="B879" t="s">
        <v>2653</v>
      </c>
      <c r="C879" s="1" t="s">
        <v>2654</v>
      </c>
      <c r="D879" s="1" t="s">
        <v>2655</v>
      </c>
      <c r="E879" t="s">
        <v>340</v>
      </c>
      <c r="F879" t="s">
        <v>50</v>
      </c>
      <c r="G879" s="2">
        <v>43707.293055555558</v>
      </c>
    </row>
    <row r="880" spans="1:8" x14ac:dyDescent="0.25">
      <c r="A880">
        <v>26440</v>
      </c>
      <c r="B880" t="s">
        <v>2656</v>
      </c>
      <c r="C880" s="1" t="s">
        <v>2657</v>
      </c>
      <c r="D880" s="1" t="s">
        <v>2658</v>
      </c>
      <c r="E880" t="s">
        <v>340</v>
      </c>
      <c r="F880" t="s">
        <v>12</v>
      </c>
      <c r="G880" s="2">
        <v>43707.283333333333</v>
      </c>
    </row>
    <row r="881" spans="1:8" x14ac:dyDescent="0.25">
      <c r="A881">
        <v>26439</v>
      </c>
      <c r="B881" t="s">
        <v>2659</v>
      </c>
      <c r="C881" t="s">
        <v>2599</v>
      </c>
      <c r="D881" t="s">
        <v>2660</v>
      </c>
      <c r="E881" t="s">
        <v>44</v>
      </c>
      <c r="F881" t="s">
        <v>1250</v>
      </c>
    </row>
    <row r="882" spans="1:8" x14ac:dyDescent="0.25">
      <c r="A882">
        <v>26438</v>
      </c>
      <c r="B882" t="s">
        <v>2661</v>
      </c>
      <c r="C882" s="1" t="s">
        <v>2662</v>
      </c>
      <c r="D882" s="1" t="s">
        <v>2663</v>
      </c>
      <c r="E882" t="s">
        <v>863</v>
      </c>
      <c r="F882" t="s">
        <v>50</v>
      </c>
      <c r="G882" s="2">
        <v>43707.195138888892</v>
      </c>
    </row>
    <row r="883" spans="1:8" x14ac:dyDescent="0.25">
      <c r="A883">
        <v>26437</v>
      </c>
      <c r="B883" t="s">
        <v>2664</v>
      </c>
      <c r="C883" s="1" t="s">
        <v>2665</v>
      </c>
      <c r="D883" s="1" t="s">
        <v>2666</v>
      </c>
      <c r="E883" t="s">
        <v>49</v>
      </c>
      <c r="F883" t="s">
        <v>12</v>
      </c>
      <c r="G883" s="2">
        <v>43707.17291666667</v>
      </c>
    </row>
    <row r="884" spans="1:8" x14ac:dyDescent="0.25">
      <c r="A884">
        <v>26435</v>
      </c>
      <c r="B884" t="s">
        <v>2667</v>
      </c>
      <c r="C884" s="1" t="s">
        <v>2668</v>
      </c>
      <c r="D884" s="1" t="s">
        <v>2669</v>
      </c>
      <c r="E884" t="s">
        <v>49</v>
      </c>
      <c r="F884" t="s">
        <v>54</v>
      </c>
    </row>
    <row r="885" spans="1:8" x14ac:dyDescent="0.25">
      <c r="A885">
        <v>26434</v>
      </c>
      <c r="B885" t="s">
        <v>2670</v>
      </c>
      <c r="C885" s="1" t="s">
        <v>2671</v>
      </c>
      <c r="D885" s="1" t="s">
        <v>2672</v>
      </c>
      <c r="E885" t="s">
        <v>44</v>
      </c>
      <c r="F885" t="s">
        <v>12</v>
      </c>
      <c r="G885" s="2">
        <v>43706.95416666667</v>
      </c>
    </row>
    <row r="886" spans="1:8" x14ac:dyDescent="0.25">
      <c r="A886">
        <v>26431</v>
      </c>
      <c r="B886" t="s">
        <v>2673</v>
      </c>
      <c r="C886" s="1" t="s">
        <v>2674</v>
      </c>
      <c r="D886" s="1" t="s">
        <v>2675</v>
      </c>
      <c r="E886" t="s">
        <v>166</v>
      </c>
      <c r="F886" t="s">
        <v>358</v>
      </c>
    </row>
    <row r="887" spans="1:8" x14ac:dyDescent="0.25">
      <c r="A887">
        <v>26430</v>
      </c>
      <c r="B887" t="s">
        <v>2676</v>
      </c>
      <c r="C887" s="1" t="s">
        <v>2677</v>
      </c>
      <c r="D887" s="1" t="s">
        <v>2678</v>
      </c>
      <c r="E887" t="s">
        <v>150</v>
      </c>
      <c r="F887" t="s">
        <v>128</v>
      </c>
    </row>
    <row r="888" spans="1:8" x14ac:dyDescent="0.25">
      <c r="A888">
        <v>26429</v>
      </c>
      <c r="B888" t="s">
        <v>2679</v>
      </c>
      <c r="D888" t="s">
        <v>2680</v>
      </c>
      <c r="E888" t="s">
        <v>1299</v>
      </c>
      <c r="F888" t="s">
        <v>2681</v>
      </c>
      <c r="G888" s="2">
        <v>43706.803472222222</v>
      </c>
      <c r="H888" s="2">
        <v>43714.103472222225</v>
      </c>
    </row>
    <row r="889" spans="1:8" x14ac:dyDescent="0.25">
      <c r="A889">
        <v>26428</v>
      </c>
      <c r="B889" t="s">
        <v>2682</v>
      </c>
      <c r="C889" s="1" t="s">
        <v>2683</v>
      </c>
      <c r="D889" s="1" t="s">
        <v>2684</v>
      </c>
      <c r="E889" t="s">
        <v>44</v>
      </c>
      <c r="F889" t="s">
        <v>182</v>
      </c>
      <c r="G889" s="2">
        <v>43706.62777777778</v>
      </c>
      <c r="H889" s="2">
        <v>43707.15347222222</v>
      </c>
    </row>
    <row r="890" spans="1:8" x14ac:dyDescent="0.25">
      <c r="A890">
        <v>26427</v>
      </c>
      <c r="B890" t="s">
        <v>2685</v>
      </c>
      <c r="C890" s="1" t="s">
        <v>2686</v>
      </c>
      <c r="D890" s="1" t="s">
        <v>2687</v>
      </c>
      <c r="E890" t="s">
        <v>44</v>
      </c>
      <c r="F890" t="s">
        <v>142</v>
      </c>
      <c r="G890" s="2">
        <v>43706.531944444447</v>
      </c>
      <c r="H890" s="2">
        <v>43713.183333333334</v>
      </c>
    </row>
    <row r="891" spans="1:8" x14ac:dyDescent="0.25">
      <c r="A891">
        <v>26426</v>
      </c>
      <c r="B891" t="s">
        <v>2688</v>
      </c>
      <c r="C891" s="1" t="s">
        <v>2689</v>
      </c>
      <c r="D891" s="1" t="s">
        <v>2690</v>
      </c>
      <c r="E891" t="s">
        <v>21</v>
      </c>
      <c r="F891" t="s">
        <v>17</v>
      </c>
      <c r="G891" s="2">
        <v>43706.50277777778</v>
      </c>
    </row>
    <row r="892" spans="1:8" x14ac:dyDescent="0.25">
      <c r="A892">
        <v>26425</v>
      </c>
      <c r="B892" t="s">
        <v>2691</v>
      </c>
      <c r="C892" s="1" t="s">
        <v>2692</v>
      </c>
      <c r="D892" s="1" t="s">
        <v>2693</v>
      </c>
      <c r="E892" t="s">
        <v>16</v>
      </c>
      <c r="F892" t="s">
        <v>17</v>
      </c>
      <c r="G892" s="2">
        <v>43706.470833333333</v>
      </c>
      <c r="H892" s="2">
        <v>43719.390972222223</v>
      </c>
    </row>
    <row r="893" spans="1:8" x14ac:dyDescent="0.25">
      <c r="A893">
        <v>26424</v>
      </c>
      <c r="B893" t="s">
        <v>2694</v>
      </c>
      <c r="C893" s="1" t="s">
        <v>2695</v>
      </c>
      <c r="D893" s="1" t="s">
        <v>2696</v>
      </c>
      <c r="E893" t="s">
        <v>16</v>
      </c>
      <c r="F893" t="s">
        <v>960</v>
      </c>
    </row>
    <row r="894" spans="1:8" x14ac:dyDescent="0.25">
      <c r="A894">
        <v>26635</v>
      </c>
      <c r="B894" t="s">
        <v>2697</v>
      </c>
      <c r="C894" t="s">
        <v>2698</v>
      </c>
      <c r="D894" t="s">
        <v>2699</v>
      </c>
      <c r="E894" t="s">
        <v>127</v>
      </c>
      <c r="F894" t="s">
        <v>146</v>
      </c>
      <c r="G894" s="2">
        <v>43706.352777777778</v>
      </c>
      <c r="H894" s="2">
        <v>43741.186805555553</v>
      </c>
    </row>
    <row r="895" spans="1:8" x14ac:dyDescent="0.25">
      <c r="A895">
        <v>26420</v>
      </c>
      <c r="B895" t="s">
        <v>2700</v>
      </c>
      <c r="C895" s="1" t="s">
        <v>2701</v>
      </c>
      <c r="D895" s="1" t="s">
        <v>2702</v>
      </c>
      <c r="E895" t="s">
        <v>115</v>
      </c>
      <c r="F895" t="s">
        <v>50</v>
      </c>
      <c r="G895" s="2">
        <v>43706.287499999999</v>
      </c>
    </row>
    <row r="896" spans="1:8" x14ac:dyDescent="0.25">
      <c r="A896">
        <v>26419</v>
      </c>
      <c r="B896" t="s">
        <v>2703</v>
      </c>
      <c r="C896" t="s">
        <v>2704</v>
      </c>
      <c r="D896" t="s">
        <v>2705</v>
      </c>
      <c r="E896" t="s">
        <v>44</v>
      </c>
      <c r="F896" t="s">
        <v>1250</v>
      </c>
    </row>
    <row r="897" spans="1:8" x14ac:dyDescent="0.25">
      <c r="A897">
        <v>26418</v>
      </c>
      <c r="B897" t="s">
        <v>2706</v>
      </c>
      <c r="C897" s="1" t="s">
        <v>2707</v>
      </c>
      <c r="D897" s="1" t="s">
        <v>2708</v>
      </c>
      <c r="E897" t="s">
        <v>44</v>
      </c>
      <c r="F897" t="s">
        <v>128</v>
      </c>
      <c r="G897" s="2">
        <v>43706.239583333336</v>
      </c>
    </row>
    <row r="898" spans="1:8" x14ac:dyDescent="0.25">
      <c r="A898">
        <v>26415</v>
      </c>
      <c r="B898" t="s">
        <v>2709</v>
      </c>
      <c r="C898" t="s">
        <v>2710</v>
      </c>
      <c r="D898" t="s">
        <v>2711</v>
      </c>
      <c r="E898" t="s">
        <v>506</v>
      </c>
      <c r="F898" t="s">
        <v>12</v>
      </c>
      <c r="G898" s="2">
        <v>43706.166666666664</v>
      </c>
    </row>
    <row r="899" spans="1:8" x14ac:dyDescent="0.25">
      <c r="A899">
        <v>26417</v>
      </c>
      <c r="B899" t="s">
        <v>2712</v>
      </c>
      <c r="C899" s="1" t="s">
        <v>2713</v>
      </c>
      <c r="D899" s="1" t="s">
        <v>2714</v>
      </c>
      <c r="E899" t="s">
        <v>44</v>
      </c>
      <c r="F899" t="s">
        <v>199</v>
      </c>
    </row>
    <row r="900" spans="1:8" x14ac:dyDescent="0.25">
      <c r="A900">
        <v>26409</v>
      </c>
      <c r="B900" t="s">
        <v>2715</v>
      </c>
      <c r="C900" t="s">
        <v>2716</v>
      </c>
      <c r="D900" t="s">
        <v>2717</v>
      </c>
      <c r="E900" t="s">
        <v>115</v>
      </c>
      <c r="F900" t="s">
        <v>142</v>
      </c>
      <c r="G900" s="2">
        <v>43705.445833333331</v>
      </c>
      <c r="H900" s="2">
        <v>43705.555555555555</v>
      </c>
    </row>
    <row r="901" spans="1:8" x14ac:dyDescent="0.25">
      <c r="A901">
        <v>26408</v>
      </c>
      <c r="B901" t="s">
        <v>2718</v>
      </c>
      <c r="C901" s="1" t="s">
        <v>2719</v>
      </c>
      <c r="D901" s="1" t="s">
        <v>2720</v>
      </c>
      <c r="E901" t="s">
        <v>2721</v>
      </c>
      <c r="F901" t="s">
        <v>17</v>
      </c>
      <c r="G901" s="2">
        <v>43705.445833333331</v>
      </c>
    </row>
    <row r="902" spans="1:8" x14ac:dyDescent="0.25">
      <c r="A902">
        <v>26402</v>
      </c>
      <c r="B902" t="s">
        <v>2722</v>
      </c>
      <c r="C902" s="1" t="s">
        <v>2723</v>
      </c>
      <c r="D902" s="1" t="s">
        <v>2724</v>
      </c>
      <c r="E902" t="s">
        <v>49</v>
      </c>
      <c r="F902" t="s">
        <v>81</v>
      </c>
      <c r="G902" s="2">
        <v>43705.31527777778</v>
      </c>
      <c r="H902" s="2">
        <v>43705.443749999999</v>
      </c>
    </row>
    <row r="903" spans="1:8" x14ac:dyDescent="0.25">
      <c r="A903">
        <v>26401</v>
      </c>
      <c r="B903" t="s">
        <v>2725</v>
      </c>
      <c r="C903" s="1" t="s">
        <v>2726</v>
      </c>
      <c r="D903" s="1" t="s">
        <v>2727</v>
      </c>
      <c r="E903" t="s">
        <v>49</v>
      </c>
      <c r="F903" t="s">
        <v>81</v>
      </c>
    </row>
    <row r="904" spans="1:8" x14ac:dyDescent="0.25">
      <c r="A904">
        <v>26400</v>
      </c>
      <c r="B904" t="s">
        <v>2728</v>
      </c>
      <c r="C904" s="1" t="s">
        <v>2729</v>
      </c>
      <c r="D904" s="1" t="s">
        <v>2730</v>
      </c>
      <c r="E904" t="s">
        <v>260</v>
      </c>
      <c r="F904" t="s">
        <v>12</v>
      </c>
      <c r="G904" s="2">
        <v>43705.298611111109</v>
      </c>
      <c r="H904" s="2">
        <v>43705.386805555558</v>
      </c>
    </row>
    <row r="905" spans="1:8" x14ac:dyDescent="0.25">
      <c r="A905">
        <v>26634</v>
      </c>
      <c r="B905" t="s">
        <v>2731</v>
      </c>
      <c r="C905" t="s">
        <v>2732</v>
      </c>
      <c r="D905" t="s">
        <v>2733</v>
      </c>
      <c r="E905" t="s">
        <v>127</v>
      </c>
      <c r="F905" t="s">
        <v>159</v>
      </c>
    </row>
    <row r="906" spans="1:8" x14ac:dyDescent="0.25">
      <c r="A906">
        <v>26395</v>
      </c>
      <c r="B906" t="s">
        <v>2734</v>
      </c>
      <c r="C906" s="1" t="s">
        <v>2735</v>
      </c>
      <c r="D906" s="1" t="s">
        <v>2736</v>
      </c>
      <c r="E906" t="s">
        <v>44</v>
      </c>
      <c r="F906" t="s">
        <v>128</v>
      </c>
    </row>
    <row r="907" spans="1:8" x14ac:dyDescent="0.25">
      <c r="A907">
        <v>26394</v>
      </c>
      <c r="B907" t="s">
        <v>2737</v>
      </c>
      <c r="C907" s="1" t="s">
        <v>2738</v>
      </c>
      <c r="D907" s="1" t="s">
        <v>2739</v>
      </c>
      <c r="E907" t="s">
        <v>49</v>
      </c>
      <c r="F907" t="s">
        <v>224</v>
      </c>
    </row>
    <row r="908" spans="1:8" x14ac:dyDescent="0.25">
      <c r="A908">
        <v>26393</v>
      </c>
      <c r="B908" t="s">
        <v>2740</v>
      </c>
      <c r="C908" s="1" t="s">
        <v>2741</v>
      </c>
      <c r="D908" s="1" t="s">
        <v>2742</v>
      </c>
      <c r="E908" t="s">
        <v>1390</v>
      </c>
      <c r="F908" t="s">
        <v>1250</v>
      </c>
    </row>
    <row r="909" spans="1:8" x14ac:dyDescent="0.25">
      <c r="A909">
        <v>26392</v>
      </c>
      <c r="B909" t="s">
        <v>2743</v>
      </c>
      <c r="C909" s="1" t="s">
        <v>2744</v>
      </c>
      <c r="D909" s="1" t="s">
        <v>2745</v>
      </c>
      <c r="E909" t="s">
        <v>44</v>
      </c>
      <c r="F909" t="s">
        <v>960</v>
      </c>
      <c r="G909" s="2">
        <v>43705.125694444447</v>
      </c>
      <c r="H909" s="2">
        <v>43718.131249999999</v>
      </c>
    </row>
    <row r="910" spans="1:8" x14ac:dyDescent="0.25">
      <c r="A910">
        <v>26386</v>
      </c>
      <c r="B910" t="s">
        <v>2746</v>
      </c>
      <c r="D910" t="s">
        <v>2747</v>
      </c>
      <c r="E910" t="s">
        <v>2748</v>
      </c>
      <c r="F910" t="s">
        <v>12</v>
      </c>
      <c r="G910" s="2">
        <v>43704.664583333331</v>
      </c>
      <c r="H910" s="2">
        <v>43735.990277777775</v>
      </c>
    </row>
    <row r="911" spans="1:8" x14ac:dyDescent="0.25">
      <c r="A911">
        <v>26385</v>
      </c>
      <c r="B911" t="s">
        <v>2749</v>
      </c>
      <c r="C911" t="s">
        <v>2750</v>
      </c>
      <c r="D911" t="s">
        <v>2751</v>
      </c>
      <c r="E911" t="s">
        <v>49</v>
      </c>
      <c r="F911" t="s">
        <v>142</v>
      </c>
      <c r="G911" s="2">
        <v>43704.467361111114</v>
      </c>
      <c r="H911" s="2">
        <v>43705.32708333333</v>
      </c>
    </row>
    <row r="912" spans="1:8" x14ac:dyDescent="0.25">
      <c r="A912">
        <v>26381</v>
      </c>
      <c r="B912" t="s">
        <v>2752</v>
      </c>
      <c r="C912" s="1" t="s">
        <v>2753</v>
      </c>
      <c r="D912" s="1" t="s">
        <v>2754</v>
      </c>
      <c r="E912" t="s">
        <v>115</v>
      </c>
      <c r="F912" t="s">
        <v>81</v>
      </c>
      <c r="G912" s="2">
        <v>43704.398611111108</v>
      </c>
      <c r="H912" s="2">
        <v>43732.286111111112</v>
      </c>
    </row>
    <row r="913" spans="1:8" x14ac:dyDescent="0.25">
      <c r="A913">
        <v>26380</v>
      </c>
      <c r="B913" t="s">
        <v>2755</v>
      </c>
      <c r="D913" t="s">
        <v>2756</v>
      </c>
      <c r="E913" t="s">
        <v>44</v>
      </c>
      <c r="F913" t="s">
        <v>73</v>
      </c>
      <c r="G913" s="2">
        <v>43704.352777777778</v>
      </c>
      <c r="H913" s="2">
        <v>43778.613888888889</v>
      </c>
    </row>
    <row r="914" spans="1:8" x14ac:dyDescent="0.25">
      <c r="A914">
        <v>26378</v>
      </c>
      <c r="B914" t="s">
        <v>2757</v>
      </c>
      <c r="C914" t="s">
        <v>2758</v>
      </c>
      <c r="D914" t="s">
        <v>2759</v>
      </c>
      <c r="E914" t="s">
        <v>49</v>
      </c>
      <c r="F914" t="s">
        <v>69</v>
      </c>
      <c r="G914" s="2">
        <v>43704.321527777778</v>
      </c>
    </row>
    <row r="915" spans="1:8" x14ac:dyDescent="0.25">
      <c r="A915">
        <v>26377</v>
      </c>
      <c r="B915" t="s">
        <v>2760</v>
      </c>
      <c r="D915" t="s">
        <v>2761</v>
      </c>
      <c r="E915" t="s">
        <v>49</v>
      </c>
      <c r="F915" t="s">
        <v>155</v>
      </c>
    </row>
    <row r="916" spans="1:8" x14ac:dyDescent="0.25">
      <c r="A916">
        <v>26376</v>
      </c>
      <c r="B916" t="s">
        <v>2762</v>
      </c>
      <c r="D916" t="s">
        <v>2763</v>
      </c>
      <c r="E916" t="s">
        <v>49</v>
      </c>
      <c r="F916" t="s">
        <v>69</v>
      </c>
      <c r="G916" s="2">
        <v>43704.231249999997</v>
      </c>
    </row>
    <row r="917" spans="1:8" x14ac:dyDescent="0.25">
      <c r="A917">
        <v>26375</v>
      </c>
      <c r="B917" t="s">
        <v>2764</v>
      </c>
      <c r="D917" t="s">
        <v>2765</v>
      </c>
      <c r="E917" t="s">
        <v>49</v>
      </c>
      <c r="F917" t="s">
        <v>69</v>
      </c>
    </row>
    <row r="918" spans="1:8" x14ac:dyDescent="0.25">
      <c r="A918">
        <v>26374</v>
      </c>
      <c r="B918" t="s">
        <v>2766</v>
      </c>
      <c r="C918" t="s">
        <v>2767</v>
      </c>
      <c r="D918" t="s">
        <v>2768</v>
      </c>
      <c r="E918" t="s">
        <v>49</v>
      </c>
      <c r="F918" t="s">
        <v>146</v>
      </c>
    </row>
    <row r="919" spans="1:8" x14ac:dyDescent="0.25">
      <c r="A919">
        <v>26371</v>
      </c>
      <c r="B919" t="s">
        <v>2769</v>
      </c>
      <c r="C919" t="s">
        <v>2770</v>
      </c>
      <c r="D919" t="s">
        <v>2771</v>
      </c>
      <c r="E919" t="s">
        <v>49</v>
      </c>
      <c r="F919" t="s">
        <v>69</v>
      </c>
      <c r="G919" s="2">
        <v>43704.167361111111</v>
      </c>
    </row>
    <row r="920" spans="1:8" x14ac:dyDescent="0.25">
      <c r="A920">
        <v>26368</v>
      </c>
      <c r="B920" t="s">
        <v>2772</v>
      </c>
      <c r="C920" t="s">
        <v>2773</v>
      </c>
      <c r="D920" t="s">
        <v>2774</v>
      </c>
      <c r="E920" t="s">
        <v>166</v>
      </c>
      <c r="F920" t="s">
        <v>12</v>
      </c>
      <c r="G920" s="2">
        <v>43703.53125</v>
      </c>
      <c r="H920" s="2">
        <v>43704.82708333333</v>
      </c>
    </row>
    <row r="921" spans="1:8" x14ac:dyDescent="0.25">
      <c r="A921">
        <v>26367</v>
      </c>
      <c r="B921" t="s">
        <v>2775</v>
      </c>
      <c r="C921" s="1" t="s">
        <v>2776</v>
      </c>
      <c r="D921" s="1" t="s">
        <v>2777</v>
      </c>
      <c r="E921" t="s">
        <v>203</v>
      </c>
      <c r="F921" t="s">
        <v>128</v>
      </c>
    </row>
    <row r="922" spans="1:8" x14ac:dyDescent="0.25">
      <c r="A922">
        <v>26366</v>
      </c>
      <c r="B922" t="s">
        <v>2778</v>
      </c>
      <c r="C922" s="1" t="s">
        <v>2779</v>
      </c>
      <c r="D922" t="s">
        <v>2780</v>
      </c>
      <c r="E922" t="s">
        <v>767</v>
      </c>
      <c r="F922" t="s">
        <v>155</v>
      </c>
      <c r="G922" s="2">
        <v>43703.510416666664</v>
      </c>
      <c r="H922" s="2">
        <v>43704.309027777781</v>
      </c>
    </row>
    <row r="923" spans="1:8" x14ac:dyDescent="0.25">
      <c r="A923">
        <v>26365</v>
      </c>
      <c r="B923" t="s">
        <v>2781</v>
      </c>
      <c r="C923" s="1" t="s">
        <v>2782</v>
      </c>
      <c r="D923" s="1" t="s">
        <v>2783</v>
      </c>
      <c r="E923" t="s">
        <v>16</v>
      </c>
      <c r="F923" t="s">
        <v>207</v>
      </c>
      <c r="G923" s="2">
        <v>43703.502083333333</v>
      </c>
      <c r="H923" s="2">
        <v>43704.081944444442</v>
      </c>
    </row>
    <row r="924" spans="1:8" x14ac:dyDescent="0.25">
      <c r="A924">
        <v>26360</v>
      </c>
      <c r="B924" t="s">
        <v>37</v>
      </c>
      <c r="C924" s="1" t="s">
        <v>2784</v>
      </c>
      <c r="D924" s="1" t="s">
        <v>2785</v>
      </c>
      <c r="F924" t="s">
        <v>261</v>
      </c>
    </row>
    <row r="925" spans="1:8" x14ac:dyDescent="0.25">
      <c r="A925">
        <v>26358</v>
      </c>
      <c r="B925" t="s">
        <v>2786</v>
      </c>
      <c r="C925" t="s">
        <v>2787</v>
      </c>
      <c r="D925" t="s">
        <v>2788</v>
      </c>
      <c r="E925" t="s">
        <v>44</v>
      </c>
      <c r="F925" t="s">
        <v>12</v>
      </c>
      <c r="G925" s="2">
        <v>43702.840277777781</v>
      </c>
      <c r="H925" s="2">
        <v>43703.510416666664</v>
      </c>
    </row>
    <row r="926" spans="1:8" x14ac:dyDescent="0.25">
      <c r="A926">
        <v>26370</v>
      </c>
      <c r="B926" t="s">
        <v>2789</v>
      </c>
      <c r="C926" s="1" t="s">
        <v>2790</v>
      </c>
      <c r="D926" s="1" t="s">
        <v>2791</v>
      </c>
      <c r="E926" t="s">
        <v>260</v>
      </c>
      <c r="F926" t="s">
        <v>261</v>
      </c>
      <c r="G926" s="2">
        <v>43702.304861111108</v>
      </c>
      <c r="H926" s="2">
        <v>43705.244444444441</v>
      </c>
    </row>
    <row r="927" spans="1:8" x14ac:dyDescent="0.25">
      <c r="A927">
        <v>26356</v>
      </c>
      <c r="B927" t="s">
        <v>2792</v>
      </c>
      <c r="C927" s="1" t="s">
        <v>2793</v>
      </c>
      <c r="D927" s="1" t="s">
        <v>2794</v>
      </c>
      <c r="E927" t="s">
        <v>767</v>
      </c>
      <c r="F927" t="s">
        <v>50</v>
      </c>
      <c r="G927" s="2">
        <v>43702.261111111111</v>
      </c>
      <c r="H927" s="2">
        <v>43704.044444444444</v>
      </c>
    </row>
    <row r="928" spans="1:8" x14ac:dyDescent="0.25">
      <c r="A928">
        <v>26355</v>
      </c>
      <c r="B928" t="s">
        <v>2795</v>
      </c>
      <c r="C928" t="s">
        <v>2796</v>
      </c>
      <c r="D928" t="s">
        <v>2797</v>
      </c>
      <c r="E928" t="s">
        <v>49</v>
      </c>
      <c r="F928" t="s">
        <v>12</v>
      </c>
      <c r="G928" s="2">
        <v>43702.128472222219</v>
      </c>
    </row>
    <row r="929" spans="1:8" x14ac:dyDescent="0.25">
      <c r="A929">
        <v>26349</v>
      </c>
      <c r="B929" t="s">
        <v>2798</v>
      </c>
      <c r="C929" s="1" t="s">
        <v>2799</v>
      </c>
      <c r="D929" s="1" t="s">
        <v>2800</v>
      </c>
      <c r="E929" t="s">
        <v>2801</v>
      </c>
      <c r="F929" t="s">
        <v>142</v>
      </c>
      <c r="G929" s="2">
        <v>43701.681250000001</v>
      </c>
      <c r="H929" s="2">
        <v>43701.980555555558</v>
      </c>
    </row>
    <row r="930" spans="1:8" x14ac:dyDescent="0.25">
      <c r="A930">
        <v>26347</v>
      </c>
      <c r="B930" t="s">
        <v>2802</v>
      </c>
      <c r="C930" t="s">
        <v>2803</v>
      </c>
      <c r="D930" t="s">
        <v>2804</v>
      </c>
      <c r="E930" t="s">
        <v>31</v>
      </c>
      <c r="F930" t="s">
        <v>172</v>
      </c>
      <c r="G930" s="2">
        <v>43701.364583333336</v>
      </c>
      <c r="H930" s="2">
        <v>43706.236805555556</v>
      </c>
    </row>
    <row r="931" spans="1:8" x14ac:dyDescent="0.25">
      <c r="A931">
        <v>26345</v>
      </c>
      <c r="B931" t="s">
        <v>2805</v>
      </c>
      <c r="C931" t="s">
        <v>2806</v>
      </c>
      <c r="D931" t="s">
        <v>2807</v>
      </c>
      <c r="E931" t="s">
        <v>49</v>
      </c>
      <c r="F931" t="s">
        <v>69</v>
      </c>
    </row>
    <row r="932" spans="1:8" x14ac:dyDescent="0.25">
      <c r="A932">
        <v>26344</v>
      </c>
      <c r="B932" t="s">
        <v>2808</v>
      </c>
      <c r="C932" s="1" t="s">
        <v>2809</v>
      </c>
      <c r="D932" s="1" t="s">
        <v>2810</v>
      </c>
      <c r="E932" t="s">
        <v>697</v>
      </c>
      <c r="F932" t="s">
        <v>1189</v>
      </c>
    </row>
    <row r="933" spans="1:8" x14ac:dyDescent="0.25">
      <c r="A933">
        <v>26343</v>
      </c>
      <c r="B933" t="s">
        <v>2811</v>
      </c>
      <c r="C933" t="s">
        <v>2812</v>
      </c>
      <c r="D933" t="s">
        <v>2813</v>
      </c>
      <c r="E933" t="s">
        <v>340</v>
      </c>
      <c r="F933" t="s">
        <v>81</v>
      </c>
      <c r="G933" s="2">
        <v>43701.322916666664</v>
      </c>
      <c r="H933" s="2">
        <v>43704.232638888891</v>
      </c>
    </row>
    <row r="934" spans="1:8" x14ac:dyDescent="0.25">
      <c r="A934">
        <v>26340</v>
      </c>
      <c r="B934" t="s">
        <v>2814</v>
      </c>
      <c r="C934" s="1" t="s">
        <v>2815</v>
      </c>
      <c r="D934" s="1" t="s">
        <v>2816</v>
      </c>
      <c r="E934" t="s">
        <v>115</v>
      </c>
      <c r="F934" t="s">
        <v>81</v>
      </c>
      <c r="G934" s="2">
        <v>43701.265277777777</v>
      </c>
      <c r="H934" s="2">
        <v>43763.228472222225</v>
      </c>
    </row>
    <row r="935" spans="1:8" x14ac:dyDescent="0.25">
      <c r="A935">
        <v>26339</v>
      </c>
      <c r="B935" t="s">
        <v>2817</v>
      </c>
      <c r="C935" s="1" t="s">
        <v>2818</v>
      </c>
      <c r="D935" s="1" t="s">
        <v>2819</v>
      </c>
      <c r="E935" t="s">
        <v>49</v>
      </c>
      <c r="F935" t="s">
        <v>17</v>
      </c>
    </row>
    <row r="936" spans="1:8" x14ac:dyDescent="0.25">
      <c r="A936">
        <v>26337</v>
      </c>
      <c r="B936" t="s">
        <v>2820</v>
      </c>
      <c r="C936" s="1" t="s">
        <v>2821</v>
      </c>
      <c r="D936" s="1" t="s">
        <v>2822</v>
      </c>
      <c r="E936" t="s">
        <v>44</v>
      </c>
      <c r="F936" t="s">
        <v>132</v>
      </c>
      <c r="G936" s="2">
        <v>43701.181250000001</v>
      </c>
    </row>
    <row r="937" spans="1:8" x14ac:dyDescent="0.25">
      <c r="A937">
        <v>26335</v>
      </c>
      <c r="B937" t="s">
        <v>2823</v>
      </c>
      <c r="C937" s="1" t="s">
        <v>2824</v>
      </c>
      <c r="D937" s="1" t="s">
        <v>2825</v>
      </c>
      <c r="E937" t="s">
        <v>21</v>
      </c>
      <c r="F937" t="s">
        <v>960</v>
      </c>
    </row>
    <row r="938" spans="1:8" x14ac:dyDescent="0.25">
      <c r="A938">
        <v>26333</v>
      </c>
      <c r="B938" t="s">
        <v>2826</v>
      </c>
      <c r="C938" s="1" t="s">
        <v>2827</v>
      </c>
      <c r="D938" s="1" t="s">
        <v>2828</v>
      </c>
      <c r="E938" t="s">
        <v>742</v>
      </c>
      <c r="F938" t="s">
        <v>261</v>
      </c>
    </row>
    <row r="939" spans="1:8" x14ac:dyDescent="0.25">
      <c r="A939">
        <v>26633</v>
      </c>
      <c r="B939" t="s">
        <v>2829</v>
      </c>
      <c r="C939" s="1" t="s">
        <v>2830</v>
      </c>
      <c r="D939" s="1" t="s">
        <v>2831</v>
      </c>
      <c r="E939" t="s">
        <v>127</v>
      </c>
      <c r="F939" t="s">
        <v>159</v>
      </c>
      <c r="G939" s="2">
        <v>43701.111111111109</v>
      </c>
    </row>
    <row r="940" spans="1:8" x14ac:dyDescent="0.25">
      <c r="A940">
        <v>26332</v>
      </c>
      <c r="B940" t="s">
        <v>2832</v>
      </c>
      <c r="C940" s="1" t="s">
        <v>2833</v>
      </c>
      <c r="D940" s="1" t="s">
        <v>2834</v>
      </c>
      <c r="E940" t="s">
        <v>166</v>
      </c>
      <c r="F940" t="s">
        <v>207</v>
      </c>
      <c r="G940" s="2">
        <v>43701.072916666664</v>
      </c>
      <c r="H940" s="2">
        <v>43770.427083333336</v>
      </c>
    </row>
    <row r="941" spans="1:8" x14ac:dyDescent="0.25">
      <c r="A941">
        <v>26331</v>
      </c>
      <c r="B941" t="s">
        <v>2835</v>
      </c>
      <c r="D941" t="s">
        <v>2836</v>
      </c>
      <c r="E941" t="s">
        <v>31</v>
      </c>
      <c r="F941" t="s">
        <v>2837</v>
      </c>
      <c r="G941" s="2">
        <v>43701.043055555558</v>
      </c>
      <c r="H941" s="2">
        <v>43776.25</v>
      </c>
    </row>
    <row r="942" spans="1:8" x14ac:dyDescent="0.25">
      <c r="A942">
        <v>26330</v>
      </c>
      <c r="B942" t="s">
        <v>2838</v>
      </c>
      <c r="C942" s="1" t="s">
        <v>2839</v>
      </c>
      <c r="D942" s="1" t="s">
        <v>2840</v>
      </c>
      <c r="E942" t="s">
        <v>260</v>
      </c>
      <c r="F942" t="s">
        <v>12</v>
      </c>
      <c r="G942" s="2">
        <v>43701.01458333333</v>
      </c>
      <c r="H942" s="2">
        <v>43701.077777777777</v>
      </c>
    </row>
    <row r="943" spans="1:8" x14ac:dyDescent="0.25">
      <c r="A943">
        <v>26326</v>
      </c>
      <c r="B943" t="s">
        <v>2841</v>
      </c>
      <c r="C943" s="1" t="s">
        <v>2842</v>
      </c>
      <c r="D943" s="1" t="s">
        <v>2843</v>
      </c>
      <c r="E943" t="s">
        <v>154</v>
      </c>
      <c r="F943" t="s">
        <v>12</v>
      </c>
      <c r="G943" s="2">
        <v>43700.574305555558</v>
      </c>
      <c r="H943" s="2">
        <v>43704.827777777777</v>
      </c>
    </row>
    <row r="944" spans="1:8" x14ac:dyDescent="0.25">
      <c r="A944">
        <v>26323</v>
      </c>
      <c r="B944" t="s">
        <v>2844</v>
      </c>
      <c r="C944" s="1" t="s">
        <v>2845</v>
      </c>
      <c r="D944" s="1" t="s">
        <v>2846</v>
      </c>
      <c r="E944" t="s">
        <v>49</v>
      </c>
      <c r="F944" t="s">
        <v>128</v>
      </c>
    </row>
    <row r="945" spans="1:8" x14ac:dyDescent="0.25">
      <c r="A945">
        <v>26322</v>
      </c>
      <c r="B945" t="s">
        <v>2847</v>
      </c>
      <c r="C945" s="1" t="s">
        <v>2848</v>
      </c>
      <c r="D945" s="1" t="s">
        <v>2849</v>
      </c>
      <c r="E945" t="s">
        <v>1299</v>
      </c>
      <c r="F945" t="s">
        <v>1300</v>
      </c>
    </row>
    <row r="946" spans="1:8" x14ac:dyDescent="0.25">
      <c r="A946">
        <v>26319</v>
      </c>
      <c r="B946" t="s">
        <v>2850</v>
      </c>
      <c r="C946" s="1" t="s">
        <v>2851</v>
      </c>
      <c r="D946" s="1" t="s">
        <v>2852</v>
      </c>
      <c r="E946" t="s">
        <v>240</v>
      </c>
      <c r="F946" t="s">
        <v>207</v>
      </c>
      <c r="G946" s="2">
        <v>43700.185416666667</v>
      </c>
    </row>
    <row r="947" spans="1:8" x14ac:dyDescent="0.25">
      <c r="A947">
        <v>26315</v>
      </c>
      <c r="B947" t="s">
        <v>2853</v>
      </c>
      <c r="C947" s="1" t="s">
        <v>2854</v>
      </c>
      <c r="D947" s="1" t="s">
        <v>2855</v>
      </c>
      <c r="E947" t="s">
        <v>49</v>
      </c>
      <c r="F947" t="s">
        <v>128</v>
      </c>
      <c r="G947" s="2">
        <v>43699.779861111114</v>
      </c>
    </row>
    <row r="948" spans="1:8" x14ac:dyDescent="0.25">
      <c r="A948">
        <v>26313</v>
      </c>
      <c r="B948" t="s">
        <v>2856</v>
      </c>
      <c r="C948" s="1" t="s">
        <v>2857</v>
      </c>
      <c r="D948" s="1" t="s">
        <v>2858</v>
      </c>
      <c r="E948" t="s">
        <v>16</v>
      </c>
      <c r="F948" t="s">
        <v>2859</v>
      </c>
    </row>
    <row r="949" spans="1:8" x14ac:dyDescent="0.25">
      <c r="A949">
        <v>26312</v>
      </c>
      <c r="B949" t="s">
        <v>2860</v>
      </c>
      <c r="C949" s="1" t="s">
        <v>2861</v>
      </c>
      <c r="D949" s="1" t="s">
        <v>2862</v>
      </c>
      <c r="E949" t="s">
        <v>21</v>
      </c>
      <c r="F949" t="s">
        <v>17</v>
      </c>
      <c r="G949" s="2">
        <v>43699.5</v>
      </c>
      <c r="H949" s="2">
        <v>43700.106249999997</v>
      </c>
    </row>
    <row r="950" spans="1:8" x14ac:dyDescent="0.25">
      <c r="A950">
        <v>26311</v>
      </c>
      <c r="B950" t="s">
        <v>2863</v>
      </c>
      <c r="C950" s="1" t="s">
        <v>2864</v>
      </c>
      <c r="D950" s="1" t="s">
        <v>2865</v>
      </c>
      <c r="E950" t="s">
        <v>16</v>
      </c>
      <c r="F950" t="s">
        <v>2866</v>
      </c>
    </row>
    <row r="951" spans="1:8" x14ac:dyDescent="0.25">
      <c r="A951">
        <v>26310</v>
      </c>
      <c r="B951" t="s">
        <v>2867</v>
      </c>
      <c r="C951" s="1" t="s">
        <v>2868</v>
      </c>
      <c r="D951" s="1" t="s">
        <v>2869</v>
      </c>
      <c r="E951" t="s">
        <v>506</v>
      </c>
      <c r="F951" t="s">
        <v>719</v>
      </c>
      <c r="G951" s="2">
        <v>43699.488888888889</v>
      </c>
      <c r="H951" s="2">
        <v>43762.48541666667</v>
      </c>
    </row>
    <row r="952" spans="1:8" x14ac:dyDescent="0.25">
      <c r="A952">
        <v>26309</v>
      </c>
      <c r="B952" t="s">
        <v>2870</v>
      </c>
      <c r="C952" s="1" t="s">
        <v>2871</v>
      </c>
      <c r="D952" s="1" t="s">
        <v>2872</v>
      </c>
      <c r="E952" t="s">
        <v>16</v>
      </c>
      <c r="F952" t="s">
        <v>261</v>
      </c>
      <c r="G952" s="2">
        <v>43699.488888888889</v>
      </c>
      <c r="H952" s="2">
        <v>43701.3125</v>
      </c>
    </row>
    <row r="953" spans="1:8" x14ac:dyDescent="0.25">
      <c r="A953">
        <v>26308</v>
      </c>
      <c r="B953" t="s">
        <v>2873</v>
      </c>
      <c r="C953" s="1" t="s">
        <v>2874</v>
      </c>
      <c r="D953" s="1" t="s">
        <v>2875</v>
      </c>
      <c r="E953" t="s">
        <v>21</v>
      </c>
      <c r="F953" t="s">
        <v>17</v>
      </c>
      <c r="G953" s="2">
        <v>43699.480555555558</v>
      </c>
      <c r="H953" s="2">
        <v>43707.251388888886</v>
      </c>
    </row>
    <row r="954" spans="1:8" x14ac:dyDescent="0.25">
      <c r="A954">
        <v>26307</v>
      </c>
      <c r="B954" t="s">
        <v>2876</v>
      </c>
      <c r="C954" s="1" t="s">
        <v>2877</v>
      </c>
      <c r="D954" s="1" t="s">
        <v>2878</v>
      </c>
      <c r="E954" t="s">
        <v>44</v>
      </c>
      <c r="F954" t="s">
        <v>960</v>
      </c>
    </row>
    <row r="955" spans="1:8" x14ac:dyDescent="0.25">
      <c r="A955">
        <v>26306</v>
      </c>
      <c r="B955" t="s">
        <v>2879</v>
      </c>
      <c r="C955" s="1" t="s">
        <v>2880</v>
      </c>
      <c r="D955" s="1" t="s">
        <v>2881</v>
      </c>
      <c r="E955" t="s">
        <v>49</v>
      </c>
      <c r="F955" t="s">
        <v>81</v>
      </c>
      <c r="G955" s="2">
        <v>43699.364583333336</v>
      </c>
      <c r="H955" s="2">
        <v>43776.254166666666</v>
      </c>
    </row>
    <row r="956" spans="1:8" x14ac:dyDescent="0.25">
      <c r="A956">
        <v>26304</v>
      </c>
      <c r="B956" t="s">
        <v>2882</v>
      </c>
      <c r="C956" t="s">
        <v>2883</v>
      </c>
      <c r="D956" t="s">
        <v>2884</v>
      </c>
      <c r="E956" t="s">
        <v>253</v>
      </c>
      <c r="F956" t="s">
        <v>45</v>
      </c>
      <c r="G956" s="2">
        <v>43699.272222222222</v>
      </c>
      <c r="H956" s="2">
        <v>43776.595833333333</v>
      </c>
    </row>
    <row r="957" spans="1:8" x14ac:dyDescent="0.25">
      <c r="A957">
        <v>26303</v>
      </c>
      <c r="B957" t="s">
        <v>2885</v>
      </c>
      <c r="C957" s="1" t="s">
        <v>2886</v>
      </c>
      <c r="D957" s="1" t="s">
        <v>2887</v>
      </c>
      <c r="E957" t="s">
        <v>49</v>
      </c>
      <c r="F957" t="s">
        <v>12</v>
      </c>
      <c r="G957" s="2">
        <v>43699.242361111108</v>
      </c>
    </row>
    <row r="958" spans="1:8" x14ac:dyDescent="0.25">
      <c r="A958">
        <v>26301</v>
      </c>
      <c r="B958" t="s">
        <v>2888</v>
      </c>
      <c r="C958" s="1" t="s">
        <v>2889</v>
      </c>
      <c r="D958" s="1" t="s">
        <v>2890</v>
      </c>
      <c r="E958" t="s">
        <v>44</v>
      </c>
      <c r="F958" t="s">
        <v>207</v>
      </c>
      <c r="G958" s="2">
        <v>43699.145138888889</v>
      </c>
      <c r="H958" s="2">
        <v>43745.71875</v>
      </c>
    </row>
    <row r="959" spans="1:8" x14ac:dyDescent="0.25">
      <c r="A959">
        <v>26300</v>
      </c>
      <c r="B959" t="s">
        <v>2891</v>
      </c>
      <c r="C959" t="s">
        <v>2892</v>
      </c>
      <c r="D959" t="s">
        <v>2893</v>
      </c>
      <c r="E959" t="s">
        <v>44</v>
      </c>
      <c r="F959" t="s">
        <v>17</v>
      </c>
      <c r="G959" s="2">
        <v>43699.14166666667</v>
      </c>
      <c r="H959" s="2">
        <v>43767.492361111108</v>
      </c>
    </row>
    <row r="960" spans="1:8" x14ac:dyDescent="0.25">
      <c r="A960">
        <v>26299</v>
      </c>
      <c r="B960" t="s">
        <v>2894</v>
      </c>
      <c r="C960" s="1" t="s">
        <v>2895</v>
      </c>
      <c r="D960" s="1" t="s">
        <v>2896</v>
      </c>
      <c r="E960" t="s">
        <v>49</v>
      </c>
      <c r="F960" t="s">
        <v>128</v>
      </c>
    </row>
    <row r="961" spans="1:8" x14ac:dyDescent="0.25">
      <c r="A961">
        <v>26298</v>
      </c>
      <c r="B961" t="s">
        <v>2897</v>
      </c>
      <c r="C961" t="s">
        <v>2898</v>
      </c>
      <c r="D961" t="s">
        <v>2899</v>
      </c>
      <c r="E961" t="s">
        <v>150</v>
      </c>
      <c r="F961" t="s">
        <v>128</v>
      </c>
    </row>
    <row r="962" spans="1:8" x14ac:dyDescent="0.25">
      <c r="A962">
        <v>26296</v>
      </c>
      <c r="B962" t="s">
        <v>2900</v>
      </c>
      <c r="C962" s="1" t="s">
        <v>2901</v>
      </c>
      <c r="D962" s="1" t="s">
        <v>2902</v>
      </c>
      <c r="E962" t="s">
        <v>58</v>
      </c>
      <c r="F962" t="s">
        <v>12</v>
      </c>
      <c r="G962" s="2">
        <v>43699.021527777775</v>
      </c>
    </row>
    <row r="963" spans="1:8" x14ac:dyDescent="0.25">
      <c r="A963">
        <v>26294</v>
      </c>
      <c r="B963" t="s">
        <v>2903</v>
      </c>
      <c r="C963" s="1" t="s">
        <v>2904</v>
      </c>
      <c r="D963" s="1" t="s">
        <v>2905</v>
      </c>
      <c r="E963" t="s">
        <v>49</v>
      </c>
      <c r="F963" t="s">
        <v>12</v>
      </c>
      <c r="G963" s="2">
        <v>43698.991666666669</v>
      </c>
      <c r="H963" s="2">
        <v>43700.298611111109</v>
      </c>
    </row>
    <row r="964" spans="1:8" x14ac:dyDescent="0.25">
      <c r="A964">
        <v>26293</v>
      </c>
      <c r="B964" t="s">
        <v>2906</v>
      </c>
      <c r="C964" s="1" t="s">
        <v>2907</v>
      </c>
      <c r="D964" s="1" t="s">
        <v>2908</v>
      </c>
      <c r="E964" t="s">
        <v>49</v>
      </c>
      <c r="F964" t="s">
        <v>172</v>
      </c>
    </row>
    <row r="965" spans="1:8" x14ac:dyDescent="0.25">
      <c r="A965">
        <v>26286</v>
      </c>
      <c r="B965" t="s">
        <v>2909</v>
      </c>
      <c r="C965" s="1" t="s">
        <v>2910</v>
      </c>
      <c r="D965" s="1" t="s">
        <v>2911</v>
      </c>
      <c r="E965" t="s">
        <v>44</v>
      </c>
      <c r="F965" t="s">
        <v>128</v>
      </c>
      <c r="G965" s="2">
        <v>43698.32916666667</v>
      </c>
      <c r="H965" s="2">
        <v>43707.286805555559</v>
      </c>
    </row>
    <row r="966" spans="1:8" x14ac:dyDescent="0.25">
      <c r="A966">
        <v>26281</v>
      </c>
      <c r="B966" t="s">
        <v>2912</v>
      </c>
      <c r="C966" t="s">
        <v>2913</v>
      </c>
      <c r="D966" t="s">
        <v>2914</v>
      </c>
      <c r="E966" t="s">
        <v>58</v>
      </c>
      <c r="F966" t="s">
        <v>12</v>
      </c>
      <c r="G966" s="2">
        <v>43698.227777777778</v>
      </c>
    </row>
    <row r="967" spans="1:8" x14ac:dyDescent="0.25">
      <c r="A967">
        <v>26279</v>
      </c>
      <c r="B967" t="s">
        <v>2915</v>
      </c>
      <c r="C967" s="1" t="s">
        <v>2916</v>
      </c>
      <c r="D967" s="1" t="s">
        <v>2917</v>
      </c>
      <c r="E967" t="s">
        <v>115</v>
      </c>
      <c r="F967" t="s">
        <v>81</v>
      </c>
      <c r="G967" s="2">
        <v>43698.189583333333</v>
      </c>
      <c r="H967" s="2">
        <v>43705.342361111114</v>
      </c>
    </row>
    <row r="968" spans="1:8" x14ac:dyDescent="0.25">
      <c r="A968">
        <v>26277</v>
      </c>
      <c r="B968" t="s">
        <v>2918</v>
      </c>
      <c r="C968" t="s">
        <v>2919</v>
      </c>
      <c r="D968" t="s">
        <v>2920</v>
      </c>
      <c r="E968" t="s">
        <v>194</v>
      </c>
      <c r="F968" t="s">
        <v>128</v>
      </c>
    </row>
    <row r="969" spans="1:8" x14ac:dyDescent="0.25">
      <c r="A969">
        <v>26271</v>
      </c>
      <c r="B969" t="s">
        <v>2921</v>
      </c>
      <c r="C969" s="1" t="s">
        <v>2922</v>
      </c>
      <c r="D969" s="1" t="s">
        <v>2923</v>
      </c>
      <c r="E969" t="s">
        <v>119</v>
      </c>
      <c r="F969" t="s">
        <v>12</v>
      </c>
      <c r="G969" s="2">
        <v>43697.724999999999</v>
      </c>
      <c r="H969" s="2">
        <v>43699.840277777781</v>
      </c>
    </row>
    <row r="970" spans="1:8" x14ac:dyDescent="0.25">
      <c r="A970">
        <v>26270</v>
      </c>
      <c r="B970" t="s">
        <v>2924</v>
      </c>
      <c r="C970" s="1" t="s">
        <v>2925</v>
      </c>
      <c r="D970" s="1" t="s">
        <v>2926</v>
      </c>
      <c r="E970" t="s">
        <v>1299</v>
      </c>
      <c r="F970" t="s">
        <v>1300</v>
      </c>
    </row>
    <row r="971" spans="1:8" x14ac:dyDescent="0.25">
      <c r="A971">
        <v>26269</v>
      </c>
      <c r="B971" t="s">
        <v>2927</v>
      </c>
      <c r="C971" s="1" t="s">
        <v>2928</v>
      </c>
      <c r="D971" s="1" t="s">
        <v>2929</v>
      </c>
      <c r="E971" t="s">
        <v>16</v>
      </c>
      <c r="F971" t="s">
        <v>17</v>
      </c>
      <c r="G971" s="2">
        <v>43697.479861111111</v>
      </c>
    </row>
    <row r="972" spans="1:8" x14ac:dyDescent="0.25">
      <c r="A972">
        <v>26267</v>
      </c>
      <c r="B972" t="s">
        <v>2930</v>
      </c>
      <c r="D972" t="s">
        <v>2931</v>
      </c>
      <c r="E972" t="s">
        <v>115</v>
      </c>
      <c r="F972" t="s">
        <v>50</v>
      </c>
      <c r="G972" s="2">
        <v>43697.425000000003</v>
      </c>
      <c r="H972" s="2">
        <v>43698.365972222222</v>
      </c>
    </row>
    <row r="973" spans="1:8" x14ac:dyDescent="0.25">
      <c r="A973">
        <v>26265</v>
      </c>
      <c r="B973" t="s">
        <v>2932</v>
      </c>
      <c r="C973" s="1" t="s">
        <v>2933</v>
      </c>
      <c r="D973" s="1" t="s">
        <v>2934</v>
      </c>
      <c r="E973" t="s">
        <v>340</v>
      </c>
      <c r="F973" t="s">
        <v>380</v>
      </c>
    </row>
    <row r="974" spans="1:8" x14ac:dyDescent="0.25">
      <c r="A974">
        <v>26263</v>
      </c>
      <c r="B974" t="s">
        <v>2935</v>
      </c>
      <c r="C974" s="1" t="s">
        <v>2936</v>
      </c>
      <c r="D974" s="1" t="s">
        <v>2937</v>
      </c>
      <c r="E974" t="s">
        <v>49</v>
      </c>
      <c r="F974" t="s">
        <v>81</v>
      </c>
      <c r="G974" s="2">
        <v>43697.277777777781</v>
      </c>
      <c r="H974" s="2">
        <v>43697.375</v>
      </c>
    </row>
    <row r="975" spans="1:8" x14ac:dyDescent="0.25">
      <c r="A975">
        <v>26262</v>
      </c>
      <c r="B975" t="s">
        <v>2938</v>
      </c>
      <c r="C975" s="1" t="s">
        <v>2939</v>
      </c>
      <c r="D975" s="1" t="s">
        <v>2940</v>
      </c>
      <c r="E975" t="s">
        <v>219</v>
      </c>
      <c r="F975" t="s">
        <v>172</v>
      </c>
      <c r="G975" s="2">
        <v>43697.271527777775</v>
      </c>
      <c r="H975" s="2">
        <v>43776.42083333333</v>
      </c>
    </row>
    <row r="976" spans="1:8" x14ac:dyDescent="0.25">
      <c r="A976">
        <v>26258</v>
      </c>
      <c r="B976" t="s">
        <v>2941</v>
      </c>
      <c r="C976" s="1" t="s">
        <v>2942</v>
      </c>
      <c r="D976" s="1" t="s">
        <v>2943</v>
      </c>
      <c r="E976" t="s">
        <v>150</v>
      </c>
      <c r="F976" t="s">
        <v>1250</v>
      </c>
    </row>
    <row r="977" spans="1:8" x14ac:dyDescent="0.25">
      <c r="A977">
        <v>26257</v>
      </c>
      <c r="B977" t="s">
        <v>2944</v>
      </c>
      <c r="C977" s="1" t="s">
        <v>2945</v>
      </c>
      <c r="D977" s="1" t="s">
        <v>2946</v>
      </c>
      <c r="E977" t="s">
        <v>166</v>
      </c>
      <c r="F977" t="s">
        <v>224</v>
      </c>
      <c r="G977" s="2">
        <v>43697.199305555558</v>
      </c>
    </row>
    <row r="978" spans="1:8" x14ac:dyDescent="0.25">
      <c r="A978">
        <v>26256</v>
      </c>
      <c r="B978" t="s">
        <v>2947</v>
      </c>
      <c r="C978" s="1" t="s">
        <v>2948</v>
      </c>
      <c r="D978" s="1" t="s">
        <v>2949</v>
      </c>
      <c r="E978" t="s">
        <v>767</v>
      </c>
      <c r="F978" t="s">
        <v>224</v>
      </c>
      <c r="G978" s="2">
        <v>43697.197916666664</v>
      </c>
      <c r="H978" s="2">
        <v>43697.51458333333</v>
      </c>
    </row>
    <row r="979" spans="1:8" x14ac:dyDescent="0.25">
      <c r="A979">
        <v>26254</v>
      </c>
      <c r="B979" t="s">
        <v>2950</v>
      </c>
      <c r="C979" s="1" t="s">
        <v>2951</v>
      </c>
      <c r="D979" s="1" t="s">
        <v>2952</v>
      </c>
      <c r="E979" t="s">
        <v>742</v>
      </c>
      <c r="F979" t="s">
        <v>12</v>
      </c>
      <c r="G979" s="2">
        <v>43697.188888888886</v>
      </c>
      <c r="H979" s="2">
        <v>43698.222916666666</v>
      </c>
    </row>
    <row r="980" spans="1:8" x14ac:dyDescent="0.25">
      <c r="A980">
        <v>26249</v>
      </c>
      <c r="B980" t="s">
        <v>2953</v>
      </c>
      <c r="C980" s="1" t="s">
        <v>2954</v>
      </c>
      <c r="D980" s="1" t="s">
        <v>2955</v>
      </c>
      <c r="E980" t="s">
        <v>150</v>
      </c>
      <c r="F980" t="s">
        <v>12</v>
      </c>
      <c r="G980" s="2">
        <v>43697.091666666667</v>
      </c>
      <c r="H980" s="2">
        <v>43710.484027777777</v>
      </c>
    </row>
    <row r="981" spans="1:8" x14ac:dyDescent="0.25">
      <c r="A981">
        <v>26246</v>
      </c>
      <c r="B981" t="s">
        <v>2956</v>
      </c>
      <c r="C981" s="1" t="s">
        <v>2957</v>
      </c>
      <c r="D981" s="1" t="s">
        <v>2958</v>
      </c>
      <c r="E981" t="s">
        <v>1299</v>
      </c>
      <c r="F981" t="s">
        <v>224</v>
      </c>
    </row>
    <row r="982" spans="1:8" x14ac:dyDescent="0.25">
      <c r="A982">
        <v>26245</v>
      </c>
      <c r="B982" t="s">
        <v>2959</v>
      </c>
      <c r="C982" s="1" t="s">
        <v>2960</v>
      </c>
      <c r="D982" s="1" t="s">
        <v>2961</v>
      </c>
      <c r="E982" t="s">
        <v>115</v>
      </c>
      <c r="F982" t="s">
        <v>50</v>
      </c>
      <c r="G982" s="2">
        <v>43696.869444444441</v>
      </c>
      <c r="H982" s="2">
        <v>43697.039583333331</v>
      </c>
    </row>
    <row r="983" spans="1:8" x14ac:dyDescent="0.25">
      <c r="A983">
        <v>26244</v>
      </c>
      <c r="B983" t="s">
        <v>2962</v>
      </c>
      <c r="C983" s="1" t="s">
        <v>2963</v>
      </c>
      <c r="D983" s="1" t="s">
        <v>2964</v>
      </c>
      <c r="F983" t="s">
        <v>128</v>
      </c>
    </row>
    <row r="984" spans="1:8" x14ac:dyDescent="0.25">
      <c r="A984">
        <v>26243</v>
      </c>
      <c r="B984" t="s">
        <v>2965</v>
      </c>
      <c r="C984" s="1" t="s">
        <v>2966</v>
      </c>
      <c r="D984" s="1" t="s">
        <v>2967</v>
      </c>
      <c r="E984" t="s">
        <v>115</v>
      </c>
      <c r="F984" t="s">
        <v>50</v>
      </c>
      <c r="G984" s="2">
        <v>43696.694444444445</v>
      </c>
    </row>
    <row r="985" spans="1:8" x14ac:dyDescent="0.25">
      <c r="A985">
        <v>26242</v>
      </c>
      <c r="B985" t="s">
        <v>2968</v>
      </c>
      <c r="C985" s="1" t="s">
        <v>2969</v>
      </c>
      <c r="D985" s="1" t="s">
        <v>2970</v>
      </c>
      <c r="E985" t="s">
        <v>16</v>
      </c>
      <c r="F985" t="s">
        <v>2866</v>
      </c>
    </row>
    <row r="986" spans="1:8" x14ac:dyDescent="0.25">
      <c r="A986">
        <v>26241</v>
      </c>
      <c r="B986" t="s">
        <v>2971</v>
      </c>
      <c r="C986" s="1" t="s">
        <v>2972</v>
      </c>
      <c r="D986" s="1" t="s">
        <v>2973</v>
      </c>
      <c r="E986" t="s">
        <v>16</v>
      </c>
      <c r="F986" t="s">
        <v>1300</v>
      </c>
    </row>
    <row r="987" spans="1:8" x14ac:dyDescent="0.25">
      <c r="A987">
        <v>26240</v>
      </c>
      <c r="B987" t="s">
        <v>2974</v>
      </c>
      <c r="C987" s="1" t="s">
        <v>2975</v>
      </c>
      <c r="D987" s="1" t="s">
        <v>2976</v>
      </c>
      <c r="E987" t="s">
        <v>198</v>
      </c>
      <c r="F987" t="s">
        <v>69</v>
      </c>
      <c r="G987" s="2">
        <v>43696.496527777781</v>
      </c>
      <c r="H987" s="2">
        <v>43697.186805555553</v>
      </c>
    </row>
    <row r="988" spans="1:8" x14ac:dyDescent="0.25">
      <c r="A988">
        <v>26239</v>
      </c>
      <c r="B988" t="s">
        <v>729</v>
      </c>
      <c r="C988" s="1" t="s">
        <v>2977</v>
      </c>
      <c r="D988" s="1" t="s">
        <v>2978</v>
      </c>
      <c r="E988" t="s">
        <v>203</v>
      </c>
      <c r="F988" t="s">
        <v>1031</v>
      </c>
    </row>
    <row r="989" spans="1:8" x14ac:dyDescent="0.25">
      <c r="A989">
        <v>26238</v>
      </c>
      <c r="B989" t="s">
        <v>2979</v>
      </c>
      <c r="D989" t="s">
        <v>2980</v>
      </c>
      <c r="E989" t="s">
        <v>166</v>
      </c>
      <c r="F989" t="s">
        <v>167</v>
      </c>
    </row>
    <row r="990" spans="1:8" x14ac:dyDescent="0.25">
      <c r="A990">
        <v>26252</v>
      </c>
      <c r="B990" t="s">
        <v>2981</v>
      </c>
      <c r="C990" s="1" t="s">
        <v>2982</v>
      </c>
      <c r="D990" s="1" t="s">
        <v>2983</v>
      </c>
      <c r="E990" t="s">
        <v>171</v>
      </c>
      <c r="F990" t="s">
        <v>207</v>
      </c>
      <c r="G990" s="2">
        <v>43695.494444444441</v>
      </c>
    </row>
    <row r="991" spans="1:8" x14ac:dyDescent="0.25">
      <c r="A991">
        <v>26232</v>
      </c>
      <c r="B991" t="s">
        <v>2984</v>
      </c>
      <c r="C991" t="s">
        <v>2985</v>
      </c>
      <c r="D991" t="s">
        <v>2986</v>
      </c>
      <c r="E991" t="s">
        <v>49</v>
      </c>
      <c r="F991" t="s">
        <v>69</v>
      </c>
    </row>
    <row r="992" spans="1:8" x14ac:dyDescent="0.25">
      <c r="A992">
        <v>26231</v>
      </c>
      <c r="B992" t="s">
        <v>2987</v>
      </c>
      <c r="C992" s="1" t="s">
        <v>2988</v>
      </c>
      <c r="D992" s="1" t="s">
        <v>2989</v>
      </c>
      <c r="E992" t="s">
        <v>49</v>
      </c>
      <c r="F992" t="s">
        <v>69</v>
      </c>
    </row>
    <row r="993" spans="1:8" x14ac:dyDescent="0.25">
      <c r="A993">
        <v>26227</v>
      </c>
      <c r="B993" t="s">
        <v>2990</v>
      </c>
      <c r="C993" t="s">
        <v>2991</v>
      </c>
      <c r="D993" t="s">
        <v>2992</v>
      </c>
      <c r="E993" t="s">
        <v>166</v>
      </c>
      <c r="F993" t="s">
        <v>167</v>
      </c>
    </row>
    <row r="994" spans="1:8" x14ac:dyDescent="0.25">
      <c r="A994">
        <v>26225</v>
      </c>
      <c r="B994" t="s">
        <v>2993</v>
      </c>
      <c r="D994" t="s">
        <v>2994</v>
      </c>
      <c r="E994" t="s">
        <v>44</v>
      </c>
      <c r="F994" t="s">
        <v>73</v>
      </c>
      <c r="G994" s="2">
        <v>43694.563194444447</v>
      </c>
      <c r="H994" s="2">
        <v>43733.00277777778</v>
      </c>
    </row>
    <row r="995" spans="1:8" x14ac:dyDescent="0.25">
      <c r="A995">
        <v>26224</v>
      </c>
      <c r="B995" t="s">
        <v>2995</v>
      </c>
      <c r="C995" t="s">
        <v>2996</v>
      </c>
      <c r="D995" t="s">
        <v>2997</v>
      </c>
      <c r="E995" t="s">
        <v>697</v>
      </c>
      <c r="F995" t="s">
        <v>1300</v>
      </c>
    </row>
    <row r="996" spans="1:8" x14ac:dyDescent="0.25">
      <c r="A996">
        <v>26223</v>
      </c>
      <c r="B996" t="s">
        <v>2998</v>
      </c>
      <c r="C996" s="1" t="s">
        <v>2999</v>
      </c>
      <c r="D996" s="1" t="s">
        <v>3000</v>
      </c>
      <c r="E996" t="s">
        <v>697</v>
      </c>
      <c r="F996" t="s">
        <v>1300</v>
      </c>
    </row>
    <row r="997" spans="1:8" x14ac:dyDescent="0.25">
      <c r="A997">
        <v>26218</v>
      </c>
      <c r="B997" t="s">
        <v>3001</v>
      </c>
      <c r="C997" t="s">
        <v>3002</v>
      </c>
      <c r="D997" t="s">
        <v>3003</v>
      </c>
      <c r="E997" t="s">
        <v>115</v>
      </c>
      <c r="F997" t="s">
        <v>81</v>
      </c>
      <c r="G997" s="2">
        <v>43694.15902777778</v>
      </c>
      <c r="H997" s="2">
        <v>43694.356249999997</v>
      </c>
    </row>
    <row r="998" spans="1:8" x14ac:dyDescent="0.25">
      <c r="A998">
        <v>26213</v>
      </c>
      <c r="B998" t="s">
        <v>3004</v>
      </c>
      <c r="C998" s="1" t="s">
        <v>3005</v>
      </c>
      <c r="D998" s="1" t="s">
        <v>3006</v>
      </c>
      <c r="E998" t="s">
        <v>3007</v>
      </c>
      <c r="F998" t="s">
        <v>261</v>
      </c>
      <c r="G998" s="2">
        <v>43694.053472222222</v>
      </c>
      <c r="H998" s="2">
        <v>43694.384027777778</v>
      </c>
    </row>
    <row r="999" spans="1:8" x14ac:dyDescent="0.25">
      <c r="A999">
        <v>26207</v>
      </c>
      <c r="B999" t="s">
        <v>3008</v>
      </c>
      <c r="C999" t="s">
        <v>3009</v>
      </c>
      <c r="D999" t="s">
        <v>3010</v>
      </c>
      <c r="E999" t="s">
        <v>115</v>
      </c>
      <c r="F999" t="s">
        <v>12</v>
      </c>
      <c r="G999" s="2">
        <v>43693.933333333334</v>
      </c>
      <c r="H999" s="2">
        <v>43694.134027777778</v>
      </c>
    </row>
    <row r="1000" spans="1:8" x14ac:dyDescent="0.25">
      <c r="A1000">
        <v>26200</v>
      </c>
      <c r="B1000" t="s">
        <v>3011</v>
      </c>
      <c r="C1000" s="1" t="s">
        <v>3012</v>
      </c>
      <c r="D1000" s="1" t="s">
        <v>3013</v>
      </c>
      <c r="E1000" t="s">
        <v>49</v>
      </c>
      <c r="F1000" t="s">
        <v>50</v>
      </c>
      <c r="G1000" s="2">
        <v>43693.616666666669</v>
      </c>
    </row>
    <row r="1001" spans="1:8" x14ac:dyDescent="0.25">
      <c r="A1001">
        <v>26198</v>
      </c>
      <c r="B1001" t="s">
        <v>3014</v>
      </c>
      <c r="C1001" s="1" t="s">
        <v>3015</v>
      </c>
      <c r="D1001" s="1" t="s">
        <v>3016</v>
      </c>
      <c r="E1001" t="s">
        <v>44</v>
      </c>
      <c r="F1001" t="s">
        <v>73</v>
      </c>
      <c r="G1001" s="2">
        <v>43693.395138888889</v>
      </c>
      <c r="H1001" s="2">
        <v>43694.183333333334</v>
      </c>
    </row>
    <row r="1002" spans="1:8" x14ac:dyDescent="0.25">
      <c r="A1002">
        <v>26196</v>
      </c>
      <c r="B1002" t="s">
        <v>3017</v>
      </c>
      <c r="C1002" s="1" t="s">
        <v>3018</v>
      </c>
      <c r="D1002" s="1" t="s">
        <v>3019</v>
      </c>
      <c r="E1002" t="s">
        <v>119</v>
      </c>
      <c r="F1002" t="s">
        <v>236</v>
      </c>
    </row>
    <row r="1003" spans="1:8" x14ac:dyDescent="0.25">
      <c r="A1003">
        <v>26195</v>
      </c>
      <c r="B1003" t="s">
        <v>3020</v>
      </c>
      <c r="C1003" s="1" t="s">
        <v>3021</v>
      </c>
      <c r="D1003" s="1" t="s">
        <v>3022</v>
      </c>
      <c r="E1003" t="s">
        <v>697</v>
      </c>
      <c r="F1003" t="s">
        <v>1300</v>
      </c>
    </row>
    <row r="1004" spans="1:8" x14ac:dyDescent="0.25">
      <c r="A1004">
        <v>26193</v>
      </c>
      <c r="B1004" t="s">
        <v>3023</v>
      </c>
      <c r="C1004" s="1" t="s">
        <v>3024</v>
      </c>
      <c r="D1004" s="1" t="s">
        <v>3025</v>
      </c>
      <c r="E1004" t="s">
        <v>58</v>
      </c>
      <c r="F1004" t="s">
        <v>128</v>
      </c>
    </row>
    <row r="1005" spans="1:8" x14ac:dyDescent="0.25">
      <c r="A1005">
        <v>26192</v>
      </c>
      <c r="B1005" t="s">
        <v>3026</v>
      </c>
      <c r="C1005" s="1" t="s">
        <v>3027</v>
      </c>
      <c r="D1005" s="1" t="s">
        <v>3028</v>
      </c>
      <c r="E1005" t="s">
        <v>44</v>
      </c>
      <c r="F1005" t="s">
        <v>73</v>
      </c>
      <c r="G1005" s="2">
        <v>43693.225694444445</v>
      </c>
      <c r="H1005" s="2">
        <v>43700.707638888889</v>
      </c>
    </row>
    <row r="1006" spans="1:8" x14ac:dyDescent="0.25">
      <c r="A1006">
        <v>26190</v>
      </c>
      <c r="B1006" t="s">
        <v>3029</v>
      </c>
      <c r="C1006" s="1" t="s">
        <v>3030</v>
      </c>
      <c r="D1006" s="1" t="s">
        <v>3031</v>
      </c>
      <c r="E1006" t="s">
        <v>166</v>
      </c>
      <c r="F1006" t="s">
        <v>1189</v>
      </c>
    </row>
    <row r="1007" spans="1:8" x14ac:dyDescent="0.25">
      <c r="A1007">
        <v>26188</v>
      </c>
      <c r="B1007" t="s">
        <v>3032</v>
      </c>
      <c r="C1007" s="1" t="s">
        <v>3033</v>
      </c>
      <c r="D1007" s="1" t="s">
        <v>3034</v>
      </c>
      <c r="E1007" t="s">
        <v>49</v>
      </c>
      <c r="F1007" t="s">
        <v>2837</v>
      </c>
      <c r="G1007" s="2">
        <v>43693.101388888892</v>
      </c>
      <c r="H1007" s="2">
        <v>43694.085416666669</v>
      </c>
    </row>
    <row r="1008" spans="1:8" x14ac:dyDescent="0.25">
      <c r="A1008">
        <v>26187</v>
      </c>
      <c r="B1008" t="s">
        <v>3035</v>
      </c>
      <c r="C1008" t="s">
        <v>3036</v>
      </c>
      <c r="D1008" t="s">
        <v>3037</v>
      </c>
      <c r="E1008" t="s">
        <v>253</v>
      </c>
      <c r="F1008" t="s">
        <v>12</v>
      </c>
      <c r="G1008" s="2">
        <v>43692.959027777775</v>
      </c>
      <c r="H1008" s="2">
        <v>43694.113194444442</v>
      </c>
    </row>
    <row r="1009" spans="1:8" x14ac:dyDescent="0.25">
      <c r="A1009">
        <v>26182</v>
      </c>
      <c r="B1009" t="s">
        <v>3038</v>
      </c>
      <c r="C1009" t="s">
        <v>3039</v>
      </c>
      <c r="D1009" t="s">
        <v>3040</v>
      </c>
      <c r="E1009" t="s">
        <v>166</v>
      </c>
      <c r="F1009" t="s">
        <v>836</v>
      </c>
      <c r="G1009" s="2">
        <v>43692.482638888891</v>
      </c>
      <c r="H1009" s="2">
        <v>43770.429861111108</v>
      </c>
    </row>
    <row r="1010" spans="1:8" x14ac:dyDescent="0.25">
      <c r="A1010">
        <v>26181</v>
      </c>
      <c r="B1010" t="s">
        <v>3041</v>
      </c>
      <c r="C1010" s="1" t="s">
        <v>3042</v>
      </c>
      <c r="D1010" s="1" t="s">
        <v>3043</v>
      </c>
      <c r="E1010" t="s">
        <v>16</v>
      </c>
      <c r="F1010" t="s">
        <v>17</v>
      </c>
      <c r="G1010" s="2">
        <v>43692.472916666666</v>
      </c>
    </row>
    <row r="1011" spans="1:8" x14ac:dyDescent="0.25">
      <c r="A1011">
        <v>26180</v>
      </c>
      <c r="B1011" t="s">
        <v>3044</v>
      </c>
      <c r="C1011" s="1" t="s">
        <v>3045</v>
      </c>
      <c r="D1011" s="1" t="s">
        <v>3046</v>
      </c>
      <c r="E1011" t="s">
        <v>49</v>
      </c>
      <c r="F1011" t="s">
        <v>142</v>
      </c>
      <c r="G1011" s="2">
        <v>43692.431944444441</v>
      </c>
      <c r="H1011" s="2">
        <v>43693.371527777781</v>
      </c>
    </row>
    <row r="1012" spans="1:8" x14ac:dyDescent="0.25">
      <c r="A1012">
        <v>26175</v>
      </c>
      <c r="B1012" t="s">
        <v>3047</v>
      </c>
      <c r="C1012" s="1" t="s">
        <v>3048</v>
      </c>
      <c r="D1012" s="1" t="s">
        <v>3049</v>
      </c>
      <c r="E1012" t="s">
        <v>58</v>
      </c>
      <c r="F1012" t="s">
        <v>12</v>
      </c>
      <c r="G1012" s="2">
        <v>43692.244444444441</v>
      </c>
    </row>
    <row r="1013" spans="1:8" x14ac:dyDescent="0.25">
      <c r="A1013">
        <v>26174</v>
      </c>
      <c r="B1013" t="s">
        <v>3050</v>
      </c>
      <c r="C1013" s="1" t="s">
        <v>3051</v>
      </c>
      <c r="D1013" s="1" t="s">
        <v>3052</v>
      </c>
      <c r="E1013" t="s">
        <v>150</v>
      </c>
      <c r="F1013" t="s">
        <v>128</v>
      </c>
    </row>
    <row r="1014" spans="1:8" x14ac:dyDescent="0.25">
      <c r="A1014">
        <v>26173</v>
      </c>
      <c r="B1014" t="s">
        <v>3053</v>
      </c>
      <c r="C1014" s="1" t="s">
        <v>3054</v>
      </c>
      <c r="D1014" s="1" t="s">
        <v>3055</v>
      </c>
      <c r="E1014" t="s">
        <v>253</v>
      </c>
      <c r="F1014" t="s">
        <v>12</v>
      </c>
      <c r="G1014" s="2">
        <v>43692.15902777778</v>
      </c>
      <c r="H1014" s="2">
        <v>43693.191666666666</v>
      </c>
    </row>
    <row r="1015" spans="1:8" x14ac:dyDescent="0.25">
      <c r="A1015">
        <v>26172</v>
      </c>
      <c r="B1015" t="s">
        <v>3056</v>
      </c>
      <c r="C1015" s="1" t="s">
        <v>3057</v>
      </c>
      <c r="D1015" s="1" t="s">
        <v>3058</v>
      </c>
      <c r="E1015" t="s">
        <v>49</v>
      </c>
      <c r="F1015" t="s">
        <v>142</v>
      </c>
      <c r="G1015" s="2">
        <v>43692.157638888886</v>
      </c>
      <c r="H1015" s="2">
        <v>43692.162499999999</v>
      </c>
    </row>
    <row r="1016" spans="1:8" x14ac:dyDescent="0.25">
      <c r="A1016">
        <v>26169</v>
      </c>
      <c r="B1016" t="s">
        <v>3059</v>
      </c>
      <c r="C1016" s="1" t="s">
        <v>3060</v>
      </c>
      <c r="D1016" s="1" t="s">
        <v>3061</v>
      </c>
      <c r="E1016" t="s">
        <v>150</v>
      </c>
      <c r="F1016" t="s">
        <v>128</v>
      </c>
    </row>
    <row r="1017" spans="1:8" x14ac:dyDescent="0.25">
      <c r="A1017">
        <v>26168</v>
      </c>
      <c r="B1017" t="s">
        <v>3062</v>
      </c>
      <c r="D1017" t="s">
        <v>3063</v>
      </c>
      <c r="E1017" t="s">
        <v>119</v>
      </c>
      <c r="F1017" t="s">
        <v>938</v>
      </c>
    </row>
    <row r="1018" spans="1:8" x14ac:dyDescent="0.25">
      <c r="A1018">
        <v>26163</v>
      </c>
      <c r="B1018" t="s">
        <v>3064</v>
      </c>
      <c r="C1018" s="1" t="s">
        <v>3065</v>
      </c>
      <c r="D1018" s="1" t="s">
        <v>3066</v>
      </c>
      <c r="E1018" t="s">
        <v>44</v>
      </c>
      <c r="F1018" t="s">
        <v>182</v>
      </c>
      <c r="G1018" s="2">
        <v>43691.697916666664</v>
      </c>
    </row>
    <row r="1019" spans="1:8" x14ac:dyDescent="0.25">
      <c r="A1019">
        <v>26162</v>
      </c>
      <c r="B1019" t="s">
        <v>3067</v>
      </c>
      <c r="C1019" s="1" t="s">
        <v>3068</v>
      </c>
      <c r="D1019" s="1" t="s">
        <v>3069</v>
      </c>
      <c r="E1019" t="s">
        <v>49</v>
      </c>
      <c r="F1019" t="s">
        <v>142</v>
      </c>
      <c r="G1019" s="2">
        <v>43691.597222222219</v>
      </c>
      <c r="H1019" s="2">
        <v>43697.475694444445</v>
      </c>
    </row>
    <row r="1020" spans="1:8" x14ac:dyDescent="0.25">
      <c r="A1020">
        <v>26161</v>
      </c>
      <c r="B1020" t="s">
        <v>3070</v>
      </c>
      <c r="C1020" t="s">
        <v>3071</v>
      </c>
      <c r="D1020" t="s">
        <v>3072</v>
      </c>
      <c r="E1020" t="s">
        <v>49</v>
      </c>
      <c r="F1020" t="s">
        <v>142</v>
      </c>
      <c r="G1020" s="2">
        <v>43691.563194444447</v>
      </c>
      <c r="H1020" s="2">
        <v>43691.563194444447</v>
      </c>
    </row>
    <row r="1021" spans="1:8" x14ac:dyDescent="0.25">
      <c r="A1021">
        <v>26159</v>
      </c>
      <c r="B1021" t="s">
        <v>3073</v>
      </c>
      <c r="C1021" s="1" t="s">
        <v>3074</v>
      </c>
      <c r="D1021" s="1" t="s">
        <v>3075</v>
      </c>
      <c r="E1021" t="s">
        <v>1299</v>
      </c>
      <c r="F1021" t="s">
        <v>1300</v>
      </c>
    </row>
    <row r="1022" spans="1:8" x14ac:dyDescent="0.25">
      <c r="A1022">
        <v>26157</v>
      </c>
      <c r="B1022" t="s">
        <v>3076</v>
      </c>
      <c r="C1022" s="1" t="s">
        <v>3077</v>
      </c>
      <c r="D1022" s="1" t="s">
        <v>3078</v>
      </c>
      <c r="E1022" t="s">
        <v>49</v>
      </c>
      <c r="F1022" t="s">
        <v>142</v>
      </c>
      <c r="G1022" s="2">
        <v>43691.372916666667</v>
      </c>
      <c r="H1022" s="2">
        <v>43691.379861111112</v>
      </c>
    </row>
    <row r="1023" spans="1:8" x14ac:dyDescent="0.25">
      <c r="A1023">
        <v>26156</v>
      </c>
      <c r="B1023" t="s">
        <v>3079</v>
      </c>
      <c r="C1023" s="1" t="s">
        <v>3080</v>
      </c>
      <c r="D1023" s="1" t="s">
        <v>3081</v>
      </c>
      <c r="E1023" t="s">
        <v>198</v>
      </c>
      <c r="F1023" t="s">
        <v>358</v>
      </c>
    </row>
    <row r="1024" spans="1:8" x14ac:dyDescent="0.25">
      <c r="A1024">
        <v>26151</v>
      </c>
      <c r="B1024" t="s">
        <v>3082</v>
      </c>
      <c r="C1024" t="e">
        <f>- Address issue in Arcade for publishing artifact category.
- create mechanism to indicate warnings should not be treated as errors.
    - this will be automatically reverted on the next Arcade insertion.
/cc _xlfn.SINGLE(dotnet)/coreclr-infra _xlfn.SINGLE(JohnTortugo _xlfn.SINGLE(riarenas))</f>
        <v>#NAME?</v>
      </c>
      <c r="D1024" s="1" t="s">
        <v>3083</v>
      </c>
      <c r="E1024" t="s">
        <v>49</v>
      </c>
      <c r="F1024" t="s">
        <v>142</v>
      </c>
      <c r="G1024" s="2">
        <v>43691.208333333336</v>
      </c>
      <c r="H1024" s="2">
        <v>43691.296527777777</v>
      </c>
    </row>
    <row r="1025" spans="1:8" x14ac:dyDescent="0.25">
      <c r="A1025">
        <v>26150</v>
      </c>
      <c r="B1025" t="s">
        <v>3084</v>
      </c>
      <c r="C1025" s="1" t="s">
        <v>3085</v>
      </c>
      <c r="D1025" s="1" t="s">
        <v>3086</v>
      </c>
      <c r="E1025" t="s">
        <v>49</v>
      </c>
      <c r="F1025" t="s">
        <v>120</v>
      </c>
      <c r="G1025" s="2">
        <v>43691.193055555559</v>
      </c>
      <c r="H1025" s="2">
        <v>43691.527083333334</v>
      </c>
    </row>
    <row r="1026" spans="1:8" x14ac:dyDescent="0.25">
      <c r="A1026">
        <v>26148</v>
      </c>
      <c r="B1026" t="s">
        <v>3087</v>
      </c>
      <c r="C1026" s="1" t="s">
        <v>3088</v>
      </c>
      <c r="D1026" s="1" t="s">
        <v>3089</v>
      </c>
      <c r="F1026" t="s">
        <v>261</v>
      </c>
    </row>
    <row r="1027" spans="1:8" x14ac:dyDescent="0.25">
      <c r="A1027">
        <v>26147</v>
      </c>
      <c r="B1027" t="s">
        <v>3090</v>
      </c>
      <c r="C1027" s="1" t="s">
        <v>3091</v>
      </c>
      <c r="D1027" s="1" t="s">
        <v>3092</v>
      </c>
      <c r="E1027" t="s">
        <v>49</v>
      </c>
      <c r="F1027" t="s">
        <v>69</v>
      </c>
      <c r="G1027" s="2">
        <v>43691.102083333331</v>
      </c>
    </row>
    <row r="1028" spans="1:8" x14ac:dyDescent="0.25">
      <c r="A1028">
        <v>26146</v>
      </c>
      <c r="B1028" t="s">
        <v>3093</v>
      </c>
      <c r="C1028" s="1" t="s">
        <v>3094</v>
      </c>
      <c r="D1028" s="1" t="s">
        <v>3095</v>
      </c>
      <c r="E1028" t="s">
        <v>166</v>
      </c>
      <c r="F1028" t="s">
        <v>50</v>
      </c>
      <c r="G1028" s="2">
        <v>43690.931250000001</v>
      </c>
      <c r="H1028" s="2">
        <v>43747.434027777781</v>
      </c>
    </row>
    <row r="1029" spans="1:8" x14ac:dyDescent="0.25">
      <c r="A1029">
        <v>26139</v>
      </c>
      <c r="B1029" t="s">
        <v>3096</v>
      </c>
      <c r="C1029" s="1" t="s">
        <v>3097</v>
      </c>
      <c r="D1029" s="1" t="s">
        <v>3098</v>
      </c>
      <c r="E1029" t="s">
        <v>1179</v>
      </c>
      <c r="F1029" t="s">
        <v>17</v>
      </c>
      <c r="G1029" s="2">
        <v>43690.48333333333</v>
      </c>
      <c r="H1029" s="2">
        <v>43734.253472222219</v>
      </c>
    </row>
    <row r="1030" spans="1:8" x14ac:dyDescent="0.25">
      <c r="A1030">
        <v>26137</v>
      </c>
      <c r="B1030" t="s">
        <v>3099</v>
      </c>
      <c r="C1030" s="1" t="s">
        <v>3100</v>
      </c>
      <c r="D1030" s="1" t="s">
        <v>3101</v>
      </c>
      <c r="E1030" t="s">
        <v>49</v>
      </c>
      <c r="F1030" t="s">
        <v>142</v>
      </c>
      <c r="G1030" s="2">
        <v>43690.286805555559</v>
      </c>
      <c r="H1030" s="2">
        <v>43698.300694444442</v>
      </c>
    </row>
    <row r="1031" spans="1:8" x14ac:dyDescent="0.25">
      <c r="A1031">
        <v>26136</v>
      </c>
      <c r="B1031" t="s">
        <v>3102</v>
      </c>
      <c r="C1031" s="1" t="s">
        <v>3103</v>
      </c>
      <c r="D1031" s="1" t="s">
        <v>3104</v>
      </c>
      <c r="E1031" t="s">
        <v>835</v>
      </c>
      <c r="F1031" t="s">
        <v>3105</v>
      </c>
      <c r="G1031" s="2">
        <v>43690.197222222225</v>
      </c>
      <c r="H1031" s="2">
        <v>43720.62222222222</v>
      </c>
    </row>
    <row r="1032" spans="1:8" x14ac:dyDescent="0.25">
      <c r="A1032">
        <v>26134</v>
      </c>
      <c r="B1032" t="s">
        <v>3106</v>
      </c>
      <c r="C1032" s="1" t="s">
        <v>3107</v>
      </c>
      <c r="D1032" s="1" t="s">
        <v>3108</v>
      </c>
      <c r="E1032" t="s">
        <v>49</v>
      </c>
      <c r="F1032" t="s">
        <v>142</v>
      </c>
      <c r="G1032" s="2">
        <v>43690.165972222225</v>
      </c>
      <c r="H1032" s="2">
        <v>43690.23333333333</v>
      </c>
    </row>
    <row r="1033" spans="1:8" x14ac:dyDescent="0.25">
      <c r="A1033">
        <v>26133</v>
      </c>
      <c r="B1033" t="s">
        <v>3109</v>
      </c>
      <c r="C1033" s="1" t="s">
        <v>3110</v>
      </c>
      <c r="D1033" s="1" t="s">
        <v>3111</v>
      </c>
      <c r="E1033" t="s">
        <v>49</v>
      </c>
      <c r="F1033" t="s">
        <v>236</v>
      </c>
      <c r="G1033" s="2">
        <v>43690.140972222223</v>
      </c>
      <c r="H1033" s="2">
        <v>43690.240972222222</v>
      </c>
    </row>
    <row r="1034" spans="1:8" x14ac:dyDescent="0.25">
      <c r="A1034">
        <v>26132</v>
      </c>
      <c r="B1034" t="s">
        <v>37</v>
      </c>
      <c r="C1034" s="1" t="s">
        <v>2784</v>
      </c>
      <c r="D1034" s="1" t="s">
        <v>2785</v>
      </c>
      <c r="F1034" t="s">
        <v>261</v>
      </c>
    </row>
    <row r="1035" spans="1:8" x14ac:dyDescent="0.25">
      <c r="A1035">
        <v>26131</v>
      </c>
      <c r="B1035" t="s">
        <v>3112</v>
      </c>
      <c r="C1035" s="1" t="s">
        <v>3113</v>
      </c>
      <c r="D1035" s="1" t="s">
        <v>3114</v>
      </c>
      <c r="E1035" t="s">
        <v>44</v>
      </c>
      <c r="F1035" t="s">
        <v>17</v>
      </c>
      <c r="G1035" s="2">
        <v>43690.043749999997</v>
      </c>
    </row>
    <row r="1036" spans="1:8" x14ac:dyDescent="0.25">
      <c r="A1036">
        <v>26126</v>
      </c>
      <c r="B1036" t="s">
        <v>3115</v>
      </c>
      <c r="C1036" s="1" t="s">
        <v>3116</v>
      </c>
      <c r="D1036" s="1" t="s">
        <v>3117</v>
      </c>
      <c r="E1036" t="s">
        <v>166</v>
      </c>
      <c r="F1036" t="s">
        <v>224</v>
      </c>
      <c r="G1036" s="2">
        <v>43689.816666666666</v>
      </c>
    </row>
    <row r="1037" spans="1:8" x14ac:dyDescent="0.25">
      <c r="A1037">
        <v>26125</v>
      </c>
      <c r="B1037" t="s">
        <v>3118</v>
      </c>
      <c r="C1037" s="1" t="s">
        <v>3119</v>
      </c>
      <c r="D1037" s="1" t="s">
        <v>3120</v>
      </c>
      <c r="E1037" t="s">
        <v>2206</v>
      </c>
      <c r="F1037" t="s">
        <v>17</v>
      </c>
      <c r="G1037" s="2">
        <v>43689.526388888888</v>
      </c>
    </row>
    <row r="1038" spans="1:8" x14ac:dyDescent="0.25">
      <c r="A1038">
        <v>26124</v>
      </c>
      <c r="B1038" t="s">
        <v>3121</v>
      </c>
      <c r="C1038" s="1" t="s">
        <v>3122</v>
      </c>
      <c r="D1038" s="1" t="s">
        <v>3123</v>
      </c>
      <c r="E1038" t="s">
        <v>203</v>
      </c>
      <c r="F1038" t="s">
        <v>1031</v>
      </c>
    </row>
    <row r="1039" spans="1:8" x14ac:dyDescent="0.25">
      <c r="A1039">
        <v>26123</v>
      </c>
      <c r="B1039" t="s">
        <v>3124</v>
      </c>
      <c r="C1039" s="1" t="s">
        <v>3125</v>
      </c>
      <c r="D1039" s="1" t="s">
        <v>3126</v>
      </c>
      <c r="E1039" t="s">
        <v>2206</v>
      </c>
      <c r="F1039" t="s">
        <v>17</v>
      </c>
      <c r="G1039" s="2">
        <v>43689.505555555559</v>
      </c>
      <c r="H1039" s="2">
        <v>43697.202777777777</v>
      </c>
    </row>
    <row r="1040" spans="1:8" x14ac:dyDescent="0.25">
      <c r="A1040">
        <v>26122</v>
      </c>
      <c r="B1040" t="s">
        <v>3127</v>
      </c>
      <c r="C1040" s="1" t="s">
        <v>3128</v>
      </c>
      <c r="D1040" s="1" t="s">
        <v>3129</v>
      </c>
      <c r="E1040" t="s">
        <v>1179</v>
      </c>
      <c r="F1040" t="s">
        <v>17</v>
      </c>
      <c r="G1040" s="2">
        <v>43689.499305555553</v>
      </c>
    </row>
    <row r="1041" spans="1:8" x14ac:dyDescent="0.25">
      <c r="A1041">
        <v>26121</v>
      </c>
      <c r="B1041" t="s">
        <v>3130</v>
      </c>
      <c r="C1041" s="1" t="s">
        <v>3131</v>
      </c>
      <c r="D1041" s="1" t="s">
        <v>3132</v>
      </c>
      <c r="E1041" t="s">
        <v>1179</v>
      </c>
      <c r="F1041" t="s">
        <v>17</v>
      </c>
      <c r="G1041" s="2">
        <v>43689.491666666669</v>
      </c>
      <c r="H1041" s="2">
        <v>43701.159722222219</v>
      </c>
    </row>
    <row r="1042" spans="1:8" x14ac:dyDescent="0.25">
      <c r="A1042">
        <v>26120</v>
      </c>
      <c r="B1042" t="s">
        <v>3133</v>
      </c>
      <c r="C1042" s="1" t="s">
        <v>3134</v>
      </c>
      <c r="D1042" s="1" t="s">
        <v>3135</v>
      </c>
      <c r="E1042" t="s">
        <v>506</v>
      </c>
      <c r="F1042" t="s">
        <v>142</v>
      </c>
      <c r="G1042" s="2">
        <v>43689.265972222223</v>
      </c>
      <c r="H1042" s="2">
        <v>43689.672222222223</v>
      </c>
    </row>
    <row r="1043" spans="1:8" x14ac:dyDescent="0.25">
      <c r="A1043">
        <v>26117</v>
      </c>
      <c r="B1043" t="s">
        <v>3136</v>
      </c>
      <c r="C1043" s="1" t="s">
        <v>3137</v>
      </c>
      <c r="D1043" s="1" t="s">
        <v>3138</v>
      </c>
      <c r="E1043" t="s">
        <v>166</v>
      </c>
      <c r="F1043" t="s">
        <v>358</v>
      </c>
      <c r="G1043" s="2">
        <v>43688.038888888892</v>
      </c>
      <c r="H1043" s="2">
        <v>43770.425694444442</v>
      </c>
    </row>
    <row r="1044" spans="1:8" x14ac:dyDescent="0.25">
      <c r="A1044">
        <v>26111</v>
      </c>
      <c r="B1044" t="s">
        <v>3139</v>
      </c>
      <c r="C1044" t="s">
        <v>3140</v>
      </c>
      <c r="D1044" t="s">
        <v>3141</v>
      </c>
      <c r="E1044" t="s">
        <v>154</v>
      </c>
      <c r="F1044" t="s">
        <v>155</v>
      </c>
      <c r="G1044" s="2">
        <v>43687.606944444444</v>
      </c>
    </row>
    <row r="1045" spans="1:8" x14ac:dyDescent="0.25">
      <c r="A1045">
        <v>26110</v>
      </c>
      <c r="B1045" t="s">
        <v>3142</v>
      </c>
      <c r="C1045" s="1" t="s">
        <v>3143</v>
      </c>
      <c r="D1045" s="1" t="s">
        <v>3144</v>
      </c>
      <c r="E1045" t="s">
        <v>2597</v>
      </c>
      <c r="F1045" t="s">
        <v>12</v>
      </c>
      <c r="G1045" s="2">
        <v>43687.549305555556</v>
      </c>
      <c r="H1045" s="2">
        <v>43687.827777777777</v>
      </c>
    </row>
    <row r="1046" spans="1:8" x14ac:dyDescent="0.25">
      <c r="A1046">
        <v>26109</v>
      </c>
      <c r="B1046" t="s">
        <v>3145</v>
      </c>
      <c r="C1046" s="1" t="s">
        <v>3146</v>
      </c>
      <c r="D1046" s="1" t="s">
        <v>3147</v>
      </c>
      <c r="E1046" t="s">
        <v>49</v>
      </c>
      <c r="F1046" t="s">
        <v>142</v>
      </c>
      <c r="G1046" s="2">
        <v>43687.470833333333</v>
      </c>
      <c r="H1046" s="2">
        <v>43690.142361111109</v>
      </c>
    </row>
    <row r="1047" spans="1:8" x14ac:dyDescent="0.25">
      <c r="A1047">
        <v>26107</v>
      </c>
      <c r="B1047" t="s">
        <v>3148</v>
      </c>
      <c r="C1047" t="s">
        <v>3149</v>
      </c>
      <c r="D1047" t="s">
        <v>3150</v>
      </c>
      <c r="E1047" t="s">
        <v>21</v>
      </c>
      <c r="F1047" t="s">
        <v>358</v>
      </c>
    </row>
    <row r="1048" spans="1:8" x14ac:dyDescent="0.25">
      <c r="A1048">
        <v>26105</v>
      </c>
      <c r="B1048" t="s">
        <v>3151</v>
      </c>
      <c r="C1048" s="1" t="s">
        <v>3152</v>
      </c>
      <c r="D1048" s="1" t="s">
        <v>3153</v>
      </c>
      <c r="E1048" t="s">
        <v>21</v>
      </c>
      <c r="F1048" t="s">
        <v>17</v>
      </c>
      <c r="G1048" s="2">
        <v>43687.283333333333</v>
      </c>
    </row>
    <row r="1049" spans="1:8" x14ac:dyDescent="0.25">
      <c r="A1049">
        <v>26103</v>
      </c>
      <c r="B1049" t="s">
        <v>3154</v>
      </c>
      <c r="C1049" s="1" t="s">
        <v>3155</v>
      </c>
      <c r="D1049" s="1" t="s">
        <v>3156</v>
      </c>
      <c r="E1049" t="s">
        <v>260</v>
      </c>
      <c r="F1049" t="s">
        <v>261</v>
      </c>
      <c r="G1049" s="2">
        <v>43687.236805555556</v>
      </c>
      <c r="H1049" s="2">
        <v>43700.344444444447</v>
      </c>
    </row>
    <row r="1050" spans="1:8" x14ac:dyDescent="0.25">
      <c r="A1050">
        <v>26101</v>
      </c>
      <c r="B1050" t="s">
        <v>3157</v>
      </c>
      <c r="D1050" t="s">
        <v>3158</v>
      </c>
      <c r="E1050" t="s">
        <v>44</v>
      </c>
      <c r="F1050" t="s">
        <v>69</v>
      </c>
      <c r="G1050" s="2">
        <v>43687.086111111108</v>
      </c>
      <c r="H1050" s="2">
        <v>43731.652777777781</v>
      </c>
    </row>
    <row r="1051" spans="1:8" x14ac:dyDescent="0.25">
      <c r="A1051">
        <v>26095</v>
      </c>
      <c r="B1051" t="s">
        <v>3159</v>
      </c>
      <c r="C1051" s="1" t="s">
        <v>3160</v>
      </c>
      <c r="D1051" s="1" t="s">
        <v>3161</v>
      </c>
      <c r="E1051" t="s">
        <v>154</v>
      </c>
      <c r="F1051" t="s">
        <v>155</v>
      </c>
    </row>
    <row r="1052" spans="1:8" x14ac:dyDescent="0.25">
      <c r="A1052">
        <v>26093</v>
      </c>
      <c r="B1052" t="s">
        <v>3162</v>
      </c>
      <c r="C1052" s="1" t="s">
        <v>3163</v>
      </c>
      <c r="D1052" s="1" t="s">
        <v>3164</v>
      </c>
      <c r="E1052" t="s">
        <v>44</v>
      </c>
      <c r="F1052" t="s">
        <v>719</v>
      </c>
      <c r="G1052" s="2">
        <v>43686.421527777777</v>
      </c>
    </row>
    <row r="1053" spans="1:8" x14ac:dyDescent="0.25">
      <c r="A1053">
        <v>26092</v>
      </c>
      <c r="B1053" t="s">
        <v>3165</v>
      </c>
      <c r="C1053" s="1" t="s">
        <v>3166</v>
      </c>
      <c r="D1053" s="1" t="s">
        <v>3167</v>
      </c>
      <c r="E1053" t="s">
        <v>44</v>
      </c>
      <c r="F1053" t="s">
        <v>73</v>
      </c>
      <c r="G1053" s="2">
        <v>43686.413888888892</v>
      </c>
      <c r="H1053" s="2">
        <v>43689.504861111112</v>
      </c>
    </row>
    <row r="1054" spans="1:8" x14ac:dyDescent="0.25">
      <c r="A1054">
        <v>26089</v>
      </c>
      <c r="B1054" t="s">
        <v>3168</v>
      </c>
      <c r="C1054" s="1" t="s">
        <v>3169</v>
      </c>
      <c r="D1054" s="1" t="s">
        <v>3170</v>
      </c>
      <c r="E1054" t="s">
        <v>154</v>
      </c>
      <c r="F1054" t="s">
        <v>1189</v>
      </c>
    </row>
    <row r="1055" spans="1:8" x14ac:dyDescent="0.25">
      <c r="A1055">
        <v>26088</v>
      </c>
      <c r="B1055" t="s">
        <v>3171</v>
      </c>
      <c r="C1055" s="1" t="s">
        <v>3172</v>
      </c>
      <c r="D1055" s="1" t="s">
        <v>3173</v>
      </c>
      <c r="E1055" t="s">
        <v>166</v>
      </c>
      <c r="F1055" t="s">
        <v>358</v>
      </c>
    </row>
    <row r="1056" spans="1:8" x14ac:dyDescent="0.25">
      <c r="A1056">
        <v>26087</v>
      </c>
      <c r="B1056" t="s">
        <v>3174</v>
      </c>
      <c r="C1056" s="1" t="s">
        <v>3175</v>
      </c>
      <c r="D1056" s="1" t="s">
        <v>3176</v>
      </c>
      <c r="E1056" t="s">
        <v>44</v>
      </c>
      <c r="F1056" t="s">
        <v>132</v>
      </c>
      <c r="G1056" s="2">
        <v>43686.336805555555</v>
      </c>
    </row>
    <row r="1057" spans="1:8" x14ac:dyDescent="0.25">
      <c r="A1057">
        <v>26085</v>
      </c>
      <c r="B1057" t="s">
        <v>3177</v>
      </c>
      <c r="C1057" s="1" t="s">
        <v>3178</v>
      </c>
      <c r="D1057" s="1" t="s">
        <v>3179</v>
      </c>
      <c r="E1057" t="s">
        <v>154</v>
      </c>
      <c r="F1057" t="s">
        <v>1189</v>
      </c>
      <c r="G1057" s="2">
        <v>43686.195138888892</v>
      </c>
      <c r="H1057" s="2">
        <v>43686.343055555553</v>
      </c>
    </row>
    <row r="1058" spans="1:8" x14ac:dyDescent="0.25">
      <c r="A1058">
        <v>26084</v>
      </c>
      <c r="B1058" t="s">
        <v>3180</v>
      </c>
      <c r="C1058" s="1" t="s">
        <v>3181</v>
      </c>
      <c r="D1058" s="1" t="s">
        <v>3182</v>
      </c>
      <c r="E1058" t="s">
        <v>150</v>
      </c>
      <c r="F1058" t="s">
        <v>207</v>
      </c>
      <c r="G1058" s="2">
        <v>43686.178472222222</v>
      </c>
    </row>
    <row r="1059" spans="1:8" x14ac:dyDescent="0.25">
      <c r="A1059">
        <v>26083</v>
      </c>
      <c r="B1059" t="s">
        <v>37</v>
      </c>
      <c r="C1059" s="1" t="s">
        <v>2784</v>
      </c>
      <c r="D1059" s="1" t="s">
        <v>2785</v>
      </c>
      <c r="F1059" t="s">
        <v>261</v>
      </c>
    </row>
    <row r="1060" spans="1:8" x14ac:dyDescent="0.25">
      <c r="A1060">
        <v>26082</v>
      </c>
      <c r="B1060" t="s">
        <v>3148</v>
      </c>
      <c r="C1060" s="1" t="s">
        <v>3183</v>
      </c>
      <c r="D1060" s="1" t="s">
        <v>3184</v>
      </c>
      <c r="E1060" t="s">
        <v>166</v>
      </c>
      <c r="F1060" t="s">
        <v>358</v>
      </c>
    </row>
    <row r="1061" spans="1:8" x14ac:dyDescent="0.25">
      <c r="A1061">
        <v>26081</v>
      </c>
      <c r="B1061" t="s">
        <v>3185</v>
      </c>
      <c r="C1061" s="1" t="s">
        <v>3186</v>
      </c>
      <c r="D1061" s="1" t="s">
        <v>3187</v>
      </c>
      <c r="E1061" t="s">
        <v>506</v>
      </c>
      <c r="F1061" t="s">
        <v>458</v>
      </c>
      <c r="G1061" s="2">
        <v>43686.125694444447</v>
      </c>
      <c r="H1061" s="2">
        <v>43689.672222222223</v>
      </c>
    </row>
    <row r="1062" spans="1:8" x14ac:dyDescent="0.25">
      <c r="A1062">
        <v>26078</v>
      </c>
      <c r="B1062" t="s">
        <v>3188</v>
      </c>
      <c r="C1062" s="1" t="s">
        <v>3189</v>
      </c>
      <c r="D1062" s="1" t="s">
        <v>3190</v>
      </c>
      <c r="E1062" t="s">
        <v>49</v>
      </c>
      <c r="F1062" t="s">
        <v>261</v>
      </c>
      <c r="G1062" s="2">
        <v>43686.013194444444</v>
      </c>
    </row>
    <row r="1063" spans="1:8" x14ac:dyDescent="0.25">
      <c r="A1063">
        <v>26077</v>
      </c>
      <c r="B1063" t="s">
        <v>3191</v>
      </c>
      <c r="C1063" t="s">
        <v>3192</v>
      </c>
      <c r="D1063" t="s">
        <v>3193</v>
      </c>
      <c r="E1063" t="s">
        <v>49</v>
      </c>
      <c r="F1063" t="s">
        <v>12</v>
      </c>
      <c r="G1063" s="2">
        <v>43686.011805555558</v>
      </c>
      <c r="H1063" s="2">
        <v>43694.383333333331</v>
      </c>
    </row>
    <row r="1064" spans="1:8" x14ac:dyDescent="0.25">
      <c r="A1064">
        <v>26075</v>
      </c>
      <c r="B1064" t="s">
        <v>3194</v>
      </c>
      <c r="C1064" s="1" t="s">
        <v>3195</v>
      </c>
      <c r="D1064" s="1" t="s">
        <v>3196</v>
      </c>
      <c r="E1064" t="s">
        <v>166</v>
      </c>
      <c r="F1064" t="s">
        <v>261</v>
      </c>
      <c r="G1064" s="2">
        <v>43685.999305555553</v>
      </c>
      <c r="H1064" s="2">
        <v>43686.097222222219</v>
      </c>
    </row>
    <row r="1065" spans="1:8" x14ac:dyDescent="0.25">
      <c r="A1065">
        <v>26063</v>
      </c>
      <c r="B1065" t="s">
        <v>3197</v>
      </c>
      <c r="C1065" s="1" t="s">
        <v>3198</v>
      </c>
      <c r="D1065" s="1" t="s">
        <v>3199</v>
      </c>
      <c r="E1065" t="s">
        <v>253</v>
      </c>
      <c r="F1065" t="s">
        <v>12</v>
      </c>
      <c r="G1065" s="2">
        <v>43685.839583333334</v>
      </c>
    </row>
    <row r="1066" spans="1:8" x14ac:dyDescent="0.25">
      <c r="A1066">
        <v>26297</v>
      </c>
      <c r="B1066" t="s">
        <v>3200</v>
      </c>
      <c r="C1066" s="1" t="s">
        <v>3201</v>
      </c>
      <c r="D1066" s="1" t="s">
        <v>3202</v>
      </c>
      <c r="E1066" t="s">
        <v>253</v>
      </c>
      <c r="F1066" t="s">
        <v>207</v>
      </c>
      <c r="G1066" s="2">
        <v>43685.675694444442</v>
      </c>
    </row>
    <row r="1067" spans="1:8" x14ac:dyDescent="0.25">
      <c r="A1067">
        <v>26059</v>
      </c>
      <c r="B1067" t="s">
        <v>3203</v>
      </c>
      <c r="C1067" s="1" t="s">
        <v>3204</v>
      </c>
      <c r="D1067" s="1" t="s">
        <v>3205</v>
      </c>
      <c r="E1067" t="s">
        <v>49</v>
      </c>
      <c r="F1067" t="s">
        <v>261</v>
      </c>
    </row>
    <row r="1068" spans="1:8" x14ac:dyDescent="0.25">
      <c r="A1068">
        <v>26057</v>
      </c>
      <c r="B1068" t="s">
        <v>3206</v>
      </c>
      <c r="C1068" s="1" t="s">
        <v>3207</v>
      </c>
      <c r="D1068" s="1" t="s">
        <v>3208</v>
      </c>
      <c r="E1068" t="s">
        <v>49</v>
      </c>
      <c r="F1068" t="s">
        <v>236</v>
      </c>
      <c r="G1068" s="2">
        <v>43685.32916666667</v>
      </c>
    </row>
    <row r="1069" spans="1:8" x14ac:dyDescent="0.25">
      <c r="A1069">
        <v>26056</v>
      </c>
      <c r="B1069" t="s">
        <v>3209</v>
      </c>
      <c r="C1069" s="1" t="s">
        <v>3210</v>
      </c>
      <c r="D1069" s="1" t="s">
        <v>3211</v>
      </c>
      <c r="E1069" t="s">
        <v>697</v>
      </c>
      <c r="F1069" t="s">
        <v>1189</v>
      </c>
    </row>
    <row r="1070" spans="1:8" x14ac:dyDescent="0.25">
      <c r="A1070">
        <v>26055</v>
      </c>
      <c r="B1070" t="s">
        <v>3212</v>
      </c>
      <c r="C1070" s="1" t="s">
        <v>3213</v>
      </c>
      <c r="D1070" s="1" t="s">
        <v>3214</v>
      </c>
      <c r="E1070" t="s">
        <v>119</v>
      </c>
      <c r="F1070" t="s">
        <v>128</v>
      </c>
    </row>
    <row r="1071" spans="1:8" x14ac:dyDescent="0.25">
      <c r="A1071">
        <v>26054</v>
      </c>
      <c r="B1071" t="s">
        <v>3215</v>
      </c>
      <c r="C1071" t="s">
        <v>3216</v>
      </c>
      <c r="D1071" t="s">
        <v>3217</v>
      </c>
      <c r="E1071" t="s">
        <v>150</v>
      </c>
      <c r="F1071" t="s">
        <v>128</v>
      </c>
    </row>
    <row r="1072" spans="1:8" x14ac:dyDescent="0.25">
      <c r="A1072">
        <v>26053</v>
      </c>
      <c r="B1072" t="s">
        <v>3218</v>
      </c>
      <c r="C1072" s="1" t="s">
        <v>3219</v>
      </c>
      <c r="D1072" s="1" t="s">
        <v>3220</v>
      </c>
      <c r="E1072" t="s">
        <v>506</v>
      </c>
      <c r="F1072" t="s">
        <v>155</v>
      </c>
    </row>
    <row r="1073" spans="1:8" x14ac:dyDescent="0.25">
      <c r="A1073">
        <v>26051</v>
      </c>
      <c r="B1073" t="s">
        <v>3221</v>
      </c>
      <c r="C1073" s="1" t="s">
        <v>3222</v>
      </c>
      <c r="D1073" s="1" t="s">
        <v>3223</v>
      </c>
      <c r="E1073" t="s">
        <v>49</v>
      </c>
      <c r="F1073" t="s">
        <v>142</v>
      </c>
      <c r="G1073" s="2">
        <v>43685.167361111111</v>
      </c>
      <c r="H1073" s="2">
        <v>43685.615277777775</v>
      </c>
    </row>
    <row r="1074" spans="1:8" x14ac:dyDescent="0.25">
      <c r="A1074">
        <v>26050</v>
      </c>
      <c r="B1074" t="s">
        <v>3224</v>
      </c>
      <c r="C1074" t="s">
        <v>3225</v>
      </c>
      <c r="D1074" t="s">
        <v>3226</v>
      </c>
      <c r="E1074" t="s">
        <v>49</v>
      </c>
      <c r="F1074" t="s">
        <v>69</v>
      </c>
      <c r="G1074" s="2">
        <v>43685.166666666664</v>
      </c>
      <c r="H1074" s="2">
        <v>43685.265277777777</v>
      </c>
    </row>
    <row r="1075" spans="1:8" x14ac:dyDescent="0.25">
      <c r="A1075">
        <v>26049</v>
      </c>
      <c r="B1075" t="s">
        <v>3227</v>
      </c>
      <c r="C1075" s="1" t="s">
        <v>3228</v>
      </c>
      <c r="D1075" s="1" t="s">
        <v>3229</v>
      </c>
      <c r="E1075" t="s">
        <v>150</v>
      </c>
      <c r="F1075" t="s">
        <v>81</v>
      </c>
      <c r="G1075" s="2">
        <v>43685.12777777778</v>
      </c>
    </row>
    <row r="1076" spans="1:8" x14ac:dyDescent="0.25">
      <c r="A1076">
        <v>26048</v>
      </c>
      <c r="B1076" t="s">
        <v>3230</v>
      </c>
      <c r="C1076" s="1" t="s">
        <v>3231</v>
      </c>
      <c r="D1076" s="1" t="s">
        <v>3232</v>
      </c>
      <c r="E1076" t="s">
        <v>49</v>
      </c>
      <c r="F1076" t="s">
        <v>120</v>
      </c>
      <c r="G1076" s="2">
        <v>43685.122916666667</v>
      </c>
      <c r="H1076" s="2">
        <v>43685.229861111111</v>
      </c>
    </row>
    <row r="1077" spans="1:8" x14ac:dyDescent="0.25">
      <c r="A1077">
        <v>26039</v>
      </c>
      <c r="B1077" t="s">
        <v>3233</v>
      </c>
      <c r="C1077" s="1" t="s">
        <v>3234</v>
      </c>
      <c r="D1077" s="1" t="s">
        <v>3235</v>
      </c>
      <c r="E1077" t="s">
        <v>49</v>
      </c>
      <c r="F1077" t="s">
        <v>120</v>
      </c>
    </row>
    <row r="1078" spans="1:8" x14ac:dyDescent="0.25">
      <c r="A1078">
        <v>26038</v>
      </c>
      <c r="B1078" t="s">
        <v>3236</v>
      </c>
      <c r="C1078" s="1" t="s">
        <v>3237</v>
      </c>
      <c r="D1078" s="1" t="s">
        <v>3238</v>
      </c>
      <c r="E1078" t="s">
        <v>44</v>
      </c>
      <c r="F1078" t="s">
        <v>458</v>
      </c>
      <c r="G1078" s="2">
        <v>43684.783333333333</v>
      </c>
      <c r="H1078" s="2">
        <v>43768.329861111109</v>
      </c>
    </row>
    <row r="1079" spans="1:8" x14ac:dyDescent="0.25">
      <c r="A1079">
        <v>26037</v>
      </c>
      <c r="B1079" t="s">
        <v>3239</v>
      </c>
      <c r="D1079" t="s">
        <v>3240</v>
      </c>
      <c r="E1079" t="s">
        <v>506</v>
      </c>
      <c r="F1079" t="s">
        <v>155</v>
      </c>
      <c r="G1079" s="2">
        <v>43684.670138888891</v>
      </c>
    </row>
    <row r="1080" spans="1:8" x14ac:dyDescent="0.25">
      <c r="A1080">
        <v>26036</v>
      </c>
      <c r="B1080" t="s">
        <v>3241</v>
      </c>
      <c r="C1080" s="1" t="s">
        <v>3242</v>
      </c>
      <c r="D1080" s="1" t="s">
        <v>3243</v>
      </c>
      <c r="E1080" t="s">
        <v>44</v>
      </c>
      <c r="F1080" t="s">
        <v>73</v>
      </c>
      <c r="G1080" s="2">
        <v>43684.480555555558</v>
      </c>
      <c r="H1080" s="2">
        <v>43684.650694444441</v>
      </c>
    </row>
    <row r="1081" spans="1:8" x14ac:dyDescent="0.25">
      <c r="A1081">
        <v>26035</v>
      </c>
      <c r="B1081" t="s">
        <v>3244</v>
      </c>
      <c r="C1081" s="1" t="s">
        <v>3245</v>
      </c>
      <c r="D1081" s="1" t="s">
        <v>3246</v>
      </c>
      <c r="E1081" t="s">
        <v>697</v>
      </c>
      <c r="F1081" t="s">
        <v>1189</v>
      </c>
      <c r="G1081" s="2">
        <v>43684.413888888892</v>
      </c>
      <c r="H1081" s="2">
        <v>43685.325694444444</v>
      </c>
    </row>
    <row r="1082" spans="1:8" x14ac:dyDescent="0.25">
      <c r="A1082">
        <v>26034</v>
      </c>
      <c r="B1082" t="s">
        <v>3247</v>
      </c>
      <c r="C1082" s="1" t="s">
        <v>3248</v>
      </c>
      <c r="D1082" s="1" t="s">
        <v>3249</v>
      </c>
      <c r="E1082" t="s">
        <v>697</v>
      </c>
      <c r="F1082" t="s">
        <v>1189</v>
      </c>
      <c r="G1082" s="2">
        <v>43683.950694444444</v>
      </c>
    </row>
    <row r="1083" spans="1:8" x14ac:dyDescent="0.25">
      <c r="A1083">
        <v>26030</v>
      </c>
      <c r="B1083" t="s">
        <v>3250</v>
      </c>
      <c r="D1083" t="s">
        <v>3251</v>
      </c>
      <c r="E1083" t="s">
        <v>119</v>
      </c>
      <c r="F1083" t="s">
        <v>938</v>
      </c>
    </row>
    <row r="1084" spans="1:8" x14ac:dyDescent="0.25">
      <c r="A1084">
        <v>26026</v>
      </c>
      <c r="B1084" t="s">
        <v>3252</v>
      </c>
      <c r="C1084" t="s">
        <v>3253</v>
      </c>
      <c r="D1084" t="s">
        <v>3254</v>
      </c>
      <c r="E1084" t="s">
        <v>21</v>
      </c>
      <c r="F1084" t="s">
        <v>172</v>
      </c>
    </row>
    <row r="1085" spans="1:8" x14ac:dyDescent="0.25">
      <c r="A1085">
        <v>26025</v>
      </c>
      <c r="B1085" t="s">
        <v>3255</v>
      </c>
      <c r="D1085" t="s">
        <v>3256</v>
      </c>
      <c r="E1085" t="s">
        <v>194</v>
      </c>
      <c r="F1085" t="s">
        <v>128</v>
      </c>
    </row>
    <row r="1086" spans="1:8" x14ac:dyDescent="0.25">
      <c r="A1086">
        <v>26023</v>
      </c>
      <c r="B1086" t="s">
        <v>3257</v>
      </c>
      <c r="C1086" s="1" t="s">
        <v>3258</v>
      </c>
      <c r="D1086" s="1" t="s">
        <v>3259</v>
      </c>
      <c r="E1086" t="s">
        <v>49</v>
      </c>
      <c r="F1086" t="s">
        <v>120</v>
      </c>
      <c r="G1086" s="2">
        <v>43683.432638888888</v>
      </c>
      <c r="H1086" s="2">
        <v>43684.188888888886</v>
      </c>
    </row>
    <row r="1087" spans="1:8" x14ac:dyDescent="0.25">
      <c r="A1087">
        <v>26022</v>
      </c>
      <c r="B1087" t="s">
        <v>3260</v>
      </c>
      <c r="C1087" s="1" t="s">
        <v>3261</v>
      </c>
      <c r="D1087" s="1" t="s">
        <v>3262</v>
      </c>
      <c r="E1087" t="s">
        <v>16</v>
      </c>
      <c r="F1087" t="s">
        <v>132</v>
      </c>
      <c r="G1087" s="2">
        <v>43683.411111111112</v>
      </c>
      <c r="H1087" s="2">
        <v>43705.081944444442</v>
      </c>
    </row>
    <row r="1088" spans="1:8" x14ac:dyDescent="0.25">
      <c r="A1088">
        <v>26021</v>
      </c>
      <c r="B1088" t="s">
        <v>3263</v>
      </c>
      <c r="C1088" t="s">
        <v>3264</v>
      </c>
      <c r="D1088" t="s">
        <v>3265</v>
      </c>
      <c r="E1088" t="s">
        <v>49</v>
      </c>
      <c r="F1088" t="s">
        <v>120</v>
      </c>
      <c r="G1088" s="2">
        <v>43683.395138888889</v>
      </c>
      <c r="H1088" s="2">
        <v>43683.65</v>
      </c>
    </row>
    <row r="1089" spans="1:8" x14ac:dyDescent="0.25">
      <c r="A1089">
        <v>26020</v>
      </c>
      <c r="B1089" t="s">
        <v>3266</v>
      </c>
      <c r="C1089" s="1" t="s">
        <v>3267</v>
      </c>
      <c r="D1089" s="1" t="s">
        <v>3268</v>
      </c>
      <c r="E1089" t="s">
        <v>49</v>
      </c>
      <c r="F1089" t="s">
        <v>142</v>
      </c>
      <c r="G1089" s="2">
        <v>43683.388888888891</v>
      </c>
      <c r="H1089" s="2">
        <v>43687.45208333333</v>
      </c>
    </row>
    <row r="1090" spans="1:8" x14ac:dyDescent="0.25">
      <c r="A1090">
        <v>26016</v>
      </c>
      <c r="B1090" t="s">
        <v>3269</v>
      </c>
      <c r="C1090" s="1" t="s">
        <v>3270</v>
      </c>
      <c r="D1090" s="1" t="s">
        <v>3271</v>
      </c>
      <c r="E1090" t="s">
        <v>166</v>
      </c>
      <c r="F1090" t="s">
        <v>224</v>
      </c>
    </row>
    <row r="1091" spans="1:8" x14ac:dyDescent="0.25">
      <c r="A1091">
        <v>26015</v>
      </c>
      <c r="B1091" t="s">
        <v>3272</v>
      </c>
      <c r="D1091" t="s">
        <v>3273</v>
      </c>
      <c r="E1091" t="s">
        <v>119</v>
      </c>
      <c r="F1091" t="s">
        <v>938</v>
      </c>
    </row>
    <row r="1092" spans="1:8" x14ac:dyDescent="0.25">
      <c r="A1092">
        <v>26013</v>
      </c>
      <c r="B1092" t="s">
        <v>3274</v>
      </c>
      <c r="C1092" s="1" t="s">
        <v>3275</v>
      </c>
      <c r="D1092" s="1" t="s">
        <v>3276</v>
      </c>
      <c r="E1092" t="s">
        <v>49</v>
      </c>
      <c r="F1092" t="s">
        <v>69</v>
      </c>
    </row>
    <row r="1093" spans="1:8" x14ac:dyDescent="0.25">
      <c r="A1093">
        <v>26012</v>
      </c>
      <c r="B1093" t="s">
        <v>3277</v>
      </c>
      <c r="C1093" s="1" t="s">
        <v>3278</v>
      </c>
      <c r="D1093" s="1" t="s">
        <v>3279</v>
      </c>
      <c r="E1093" t="s">
        <v>49</v>
      </c>
      <c r="F1093" t="s">
        <v>236</v>
      </c>
    </row>
    <row r="1094" spans="1:8" x14ac:dyDescent="0.25">
      <c r="A1094">
        <v>26011</v>
      </c>
      <c r="B1094" t="s">
        <v>3280</v>
      </c>
      <c r="C1094" s="1" t="s">
        <v>3281</v>
      </c>
      <c r="D1094" s="1" t="s">
        <v>3282</v>
      </c>
      <c r="E1094" t="s">
        <v>783</v>
      </c>
      <c r="F1094" t="s">
        <v>50</v>
      </c>
      <c r="G1094" s="2">
        <v>43683.251388888886</v>
      </c>
    </row>
    <row r="1095" spans="1:8" x14ac:dyDescent="0.25">
      <c r="A1095">
        <v>26010</v>
      </c>
      <c r="B1095" t="s">
        <v>3283</v>
      </c>
      <c r="C1095" s="1" t="s">
        <v>3284</v>
      </c>
      <c r="D1095" s="1" t="s">
        <v>3285</v>
      </c>
      <c r="E1095" t="s">
        <v>150</v>
      </c>
      <c r="F1095" t="s">
        <v>261</v>
      </c>
      <c r="G1095" s="2">
        <v>43683.209722222222</v>
      </c>
      <c r="H1095" s="2">
        <v>43708.45208333333</v>
      </c>
    </row>
    <row r="1096" spans="1:8" x14ac:dyDescent="0.25">
      <c r="A1096">
        <v>26008</v>
      </c>
      <c r="B1096" t="s">
        <v>3286</v>
      </c>
      <c r="C1096" s="1" t="s">
        <v>3287</v>
      </c>
      <c r="D1096" s="1" t="s">
        <v>3288</v>
      </c>
      <c r="E1096" t="s">
        <v>115</v>
      </c>
      <c r="F1096" t="s">
        <v>50</v>
      </c>
      <c r="G1096" s="2">
        <v>43683.134027777778</v>
      </c>
    </row>
    <row r="1097" spans="1:8" x14ac:dyDescent="0.25">
      <c r="A1097">
        <v>26003</v>
      </c>
      <c r="B1097" t="s">
        <v>3289</v>
      </c>
      <c r="C1097" s="1" t="s">
        <v>3290</v>
      </c>
      <c r="D1097" s="1" t="s">
        <v>3291</v>
      </c>
      <c r="E1097" t="s">
        <v>1179</v>
      </c>
      <c r="F1097" t="s">
        <v>17</v>
      </c>
      <c r="G1097" s="2">
        <v>43682.486805555556</v>
      </c>
      <c r="H1097" s="2">
        <v>43700.219444444447</v>
      </c>
    </row>
    <row r="1098" spans="1:8" x14ac:dyDescent="0.25">
      <c r="A1098">
        <v>26002</v>
      </c>
      <c r="B1098" t="s">
        <v>3292</v>
      </c>
      <c r="C1098" s="1" t="s">
        <v>3293</v>
      </c>
      <c r="D1098" s="1" t="s">
        <v>3294</v>
      </c>
      <c r="E1098" t="s">
        <v>1179</v>
      </c>
      <c r="F1098" t="s">
        <v>17</v>
      </c>
      <c r="G1098" s="2">
        <v>43682.484027777777</v>
      </c>
      <c r="H1098" s="2">
        <v>43700.229861111111</v>
      </c>
    </row>
    <row r="1099" spans="1:8" x14ac:dyDescent="0.25">
      <c r="A1099">
        <v>26001</v>
      </c>
      <c r="B1099" t="s">
        <v>3295</v>
      </c>
      <c r="C1099" s="1" t="s">
        <v>3296</v>
      </c>
      <c r="D1099" s="1" t="s">
        <v>3297</v>
      </c>
      <c r="E1099" t="s">
        <v>2206</v>
      </c>
      <c r="F1099" t="s">
        <v>128</v>
      </c>
    </row>
    <row r="1100" spans="1:8" x14ac:dyDescent="0.25">
      <c r="A1100">
        <v>26000</v>
      </c>
      <c r="B1100" t="s">
        <v>3298</v>
      </c>
      <c r="C1100" t="s">
        <v>3299</v>
      </c>
      <c r="D1100" t="s">
        <v>3300</v>
      </c>
      <c r="E1100" t="s">
        <v>44</v>
      </c>
      <c r="F1100" t="s">
        <v>960</v>
      </c>
      <c r="G1100" s="2">
        <v>43682.43472222222</v>
      </c>
    </row>
    <row r="1101" spans="1:8" x14ac:dyDescent="0.25">
      <c r="A1101">
        <v>25993</v>
      </c>
      <c r="B1101" t="s">
        <v>3301</v>
      </c>
      <c r="C1101" s="1" t="s">
        <v>3302</v>
      </c>
      <c r="D1101" s="1" t="s">
        <v>3303</v>
      </c>
      <c r="E1101" t="s">
        <v>85</v>
      </c>
      <c r="F1101" t="s">
        <v>128</v>
      </c>
    </row>
    <row r="1102" spans="1:8" x14ac:dyDescent="0.25">
      <c r="A1102">
        <v>25992</v>
      </c>
      <c r="B1102" t="s">
        <v>3304</v>
      </c>
      <c r="C1102" t="s">
        <v>3305</v>
      </c>
      <c r="D1102" t="s">
        <v>3306</v>
      </c>
      <c r="F1102" t="s">
        <v>358</v>
      </c>
    </row>
    <row r="1103" spans="1:8" x14ac:dyDescent="0.25">
      <c r="A1103">
        <v>25991</v>
      </c>
      <c r="B1103" t="s">
        <v>3307</v>
      </c>
      <c r="C1103" s="1" t="s">
        <v>3308</v>
      </c>
      <c r="D1103" s="1" t="s">
        <v>3309</v>
      </c>
      <c r="E1103" t="s">
        <v>49</v>
      </c>
      <c r="F1103" t="s">
        <v>73</v>
      </c>
      <c r="G1103" s="2">
        <v>43680.324999999997</v>
      </c>
      <c r="H1103" s="2">
        <v>43680.393750000003</v>
      </c>
    </row>
    <row r="1104" spans="1:8" x14ac:dyDescent="0.25">
      <c r="A1104">
        <v>25990</v>
      </c>
      <c r="B1104" t="s">
        <v>3310</v>
      </c>
      <c r="C1104" s="1" t="s">
        <v>3311</v>
      </c>
      <c r="D1104" s="1" t="s">
        <v>3312</v>
      </c>
      <c r="E1104" t="s">
        <v>16</v>
      </c>
      <c r="F1104" t="s">
        <v>98</v>
      </c>
      <c r="G1104" s="2">
        <v>43680.324999999997</v>
      </c>
      <c r="H1104" s="2">
        <v>43680.37222222222</v>
      </c>
    </row>
    <row r="1105" spans="1:8" x14ac:dyDescent="0.25">
      <c r="A1105">
        <v>25985</v>
      </c>
      <c r="B1105" t="s">
        <v>3313</v>
      </c>
      <c r="C1105" s="1" t="s">
        <v>3314</v>
      </c>
      <c r="D1105" s="1" t="s">
        <v>3315</v>
      </c>
      <c r="E1105" t="s">
        <v>44</v>
      </c>
      <c r="F1105" t="s">
        <v>12</v>
      </c>
      <c r="G1105" s="2">
        <v>43679.856944444444</v>
      </c>
      <c r="H1105" s="2">
        <v>43679.862500000003</v>
      </c>
    </row>
    <row r="1106" spans="1:8" x14ac:dyDescent="0.25">
      <c r="A1106">
        <v>25983</v>
      </c>
      <c r="B1106" t="s">
        <v>3316</v>
      </c>
      <c r="C1106" s="1" t="s">
        <v>3317</v>
      </c>
      <c r="D1106" s="1" t="s">
        <v>3318</v>
      </c>
      <c r="E1106" t="s">
        <v>58</v>
      </c>
      <c r="F1106" t="s">
        <v>12</v>
      </c>
      <c r="G1106" s="2">
        <v>43679.581250000003</v>
      </c>
      <c r="H1106" s="2">
        <v>43684.467361111114</v>
      </c>
    </row>
    <row r="1107" spans="1:8" x14ac:dyDescent="0.25">
      <c r="A1107">
        <v>25981</v>
      </c>
      <c r="B1107" t="s">
        <v>3319</v>
      </c>
      <c r="C1107" t="s">
        <v>3320</v>
      </c>
      <c r="D1107" t="s">
        <v>3321</v>
      </c>
      <c r="E1107" t="s">
        <v>115</v>
      </c>
      <c r="F1107" t="s">
        <v>81</v>
      </c>
      <c r="G1107" s="2">
        <v>43679.413194444445</v>
      </c>
      <c r="H1107" s="2">
        <v>43685.263194444444</v>
      </c>
    </row>
    <row r="1108" spans="1:8" x14ac:dyDescent="0.25">
      <c r="A1108">
        <v>25980</v>
      </c>
      <c r="B1108" t="s">
        <v>3322</v>
      </c>
      <c r="C1108" s="1" t="s">
        <v>3323</v>
      </c>
      <c r="D1108" s="1" t="s">
        <v>3324</v>
      </c>
      <c r="F1108" t="s">
        <v>128</v>
      </c>
    </row>
    <row r="1109" spans="1:8" x14ac:dyDescent="0.25">
      <c r="A1109">
        <v>25982</v>
      </c>
      <c r="B1109" t="s">
        <v>3325</v>
      </c>
      <c r="C1109" s="1" t="s">
        <v>3326</v>
      </c>
      <c r="D1109" s="1" t="s">
        <v>3327</v>
      </c>
      <c r="E1109" t="s">
        <v>697</v>
      </c>
      <c r="F1109" t="s">
        <v>836</v>
      </c>
      <c r="G1109" s="2">
        <v>43679.388194444444</v>
      </c>
      <c r="H1109" s="2">
        <v>43683.165972222225</v>
      </c>
    </row>
    <row r="1110" spans="1:8" x14ac:dyDescent="0.25">
      <c r="A1110">
        <v>25978</v>
      </c>
      <c r="B1110" t="s">
        <v>3328</v>
      </c>
      <c r="C1110" s="1" t="s">
        <v>3329</v>
      </c>
      <c r="D1110" s="1" t="s">
        <v>3330</v>
      </c>
      <c r="E1110" t="s">
        <v>697</v>
      </c>
      <c r="F1110" t="s">
        <v>1189</v>
      </c>
      <c r="G1110" s="2">
        <v>43679.334027777775</v>
      </c>
      <c r="H1110" s="2">
        <v>43685.093055555553</v>
      </c>
    </row>
    <row r="1111" spans="1:8" x14ac:dyDescent="0.25">
      <c r="A1111">
        <v>25977</v>
      </c>
      <c r="B1111" t="s">
        <v>3331</v>
      </c>
      <c r="C1111" s="1" t="s">
        <v>3332</v>
      </c>
      <c r="D1111" s="1" t="s">
        <v>3333</v>
      </c>
      <c r="E1111" t="s">
        <v>49</v>
      </c>
      <c r="F1111" t="s">
        <v>120</v>
      </c>
      <c r="G1111" s="2">
        <v>43679.326388888891</v>
      </c>
      <c r="H1111" s="2">
        <v>43683.388888888891</v>
      </c>
    </row>
    <row r="1112" spans="1:8" x14ac:dyDescent="0.25">
      <c r="A1112">
        <v>25976</v>
      </c>
      <c r="B1112" t="s">
        <v>3334</v>
      </c>
      <c r="C1112" t="s">
        <v>3335</v>
      </c>
      <c r="D1112" t="s">
        <v>3336</v>
      </c>
      <c r="E1112" t="s">
        <v>166</v>
      </c>
      <c r="F1112" t="s">
        <v>1189</v>
      </c>
      <c r="G1112" s="2">
        <v>43679.294444444444</v>
      </c>
      <c r="H1112" s="2">
        <v>43685.347916666666</v>
      </c>
    </row>
    <row r="1113" spans="1:8" x14ac:dyDescent="0.25">
      <c r="A1113">
        <v>25975</v>
      </c>
      <c r="B1113" t="s">
        <v>3337</v>
      </c>
      <c r="C1113" s="1" t="s">
        <v>3338</v>
      </c>
      <c r="D1113" s="1" t="s">
        <v>3339</v>
      </c>
      <c r="E1113" t="s">
        <v>49</v>
      </c>
      <c r="F1113" t="s">
        <v>73</v>
      </c>
      <c r="G1113" s="2">
        <v>43679.286805555559</v>
      </c>
      <c r="H1113" s="2">
        <v>43680.288888888892</v>
      </c>
    </row>
    <row r="1114" spans="1:8" x14ac:dyDescent="0.25">
      <c r="A1114">
        <v>25974</v>
      </c>
      <c r="B1114" t="s">
        <v>3340</v>
      </c>
      <c r="C1114" s="1" t="s">
        <v>3341</v>
      </c>
      <c r="D1114" s="1" t="s">
        <v>3342</v>
      </c>
      <c r="E1114" t="s">
        <v>115</v>
      </c>
      <c r="F1114" t="s">
        <v>81</v>
      </c>
    </row>
    <row r="1115" spans="1:8" x14ac:dyDescent="0.25">
      <c r="A1115">
        <v>25973</v>
      </c>
      <c r="B1115" t="s">
        <v>3343</v>
      </c>
      <c r="C1115" s="1" t="s">
        <v>3344</v>
      </c>
      <c r="D1115" s="1" t="s">
        <v>3345</v>
      </c>
      <c r="E1115" t="s">
        <v>115</v>
      </c>
      <c r="F1115" t="s">
        <v>12</v>
      </c>
      <c r="G1115" s="2">
        <v>43679.195833333331</v>
      </c>
    </row>
    <row r="1116" spans="1:8" x14ac:dyDescent="0.25">
      <c r="A1116">
        <v>25972</v>
      </c>
      <c r="B1116" t="s">
        <v>3346</v>
      </c>
      <c r="C1116" s="1" t="s">
        <v>3347</v>
      </c>
      <c r="D1116" s="1" t="s">
        <v>3348</v>
      </c>
      <c r="E1116" t="s">
        <v>194</v>
      </c>
      <c r="F1116" t="s">
        <v>128</v>
      </c>
    </row>
    <row r="1117" spans="1:8" x14ac:dyDescent="0.25">
      <c r="A1117">
        <v>25971</v>
      </c>
      <c r="B1117" t="s">
        <v>3349</v>
      </c>
      <c r="C1117" t="s">
        <v>3350</v>
      </c>
      <c r="D1117" t="s">
        <v>3351</v>
      </c>
      <c r="E1117" t="s">
        <v>1390</v>
      </c>
      <c r="F1117" t="s">
        <v>207</v>
      </c>
      <c r="G1117" s="2">
        <v>43679.179166666669</v>
      </c>
      <c r="H1117" s="2">
        <v>43740.206944444442</v>
      </c>
    </row>
    <row r="1118" spans="1:8" x14ac:dyDescent="0.25">
      <c r="A1118">
        <v>25970</v>
      </c>
      <c r="B1118" t="s">
        <v>3352</v>
      </c>
      <c r="C1118" s="1" t="s">
        <v>3353</v>
      </c>
      <c r="D1118" s="1" t="s">
        <v>3354</v>
      </c>
      <c r="E1118" t="s">
        <v>115</v>
      </c>
      <c r="F1118" t="s">
        <v>81</v>
      </c>
      <c r="G1118" s="2">
        <v>43679.165277777778</v>
      </c>
      <c r="H1118" s="2">
        <v>43679.292361111111</v>
      </c>
    </row>
    <row r="1119" spans="1:8" x14ac:dyDescent="0.25">
      <c r="A1119">
        <v>25969</v>
      </c>
      <c r="B1119" t="s">
        <v>3355</v>
      </c>
      <c r="C1119" t="s">
        <v>3356</v>
      </c>
      <c r="D1119" t="s">
        <v>3357</v>
      </c>
      <c r="E1119" t="s">
        <v>150</v>
      </c>
      <c r="F1119" t="s">
        <v>142</v>
      </c>
      <c r="G1119" s="2">
        <v>43679.157638888886</v>
      </c>
    </row>
    <row r="1120" spans="1:8" x14ac:dyDescent="0.25">
      <c r="A1120">
        <v>25967</v>
      </c>
      <c r="B1120" t="s">
        <v>3358</v>
      </c>
      <c r="C1120" s="1" t="s">
        <v>3359</v>
      </c>
      <c r="D1120" s="1" t="s">
        <v>3360</v>
      </c>
      <c r="E1120" t="s">
        <v>697</v>
      </c>
      <c r="F1120" t="s">
        <v>1189</v>
      </c>
    </row>
    <row r="1121" spans="1:8" x14ac:dyDescent="0.25">
      <c r="A1121">
        <v>25966</v>
      </c>
      <c r="B1121" t="s">
        <v>3361</v>
      </c>
      <c r="C1121" s="1" t="s">
        <v>3362</v>
      </c>
      <c r="D1121" s="1" t="s">
        <v>3363</v>
      </c>
      <c r="E1121" t="s">
        <v>115</v>
      </c>
      <c r="F1121" t="s">
        <v>142</v>
      </c>
    </row>
    <row r="1122" spans="1:8" x14ac:dyDescent="0.25">
      <c r="A1122">
        <v>25965</v>
      </c>
      <c r="B1122" t="s">
        <v>3364</v>
      </c>
      <c r="C1122" s="1" t="s">
        <v>3365</v>
      </c>
      <c r="D1122" s="1" t="s">
        <v>3366</v>
      </c>
      <c r="E1122" t="s">
        <v>166</v>
      </c>
      <c r="F1122" t="s">
        <v>788</v>
      </c>
      <c r="G1122" s="2">
        <v>43678.960416666669</v>
      </c>
    </row>
    <row r="1123" spans="1:8" x14ac:dyDescent="0.25">
      <c r="A1123">
        <v>25964</v>
      </c>
      <c r="B1123" t="s">
        <v>3367</v>
      </c>
      <c r="C1123" s="1" t="s">
        <v>3368</v>
      </c>
      <c r="D1123" s="1" t="s">
        <v>3369</v>
      </c>
      <c r="E1123" t="s">
        <v>44</v>
      </c>
      <c r="F1123" t="s">
        <v>12</v>
      </c>
      <c r="G1123" s="2">
        <v>43678.932638888888</v>
      </c>
    </row>
    <row r="1124" spans="1:8" x14ac:dyDescent="0.25">
      <c r="A1124">
        <v>25963</v>
      </c>
      <c r="B1124" t="s">
        <v>3370</v>
      </c>
      <c r="C1124" s="1" t="s">
        <v>3371</v>
      </c>
      <c r="D1124" s="1" t="s">
        <v>3372</v>
      </c>
      <c r="E1124" t="s">
        <v>154</v>
      </c>
      <c r="F1124" t="s">
        <v>128</v>
      </c>
    </row>
    <row r="1125" spans="1:8" x14ac:dyDescent="0.25">
      <c r="A1125">
        <v>25961</v>
      </c>
      <c r="B1125" t="s">
        <v>3373</v>
      </c>
      <c r="C1125" s="1" t="s">
        <v>3374</v>
      </c>
      <c r="D1125" s="1" t="s">
        <v>3375</v>
      </c>
      <c r="E1125" t="s">
        <v>16</v>
      </c>
      <c r="F1125" t="s">
        <v>69</v>
      </c>
    </row>
    <row r="1126" spans="1:8" x14ac:dyDescent="0.25">
      <c r="A1126">
        <v>25960</v>
      </c>
      <c r="B1126" t="s">
        <v>3376</v>
      </c>
      <c r="C1126" s="1" t="s">
        <v>3377</v>
      </c>
      <c r="D1126" s="1" t="s">
        <v>3378</v>
      </c>
      <c r="E1126" t="s">
        <v>16</v>
      </c>
      <c r="F1126" t="s">
        <v>17</v>
      </c>
      <c r="G1126" s="2">
        <v>43678.469444444447</v>
      </c>
    </row>
    <row r="1127" spans="1:8" x14ac:dyDescent="0.25">
      <c r="A1127">
        <v>25959</v>
      </c>
      <c r="B1127" t="s">
        <v>3379</v>
      </c>
      <c r="C1127" s="1" t="s">
        <v>3380</v>
      </c>
      <c r="D1127" s="1" t="s">
        <v>3381</v>
      </c>
      <c r="E1127" t="s">
        <v>16</v>
      </c>
      <c r="F1127" t="s">
        <v>547</v>
      </c>
    </row>
    <row r="1128" spans="1:8" x14ac:dyDescent="0.25">
      <c r="A1128">
        <v>25958</v>
      </c>
      <c r="B1128" t="s">
        <v>3382</v>
      </c>
      <c r="C1128" s="1" t="s">
        <v>3383</v>
      </c>
      <c r="D1128" s="1" t="s">
        <v>3384</v>
      </c>
      <c r="E1128" t="s">
        <v>16</v>
      </c>
      <c r="F1128" t="s">
        <v>547</v>
      </c>
    </row>
    <row r="1129" spans="1:8" x14ac:dyDescent="0.25">
      <c r="A1129">
        <v>25957</v>
      </c>
      <c r="B1129" t="s">
        <v>3385</v>
      </c>
      <c r="D1129" t="s">
        <v>3386</v>
      </c>
      <c r="F1129" t="s">
        <v>547</v>
      </c>
    </row>
    <row r="1130" spans="1:8" x14ac:dyDescent="0.25">
      <c r="A1130">
        <v>25956</v>
      </c>
      <c r="B1130" t="s">
        <v>3387</v>
      </c>
      <c r="C1130" s="1" t="s">
        <v>3388</v>
      </c>
      <c r="D1130" s="1" t="s">
        <v>3389</v>
      </c>
      <c r="E1130" t="s">
        <v>44</v>
      </c>
      <c r="F1130" t="s">
        <v>73</v>
      </c>
      <c r="G1130" s="2">
        <v>43678.436805555553</v>
      </c>
      <c r="H1130" s="2">
        <v>43720.269444444442</v>
      </c>
    </row>
    <row r="1131" spans="1:8" x14ac:dyDescent="0.25">
      <c r="A1131">
        <v>25943</v>
      </c>
      <c r="B1131" t="s">
        <v>3390</v>
      </c>
      <c r="C1131" s="1" t="s">
        <v>3391</v>
      </c>
      <c r="D1131" s="1" t="s">
        <v>3392</v>
      </c>
      <c r="E1131" t="s">
        <v>697</v>
      </c>
      <c r="F1131" t="s">
        <v>54</v>
      </c>
    </row>
    <row r="1132" spans="1:8" x14ac:dyDescent="0.25">
      <c r="A1132">
        <v>25942</v>
      </c>
      <c r="B1132" t="s">
        <v>3393</v>
      </c>
      <c r="D1132" t="s">
        <v>3394</v>
      </c>
      <c r="E1132" t="s">
        <v>31</v>
      </c>
      <c r="F1132" t="s">
        <v>69</v>
      </c>
      <c r="G1132" s="2">
        <v>43677.37777777778</v>
      </c>
      <c r="H1132" s="2">
        <v>43679.336805555555</v>
      </c>
    </row>
    <row r="1133" spans="1:8" x14ac:dyDescent="0.25">
      <c r="A1133">
        <v>25938</v>
      </c>
      <c r="B1133" t="s">
        <v>3395</v>
      </c>
      <c r="C1133" s="1" t="s">
        <v>3396</v>
      </c>
      <c r="D1133" s="1" t="s">
        <v>3397</v>
      </c>
      <c r="E1133" t="s">
        <v>44</v>
      </c>
      <c r="F1133" t="s">
        <v>69</v>
      </c>
      <c r="G1133" s="2">
        <v>43677.26458333333</v>
      </c>
      <c r="H1133" s="2">
        <v>43677.270833333336</v>
      </c>
    </row>
    <row r="1134" spans="1:8" x14ac:dyDescent="0.25">
      <c r="A1134">
        <v>25935</v>
      </c>
      <c r="B1134" t="s">
        <v>3398</v>
      </c>
      <c r="C1134" s="1" t="s">
        <v>3399</v>
      </c>
      <c r="D1134" s="1" t="s">
        <v>3400</v>
      </c>
      <c r="E1134" t="s">
        <v>154</v>
      </c>
      <c r="F1134" t="s">
        <v>12</v>
      </c>
      <c r="G1134" s="2">
        <v>43676.713888888888</v>
      </c>
      <c r="H1134" s="2">
        <v>43676.736111111109</v>
      </c>
    </row>
    <row r="1135" spans="1:8" x14ac:dyDescent="0.25">
      <c r="A1135">
        <v>25934</v>
      </c>
      <c r="B1135" t="s">
        <v>3401</v>
      </c>
      <c r="C1135" s="1" t="s">
        <v>3402</v>
      </c>
      <c r="D1135" s="1" t="s">
        <v>3403</v>
      </c>
      <c r="E1135" t="s">
        <v>166</v>
      </c>
      <c r="F1135" t="s">
        <v>224</v>
      </c>
      <c r="G1135" s="2">
        <v>43676.636111111111</v>
      </c>
      <c r="H1135" s="2">
        <v>43677.413194444445</v>
      </c>
    </row>
    <row r="1136" spans="1:8" x14ac:dyDescent="0.25">
      <c r="A1136">
        <v>25933</v>
      </c>
      <c r="B1136" t="s">
        <v>3404</v>
      </c>
      <c r="C1136" s="1" t="s">
        <v>3405</v>
      </c>
      <c r="D1136" s="1" t="s">
        <v>3406</v>
      </c>
      <c r="E1136" t="s">
        <v>398</v>
      </c>
      <c r="F1136" t="s">
        <v>12</v>
      </c>
      <c r="G1136" s="2">
        <v>43676.615277777775</v>
      </c>
      <c r="H1136" s="2">
        <v>43677.057638888888</v>
      </c>
    </row>
    <row r="1137" spans="1:8" x14ac:dyDescent="0.25">
      <c r="A1137">
        <v>25931</v>
      </c>
      <c r="B1137" t="s">
        <v>3407</v>
      </c>
      <c r="C1137" s="1" t="s">
        <v>3408</v>
      </c>
      <c r="D1137" s="1" t="s">
        <v>3409</v>
      </c>
      <c r="E1137" t="s">
        <v>16</v>
      </c>
      <c r="F1137" t="s">
        <v>1250</v>
      </c>
    </row>
    <row r="1138" spans="1:8" x14ac:dyDescent="0.25">
      <c r="A1138">
        <v>25930</v>
      </c>
      <c r="B1138" t="s">
        <v>3410</v>
      </c>
      <c r="C1138" s="1" t="s">
        <v>3411</v>
      </c>
      <c r="D1138" s="1" t="s">
        <v>3412</v>
      </c>
      <c r="E1138" t="s">
        <v>340</v>
      </c>
      <c r="F1138" t="s">
        <v>81</v>
      </c>
      <c r="G1138" s="2">
        <v>43676.397222222222</v>
      </c>
      <c r="H1138" s="2">
        <v>43686.396527777775</v>
      </c>
    </row>
    <row r="1139" spans="1:8" x14ac:dyDescent="0.25">
      <c r="A1139">
        <v>25929</v>
      </c>
      <c r="B1139" t="s">
        <v>3413</v>
      </c>
      <c r="C1139" s="1" t="s">
        <v>3414</v>
      </c>
      <c r="D1139" s="1" t="s">
        <v>3415</v>
      </c>
      <c r="E1139" t="s">
        <v>3416</v>
      </c>
      <c r="F1139" t="s">
        <v>547</v>
      </c>
      <c r="G1139" s="2">
        <v>43676.363888888889</v>
      </c>
    </row>
    <row r="1140" spans="1:8" x14ac:dyDescent="0.25">
      <c r="A1140">
        <v>25924</v>
      </c>
      <c r="B1140" t="s">
        <v>3417</v>
      </c>
      <c r="C1140" s="1" t="s">
        <v>3418</v>
      </c>
      <c r="D1140" s="1" t="s">
        <v>3419</v>
      </c>
      <c r="E1140" t="s">
        <v>1299</v>
      </c>
      <c r="F1140" t="s">
        <v>1300</v>
      </c>
    </row>
    <row r="1141" spans="1:8" x14ac:dyDescent="0.25">
      <c r="A1141">
        <v>25923</v>
      </c>
      <c r="B1141" t="s">
        <v>3420</v>
      </c>
      <c r="C1141" s="1" t="s">
        <v>3421</v>
      </c>
      <c r="D1141" s="1" t="s">
        <v>3422</v>
      </c>
      <c r="E1141" t="s">
        <v>166</v>
      </c>
      <c r="F1141" t="s">
        <v>1607</v>
      </c>
      <c r="G1141" s="2">
        <v>43675.824999999997</v>
      </c>
    </row>
    <row r="1142" spans="1:8" x14ac:dyDescent="0.25">
      <c r="A1142">
        <v>25922</v>
      </c>
      <c r="B1142" t="s">
        <v>3423</v>
      </c>
      <c r="C1142" s="1" t="s">
        <v>3424</v>
      </c>
      <c r="D1142" s="1" t="s">
        <v>3425</v>
      </c>
      <c r="E1142" t="s">
        <v>697</v>
      </c>
      <c r="F1142" t="s">
        <v>3426</v>
      </c>
      <c r="G1142" s="2">
        <v>43675.547222222223</v>
      </c>
    </row>
    <row r="1143" spans="1:8" x14ac:dyDescent="0.25">
      <c r="A1143">
        <v>25921</v>
      </c>
      <c r="B1143" t="s">
        <v>3427</v>
      </c>
      <c r="C1143" s="1" t="s">
        <v>3428</v>
      </c>
      <c r="D1143" s="1" t="s">
        <v>3429</v>
      </c>
      <c r="E1143" t="s">
        <v>16</v>
      </c>
      <c r="F1143" t="s">
        <v>17</v>
      </c>
      <c r="G1143" s="2">
        <v>43675.480555555558</v>
      </c>
      <c r="H1143" s="2">
        <v>43700.480555555558</v>
      </c>
    </row>
    <row r="1144" spans="1:8" x14ac:dyDescent="0.25">
      <c r="A1144">
        <v>25919</v>
      </c>
      <c r="B1144" t="s">
        <v>3430</v>
      </c>
      <c r="C1144" s="1" t="s">
        <v>3431</v>
      </c>
      <c r="D1144" s="1" t="s">
        <v>3432</v>
      </c>
      <c r="E1144" t="s">
        <v>31</v>
      </c>
      <c r="F1144" t="s">
        <v>261</v>
      </c>
      <c r="G1144" s="2">
        <v>43675.140972222223</v>
      </c>
      <c r="H1144" s="2">
        <v>43682.277083333334</v>
      </c>
    </row>
    <row r="1145" spans="1:8" x14ac:dyDescent="0.25">
      <c r="A1145">
        <v>25918</v>
      </c>
      <c r="B1145" t="s">
        <v>3433</v>
      </c>
      <c r="C1145" t="s">
        <v>3434</v>
      </c>
      <c r="D1145" t="s">
        <v>3435</v>
      </c>
      <c r="E1145" t="s">
        <v>119</v>
      </c>
      <c r="F1145" t="s">
        <v>12</v>
      </c>
      <c r="G1145" s="2">
        <v>43675.073611111111</v>
      </c>
      <c r="H1145" s="2">
        <v>43769.746527777781</v>
      </c>
    </row>
    <row r="1146" spans="1:8" x14ac:dyDescent="0.25">
      <c r="A1146">
        <v>25917</v>
      </c>
      <c r="B1146" t="s">
        <v>3436</v>
      </c>
      <c r="C1146" s="1" t="s">
        <v>3437</v>
      </c>
      <c r="D1146" s="1" t="s">
        <v>3438</v>
      </c>
      <c r="E1146" t="s">
        <v>154</v>
      </c>
      <c r="F1146" t="s">
        <v>1189</v>
      </c>
    </row>
    <row r="1147" spans="1:8" x14ac:dyDescent="0.25">
      <c r="A1147">
        <v>25916</v>
      </c>
      <c r="B1147" t="s">
        <v>3439</v>
      </c>
      <c r="C1147" t="s">
        <v>3440</v>
      </c>
      <c r="D1147" t="s">
        <v>3441</v>
      </c>
      <c r="E1147" t="s">
        <v>150</v>
      </c>
      <c r="F1147" t="s">
        <v>50</v>
      </c>
      <c r="G1147" s="2">
        <v>43674.852777777778</v>
      </c>
      <c r="H1147" s="2">
        <v>43675.207638888889</v>
      </c>
    </row>
    <row r="1148" spans="1:8" x14ac:dyDescent="0.25">
      <c r="A1148">
        <v>25915</v>
      </c>
      <c r="B1148" t="s">
        <v>3442</v>
      </c>
      <c r="C1148" t="s">
        <v>3443</v>
      </c>
      <c r="D1148" t="s">
        <v>3444</v>
      </c>
      <c r="E1148" t="s">
        <v>3445</v>
      </c>
      <c r="F1148" t="s">
        <v>458</v>
      </c>
      <c r="G1148" s="2">
        <v>43674.356249999997</v>
      </c>
      <c r="H1148" s="2">
        <v>43675.427083333336</v>
      </c>
    </row>
    <row r="1149" spans="1:8" x14ac:dyDescent="0.25">
      <c r="A1149">
        <v>25914</v>
      </c>
      <c r="B1149" t="s">
        <v>3446</v>
      </c>
      <c r="C1149" t="s">
        <v>3447</v>
      </c>
      <c r="D1149" t="s">
        <v>3448</v>
      </c>
      <c r="E1149" t="s">
        <v>3445</v>
      </c>
      <c r="F1149" t="s">
        <v>261</v>
      </c>
      <c r="G1149" s="2">
        <v>43674.354861111111</v>
      </c>
      <c r="H1149" s="2">
        <v>43675.426388888889</v>
      </c>
    </row>
    <row r="1150" spans="1:8" x14ac:dyDescent="0.25">
      <c r="A1150">
        <v>25912</v>
      </c>
      <c r="B1150" t="s">
        <v>3449</v>
      </c>
      <c r="C1150" s="1" t="s">
        <v>3450</v>
      </c>
      <c r="D1150" s="1" t="s">
        <v>3451</v>
      </c>
      <c r="E1150" t="s">
        <v>44</v>
      </c>
      <c r="F1150" t="s">
        <v>960</v>
      </c>
      <c r="G1150" s="2">
        <v>43674.244444444441</v>
      </c>
    </row>
    <row r="1151" spans="1:8" x14ac:dyDescent="0.25">
      <c r="A1151">
        <v>25910</v>
      </c>
      <c r="B1151" t="s">
        <v>3452</v>
      </c>
      <c r="C1151" s="1" t="s">
        <v>3453</v>
      </c>
      <c r="D1151" s="1" t="s">
        <v>3454</v>
      </c>
      <c r="E1151" t="s">
        <v>3445</v>
      </c>
      <c r="F1151" t="s">
        <v>69</v>
      </c>
      <c r="G1151" s="2">
        <v>43673.404861111114</v>
      </c>
      <c r="H1151" s="2">
        <v>43675.363888888889</v>
      </c>
    </row>
    <row r="1152" spans="1:8" x14ac:dyDescent="0.25">
      <c r="A1152">
        <v>25909</v>
      </c>
      <c r="B1152" t="s">
        <v>3455</v>
      </c>
      <c r="C1152" s="1" t="s">
        <v>3456</v>
      </c>
      <c r="D1152" s="1" t="s">
        <v>3457</v>
      </c>
      <c r="E1152" t="s">
        <v>166</v>
      </c>
      <c r="F1152" t="s">
        <v>358</v>
      </c>
    </row>
    <row r="1153" spans="1:8" x14ac:dyDescent="0.25">
      <c r="A1153">
        <v>25908</v>
      </c>
      <c r="B1153" t="s">
        <v>3458</v>
      </c>
      <c r="C1153" t="e">
        <f>_xlfn.SINGLE(dotnet)/jit-contrib</f>
        <v>#NAME?</v>
      </c>
      <c r="D1153" t="s">
        <v>3459</v>
      </c>
      <c r="E1153" t="s">
        <v>44</v>
      </c>
      <c r="F1153" t="s">
        <v>159</v>
      </c>
      <c r="G1153" s="2">
        <v>43673.351388888892</v>
      </c>
      <c r="H1153" s="2">
        <v>43673.645833333336</v>
      </c>
    </row>
    <row r="1154" spans="1:8" x14ac:dyDescent="0.25">
      <c r="A1154">
        <v>25920</v>
      </c>
      <c r="B1154" t="s">
        <v>3460</v>
      </c>
      <c r="C1154" s="1" t="s">
        <v>3461</v>
      </c>
      <c r="D1154" s="1" t="s">
        <v>3462</v>
      </c>
      <c r="E1154" t="s">
        <v>260</v>
      </c>
      <c r="F1154" t="s">
        <v>458</v>
      </c>
      <c r="G1154" s="2">
        <v>43673.326388888891</v>
      </c>
      <c r="H1154" s="2">
        <v>43675.799305555556</v>
      </c>
    </row>
    <row r="1155" spans="1:8" x14ac:dyDescent="0.25">
      <c r="A1155">
        <v>25907</v>
      </c>
      <c r="B1155" t="s">
        <v>3463</v>
      </c>
      <c r="C1155" s="1" t="s">
        <v>3464</v>
      </c>
      <c r="D1155" s="1" t="s">
        <v>3465</v>
      </c>
      <c r="E1155" t="s">
        <v>44</v>
      </c>
      <c r="F1155" t="s">
        <v>12</v>
      </c>
      <c r="G1155" s="2">
        <v>43673.324999999997</v>
      </c>
    </row>
    <row r="1156" spans="1:8" x14ac:dyDescent="0.25">
      <c r="A1156">
        <v>25906</v>
      </c>
      <c r="B1156" t="s">
        <v>3466</v>
      </c>
      <c r="C1156" s="1" t="s">
        <v>3467</v>
      </c>
      <c r="D1156" s="1" t="s">
        <v>3468</v>
      </c>
      <c r="E1156" t="s">
        <v>194</v>
      </c>
      <c r="F1156" t="s">
        <v>1915</v>
      </c>
      <c r="G1156" s="2">
        <v>43673.313888888886</v>
      </c>
      <c r="H1156" s="2">
        <v>43782.134722222225</v>
      </c>
    </row>
    <row r="1157" spans="1:8" x14ac:dyDescent="0.25">
      <c r="A1157">
        <v>25904</v>
      </c>
      <c r="B1157" t="s">
        <v>3469</v>
      </c>
      <c r="C1157" t="s">
        <v>3470</v>
      </c>
      <c r="D1157" t="s">
        <v>3471</v>
      </c>
      <c r="E1157" t="s">
        <v>44</v>
      </c>
      <c r="F1157" t="s">
        <v>284</v>
      </c>
      <c r="G1157" s="2">
        <v>43673.267361111109</v>
      </c>
      <c r="H1157" s="2">
        <v>43680.074999999997</v>
      </c>
    </row>
    <row r="1158" spans="1:8" x14ac:dyDescent="0.25">
      <c r="A1158">
        <v>25903</v>
      </c>
      <c r="B1158" t="s">
        <v>3472</v>
      </c>
      <c r="C1158" s="1" t="s">
        <v>3473</v>
      </c>
      <c r="D1158" s="1" t="s">
        <v>3474</v>
      </c>
      <c r="E1158" t="s">
        <v>1935</v>
      </c>
      <c r="F1158" t="s">
        <v>261</v>
      </c>
    </row>
    <row r="1159" spans="1:8" x14ac:dyDescent="0.25">
      <c r="A1159">
        <v>25902</v>
      </c>
      <c r="B1159" t="s">
        <v>3475</v>
      </c>
      <c r="C1159" t="s">
        <v>3476</v>
      </c>
      <c r="D1159" t="s">
        <v>3477</v>
      </c>
      <c r="E1159" t="s">
        <v>49</v>
      </c>
      <c r="F1159" t="s">
        <v>73</v>
      </c>
      <c r="G1159" s="2">
        <v>43673.162499999999</v>
      </c>
      <c r="H1159" s="2">
        <v>43673.398611111108</v>
      </c>
    </row>
    <row r="1160" spans="1:8" x14ac:dyDescent="0.25">
      <c r="A1160">
        <v>25899</v>
      </c>
      <c r="B1160" t="s">
        <v>3478</v>
      </c>
      <c r="C1160" s="1" t="s">
        <v>3479</v>
      </c>
      <c r="D1160" s="1" t="s">
        <v>3480</v>
      </c>
      <c r="E1160" t="s">
        <v>44</v>
      </c>
      <c r="F1160" t="s">
        <v>73</v>
      </c>
    </row>
    <row r="1161" spans="1:8" x14ac:dyDescent="0.25">
      <c r="A1161">
        <v>25898</v>
      </c>
      <c r="B1161" t="s">
        <v>3481</v>
      </c>
      <c r="C1161" s="1" t="s">
        <v>3482</v>
      </c>
      <c r="D1161" s="1" t="s">
        <v>3483</v>
      </c>
      <c r="E1161" t="s">
        <v>44</v>
      </c>
      <c r="F1161" t="s">
        <v>73</v>
      </c>
      <c r="G1161" s="2">
        <v>43673.092361111114</v>
      </c>
      <c r="H1161" s="2">
        <v>43685.576388888891</v>
      </c>
    </row>
    <row r="1162" spans="1:8" x14ac:dyDescent="0.25">
      <c r="A1162">
        <v>25897</v>
      </c>
      <c r="B1162" t="s">
        <v>3484</v>
      </c>
      <c r="C1162" s="1" t="s">
        <v>3485</v>
      </c>
      <c r="D1162" s="1" t="s">
        <v>3486</v>
      </c>
      <c r="E1162" t="s">
        <v>49</v>
      </c>
      <c r="F1162" t="s">
        <v>12</v>
      </c>
      <c r="G1162" s="2">
        <v>43672.958333333336</v>
      </c>
      <c r="H1162" s="2">
        <v>43673.099305555559</v>
      </c>
    </row>
    <row r="1163" spans="1:8" x14ac:dyDescent="0.25">
      <c r="A1163">
        <v>25894</v>
      </c>
      <c r="B1163" t="s">
        <v>3487</v>
      </c>
      <c r="C1163" s="1" t="s">
        <v>3488</v>
      </c>
      <c r="D1163" s="1" t="s">
        <v>3489</v>
      </c>
      <c r="E1163" t="s">
        <v>44</v>
      </c>
      <c r="F1163" t="s">
        <v>3426</v>
      </c>
      <c r="G1163" s="2">
        <v>43672.893055555556</v>
      </c>
    </row>
    <row r="1164" spans="1:8" x14ac:dyDescent="0.25">
      <c r="A1164">
        <v>25968</v>
      </c>
      <c r="B1164" t="s">
        <v>3490</v>
      </c>
      <c r="C1164" s="1" t="s">
        <v>3491</v>
      </c>
      <c r="D1164" s="1" t="s">
        <v>3492</v>
      </c>
      <c r="E1164" t="s">
        <v>1299</v>
      </c>
      <c r="F1164" t="s">
        <v>1189</v>
      </c>
    </row>
    <row r="1165" spans="1:8" x14ac:dyDescent="0.25">
      <c r="A1165">
        <v>25892</v>
      </c>
      <c r="B1165" t="s">
        <v>3493</v>
      </c>
      <c r="C1165" s="1" t="s">
        <v>3494</v>
      </c>
      <c r="D1165" s="1" t="s">
        <v>3495</v>
      </c>
      <c r="E1165" t="s">
        <v>506</v>
      </c>
      <c r="F1165" t="s">
        <v>1250</v>
      </c>
    </row>
    <row r="1166" spans="1:8" x14ac:dyDescent="0.25">
      <c r="A1166">
        <v>25891</v>
      </c>
      <c r="B1166" t="s">
        <v>3496</v>
      </c>
      <c r="C1166" t="s">
        <v>3497</v>
      </c>
      <c r="D1166" t="s">
        <v>3498</v>
      </c>
      <c r="E1166" t="s">
        <v>1299</v>
      </c>
      <c r="F1166" t="s">
        <v>1300</v>
      </c>
    </row>
    <row r="1167" spans="1:8" x14ac:dyDescent="0.25">
      <c r="A1167">
        <v>25890</v>
      </c>
      <c r="B1167" t="s">
        <v>3499</v>
      </c>
      <c r="C1167" t="s">
        <v>3500</v>
      </c>
      <c r="D1167" t="s">
        <v>3501</v>
      </c>
      <c r="E1167" t="s">
        <v>3445</v>
      </c>
      <c r="F1167" t="s">
        <v>1945</v>
      </c>
      <c r="G1167" s="2">
        <v>43672.339583333334</v>
      </c>
      <c r="H1167" s="2">
        <v>43673.259722222225</v>
      </c>
    </row>
    <row r="1168" spans="1:8" x14ac:dyDescent="0.25">
      <c r="A1168">
        <v>25889</v>
      </c>
      <c r="B1168" t="s">
        <v>3502</v>
      </c>
      <c r="C1168" t="s">
        <v>3503</v>
      </c>
      <c r="D1168" t="s">
        <v>3504</v>
      </c>
      <c r="E1168" t="s">
        <v>154</v>
      </c>
      <c r="F1168" t="s">
        <v>224</v>
      </c>
      <c r="G1168" s="2">
        <v>43672.323611111111</v>
      </c>
      <c r="H1168" s="2">
        <v>43677.305555555555</v>
      </c>
    </row>
    <row r="1169" spans="1:8" x14ac:dyDescent="0.25">
      <c r="A1169">
        <v>25887</v>
      </c>
      <c r="B1169" t="s">
        <v>3505</v>
      </c>
      <c r="C1169" t="s">
        <v>3506</v>
      </c>
      <c r="D1169" t="s">
        <v>3507</v>
      </c>
      <c r="E1169" t="s">
        <v>49</v>
      </c>
      <c r="F1169" t="s">
        <v>73</v>
      </c>
      <c r="G1169" s="2">
        <v>43672.238888888889</v>
      </c>
      <c r="H1169" s="2">
        <v>43672.317361111112</v>
      </c>
    </row>
    <row r="1170" spans="1:8" x14ac:dyDescent="0.25">
      <c r="A1170">
        <v>25886</v>
      </c>
      <c r="B1170" t="s">
        <v>3508</v>
      </c>
      <c r="C1170" s="1" t="s">
        <v>3509</v>
      </c>
      <c r="D1170" s="1" t="s">
        <v>3510</v>
      </c>
      <c r="E1170" t="s">
        <v>44</v>
      </c>
      <c r="F1170" t="s">
        <v>73</v>
      </c>
      <c r="G1170" s="2">
        <v>43672.213888888888</v>
      </c>
      <c r="H1170" s="2">
        <v>43672.515277777777</v>
      </c>
    </row>
    <row r="1171" spans="1:8" x14ac:dyDescent="0.25">
      <c r="A1171">
        <v>25884</v>
      </c>
      <c r="B1171" t="s">
        <v>3511</v>
      </c>
      <c r="C1171" s="1" t="s">
        <v>3512</v>
      </c>
      <c r="D1171" s="1" t="s">
        <v>3513</v>
      </c>
      <c r="E1171" t="s">
        <v>44</v>
      </c>
      <c r="F1171" t="s">
        <v>69</v>
      </c>
    </row>
    <row r="1172" spans="1:8" x14ac:dyDescent="0.25">
      <c r="A1172">
        <v>25883</v>
      </c>
      <c r="B1172" t="s">
        <v>3514</v>
      </c>
      <c r="C1172" s="1" t="s">
        <v>3515</v>
      </c>
      <c r="D1172" s="1" t="s">
        <v>3516</v>
      </c>
      <c r="E1172" t="s">
        <v>1863</v>
      </c>
      <c r="F1172" t="s">
        <v>261</v>
      </c>
      <c r="G1172" s="2">
        <v>43672.161111111112</v>
      </c>
    </row>
    <row r="1173" spans="1:8" x14ac:dyDescent="0.25">
      <c r="A1173">
        <v>25882</v>
      </c>
      <c r="B1173" t="s">
        <v>3517</v>
      </c>
      <c r="C1173" s="1" t="s">
        <v>3518</v>
      </c>
      <c r="D1173" s="1" t="s">
        <v>3519</v>
      </c>
      <c r="E1173" t="s">
        <v>154</v>
      </c>
      <c r="F1173" t="s">
        <v>458</v>
      </c>
      <c r="G1173" s="2">
        <v>43672.058333333334</v>
      </c>
    </row>
    <row r="1174" spans="1:8" x14ac:dyDescent="0.25">
      <c r="A1174">
        <v>25881</v>
      </c>
      <c r="B1174" t="s">
        <v>3520</v>
      </c>
      <c r="C1174" s="1" t="s">
        <v>3521</v>
      </c>
      <c r="D1174" s="1" t="s">
        <v>3522</v>
      </c>
      <c r="E1174" t="s">
        <v>49</v>
      </c>
      <c r="F1174" t="s">
        <v>12</v>
      </c>
      <c r="G1174" s="2">
        <v>43672.02847222222</v>
      </c>
    </row>
    <row r="1175" spans="1:8" x14ac:dyDescent="0.25">
      <c r="A1175">
        <v>25876</v>
      </c>
      <c r="B1175" t="s">
        <v>3523</v>
      </c>
      <c r="C1175" s="1" t="s">
        <v>3524</v>
      </c>
      <c r="D1175" s="1" t="s">
        <v>3525</v>
      </c>
      <c r="E1175" t="s">
        <v>203</v>
      </c>
      <c r="F1175" t="s">
        <v>788</v>
      </c>
      <c r="G1175" s="2">
        <v>43671.918749999997</v>
      </c>
    </row>
    <row r="1176" spans="1:8" x14ac:dyDescent="0.25">
      <c r="A1176">
        <v>25875</v>
      </c>
      <c r="B1176" t="s">
        <v>3526</v>
      </c>
      <c r="C1176" s="1" t="s">
        <v>3527</v>
      </c>
      <c r="D1176" s="1" t="s">
        <v>3528</v>
      </c>
      <c r="E1176" t="s">
        <v>154</v>
      </c>
      <c r="F1176" t="s">
        <v>12</v>
      </c>
      <c r="G1176" s="2">
        <v>43671.913194444445</v>
      </c>
    </row>
    <row r="1177" spans="1:8" x14ac:dyDescent="0.25">
      <c r="A1177">
        <v>25877</v>
      </c>
      <c r="B1177" t="s">
        <v>3529</v>
      </c>
      <c r="C1177" s="1" t="s">
        <v>3530</v>
      </c>
      <c r="D1177" s="1" t="s">
        <v>3531</v>
      </c>
      <c r="E1177" t="s">
        <v>44</v>
      </c>
      <c r="F1177" t="s">
        <v>458</v>
      </c>
      <c r="G1177" s="2">
        <v>43671.90902777778</v>
      </c>
      <c r="H1177" s="2">
        <v>43732.872916666667</v>
      </c>
    </row>
    <row r="1178" spans="1:8" x14ac:dyDescent="0.25">
      <c r="A1178">
        <v>25874</v>
      </c>
      <c r="B1178" t="s">
        <v>3532</v>
      </c>
      <c r="C1178" s="1" t="s">
        <v>3533</v>
      </c>
    </row>
    <row r="1179" spans="1:8" x14ac:dyDescent="0.25">
      <c r="A1179" t="s">
        <v>3534</v>
      </c>
      <c r="B1179" s="1" t="s">
        <v>3535</v>
      </c>
    </row>
    <row r="1180" spans="1:8" x14ac:dyDescent="0.25">
      <c r="A1180" t="s">
        <v>3536</v>
      </c>
      <c r="B1180" t="s">
        <v>203</v>
      </c>
      <c r="C1180" t="s">
        <v>788</v>
      </c>
      <c r="D1180" s="2">
        <v>43671.9</v>
      </c>
    </row>
    <row r="1181" spans="1:8" x14ac:dyDescent="0.25">
      <c r="A1181">
        <v>25873</v>
      </c>
      <c r="B1181" t="s">
        <v>3537</v>
      </c>
      <c r="C1181" s="1" t="s">
        <v>3538</v>
      </c>
    </row>
    <row r="1182" spans="1:8" x14ac:dyDescent="0.25">
      <c r="A1182" t="s">
        <v>3539</v>
      </c>
      <c r="B1182" s="1" t="s">
        <v>3540</v>
      </c>
    </row>
    <row r="1183" spans="1:8" x14ac:dyDescent="0.25">
      <c r="A1183" t="s">
        <v>3541</v>
      </c>
      <c r="B1183" t="s">
        <v>203</v>
      </c>
      <c r="C1183" t="s">
        <v>788</v>
      </c>
      <c r="D1183" s="2">
        <v>43671.890972222223</v>
      </c>
    </row>
    <row r="1184" spans="1:8" x14ac:dyDescent="0.25">
      <c r="A1184">
        <v>25872</v>
      </c>
      <c r="B1184" t="s">
        <v>3542</v>
      </c>
      <c r="C1184" s="1" t="s">
        <v>3543</v>
      </c>
      <c r="D1184" s="1" t="s">
        <v>3544</v>
      </c>
      <c r="E1184" t="s">
        <v>166</v>
      </c>
      <c r="F1184" t="s">
        <v>50</v>
      </c>
      <c r="G1184" s="2">
        <v>43671.54583333333</v>
      </c>
      <c r="H1184" s="2">
        <v>43672.286111111112</v>
      </c>
    </row>
    <row r="1185" spans="1:8" x14ac:dyDescent="0.25">
      <c r="A1185">
        <v>25871</v>
      </c>
      <c r="B1185" t="s">
        <v>3545</v>
      </c>
      <c r="C1185" s="1" t="s">
        <v>3546</v>
      </c>
      <c r="D1185" s="1" t="s">
        <v>3547</v>
      </c>
      <c r="E1185" t="s">
        <v>16</v>
      </c>
      <c r="F1185" t="s">
        <v>1250</v>
      </c>
    </row>
    <row r="1186" spans="1:8" x14ac:dyDescent="0.25">
      <c r="A1186">
        <v>25870</v>
      </c>
      <c r="B1186" t="s">
        <v>3548</v>
      </c>
      <c r="C1186" s="1" t="s">
        <v>3549</v>
      </c>
      <c r="D1186" s="1" t="s">
        <v>3550</v>
      </c>
      <c r="E1186" t="s">
        <v>16</v>
      </c>
      <c r="F1186" t="s">
        <v>17</v>
      </c>
      <c r="G1186" s="2">
        <v>43671.470138888886</v>
      </c>
      <c r="H1186" s="2">
        <v>43721.159722222219</v>
      </c>
    </row>
    <row r="1187" spans="1:8" x14ac:dyDescent="0.25">
      <c r="A1187">
        <v>25867</v>
      </c>
      <c r="B1187" t="s">
        <v>3551</v>
      </c>
      <c r="C1187" s="1" t="s">
        <v>3552</v>
      </c>
      <c r="D1187" s="1" t="s">
        <v>3553</v>
      </c>
      <c r="E1187" t="s">
        <v>1027</v>
      </c>
      <c r="F1187" t="s">
        <v>159</v>
      </c>
      <c r="G1187" s="2">
        <v>43671.333333333336</v>
      </c>
      <c r="H1187" s="2">
        <v>43672.331944444442</v>
      </c>
    </row>
    <row r="1188" spans="1:8" x14ac:dyDescent="0.25">
      <c r="A1188">
        <v>25865</v>
      </c>
      <c r="B1188" t="s">
        <v>3554</v>
      </c>
      <c r="C1188" s="1" t="s">
        <v>3555</v>
      </c>
      <c r="D1188" s="1" t="s">
        <v>3556</v>
      </c>
      <c r="E1188" t="s">
        <v>340</v>
      </c>
      <c r="F1188" t="s">
        <v>3426</v>
      </c>
      <c r="G1188" s="2">
        <v>43671.23541666667</v>
      </c>
      <c r="H1188" s="2">
        <v>43671.46875</v>
      </c>
    </row>
    <row r="1189" spans="1:8" x14ac:dyDescent="0.25">
      <c r="A1189">
        <v>25864</v>
      </c>
      <c r="B1189" t="s">
        <v>3557</v>
      </c>
      <c r="C1189" s="1" t="s">
        <v>3558</v>
      </c>
      <c r="D1189" s="1" t="s">
        <v>3559</v>
      </c>
      <c r="E1189" t="s">
        <v>697</v>
      </c>
      <c r="F1189" t="s">
        <v>1189</v>
      </c>
      <c r="G1189" s="2">
        <v>43671.193749999999</v>
      </c>
      <c r="H1189" s="2">
        <v>43678.365972222222</v>
      </c>
    </row>
    <row r="1190" spans="1:8" x14ac:dyDescent="0.25">
      <c r="A1190">
        <v>25863</v>
      </c>
      <c r="B1190" t="s">
        <v>3560</v>
      </c>
      <c r="D1190" t="s">
        <v>3561</v>
      </c>
      <c r="E1190" t="s">
        <v>1299</v>
      </c>
      <c r="F1190" t="s">
        <v>3562</v>
      </c>
      <c r="G1190" s="2">
        <v>43671.17291666667</v>
      </c>
      <c r="H1190" s="2">
        <v>43672.366666666669</v>
      </c>
    </row>
    <row r="1191" spans="1:8" x14ac:dyDescent="0.25">
      <c r="A1191">
        <v>25862</v>
      </c>
      <c r="B1191" t="s">
        <v>3563</v>
      </c>
      <c r="C1191" s="1" t="s">
        <v>3564</v>
      </c>
      <c r="D1191" s="1" t="s">
        <v>3565</v>
      </c>
      <c r="E1191" t="s">
        <v>697</v>
      </c>
      <c r="F1191" t="s">
        <v>1189</v>
      </c>
      <c r="G1191" s="2">
        <v>43671.136111111111</v>
      </c>
      <c r="H1191" s="2">
        <v>43671.474305555559</v>
      </c>
    </row>
    <row r="1192" spans="1:8" x14ac:dyDescent="0.25">
      <c r="A1192">
        <v>25860</v>
      </c>
      <c r="B1192" t="s">
        <v>3566</v>
      </c>
      <c r="D1192" t="s">
        <v>3567</v>
      </c>
      <c r="E1192" t="s">
        <v>1165</v>
      </c>
      <c r="F1192" t="s">
        <v>3568</v>
      </c>
      <c r="G1192" s="2">
        <v>43671.071527777778</v>
      </c>
      <c r="H1192" s="2">
        <v>43708.294444444444</v>
      </c>
    </row>
    <row r="1193" spans="1:8" x14ac:dyDescent="0.25">
      <c r="A1193">
        <v>25859</v>
      </c>
      <c r="B1193" t="s">
        <v>3569</v>
      </c>
      <c r="C1193" s="1" t="s">
        <v>3570</v>
      </c>
      <c r="D1193" s="1" t="s">
        <v>3571</v>
      </c>
      <c r="E1193" t="s">
        <v>49</v>
      </c>
      <c r="F1193" t="s">
        <v>12</v>
      </c>
      <c r="G1193" s="2">
        <v>43671.056944444441</v>
      </c>
      <c r="H1193" s="2">
        <v>43671.622916666667</v>
      </c>
    </row>
    <row r="1194" spans="1:8" x14ac:dyDescent="0.25">
      <c r="A1194">
        <v>25857</v>
      </c>
      <c r="B1194" t="s">
        <v>3572</v>
      </c>
      <c r="C1194" s="1" t="s">
        <v>3573</v>
      </c>
      <c r="D1194" s="1" t="s">
        <v>3574</v>
      </c>
      <c r="E1194" t="s">
        <v>542</v>
      </c>
      <c r="F1194" t="s">
        <v>284</v>
      </c>
    </row>
    <row r="1195" spans="1:8" x14ac:dyDescent="0.25">
      <c r="A1195">
        <v>25856</v>
      </c>
      <c r="B1195" t="s">
        <v>3575</v>
      </c>
      <c r="C1195" s="1" t="s">
        <v>3576</v>
      </c>
      <c r="D1195" s="1" t="s">
        <v>3577</v>
      </c>
      <c r="E1195" t="s">
        <v>44</v>
      </c>
      <c r="F1195" t="s">
        <v>182</v>
      </c>
      <c r="G1195" s="2">
        <v>43670.96597222222</v>
      </c>
    </row>
    <row r="1196" spans="1:8" x14ac:dyDescent="0.25">
      <c r="A1196">
        <v>25852</v>
      </c>
      <c r="B1196" t="s">
        <v>3578</v>
      </c>
      <c r="C1196" t="s">
        <v>3579</v>
      </c>
      <c r="D1196" t="s">
        <v>3580</v>
      </c>
      <c r="E1196" t="s">
        <v>1751</v>
      </c>
      <c r="F1196" t="s">
        <v>132</v>
      </c>
      <c r="G1196" s="2">
        <v>43670.806250000001</v>
      </c>
      <c r="H1196" s="2">
        <v>43699.089583333334</v>
      </c>
    </row>
    <row r="1197" spans="1:8" x14ac:dyDescent="0.25">
      <c r="A1197">
        <v>25851</v>
      </c>
      <c r="B1197" t="s">
        <v>3581</v>
      </c>
      <c r="C1197" s="1" t="s">
        <v>3582</v>
      </c>
      <c r="D1197" s="1" t="s">
        <v>3583</v>
      </c>
      <c r="E1197" t="s">
        <v>783</v>
      </c>
      <c r="F1197" t="s">
        <v>128</v>
      </c>
    </row>
    <row r="1198" spans="1:8" x14ac:dyDescent="0.25">
      <c r="A1198">
        <v>25850</v>
      </c>
      <c r="B1198" t="s">
        <v>3584</v>
      </c>
      <c r="C1198" s="1" t="s">
        <v>3585</v>
      </c>
      <c r="D1198" s="1" t="s">
        <v>3586</v>
      </c>
      <c r="E1198" t="s">
        <v>697</v>
      </c>
      <c r="F1198" t="s">
        <v>1189</v>
      </c>
    </row>
    <row r="1199" spans="1:8" x14ac:dyDescent="0.25">
      <c r="A1199">
        <v>25849</v>
      </c>
      <c r="B1199" t="s">
        <v>3587</v>
      </c>
      <c r="C1199" s="1" t="s">
        <v>3588</v>
      </c>
      <c r="D1199" s="1" t="s">
        <v>3589</v>
      </c>
      <c r="E1199" t="s">
        <v>115</v>
      </c>
      <c r="F1199" t="s">
        <v>12</v>
      </c>
      <c r="G1199" s="2">
        <v>43670.654861111114</v>
      </c>
      <c r="H1199" s="2">
        <v>43683.927083333336</v>
      </c>
    </row>
    <row r="1200" spans="1:8" x14ac:dyDescent="0.25">
      <c r="A1200">
        <v>25847</v>
      </c>
      <c r="B1200" t="s">
        <v>3590</v>
      </c>
      <c r="C1200" s="1" t="s">
        <v>3591</v>
      </c>
      <c r="D1200" s="1" t="s">
        <v>3592</v>
      </c>
      <c r="E1200" t="s">
        <v>44</v>
      </c>
      <c r="F1200" t="s">
        <v>207</v>
      </c>
      <c r="G1200" s="2">
        <v>43670.607638888891</v>
      </c>
      <c r="H1200" s="2">
        <v>43731.581944444442</v>
      </c>
    </row>
    <row r="1201" spans="1:8" x14ac:dyDescent="0.25">
      <c r="A1201">
        <v>25846</v>
      </c>
      <c r="B1201" t="s">
        <v>3593</v>
      </c>
      <c r="C1201" s="1" t="s">
        <v>3594</v>
      </c>
      <c r="D1201" s="1" t="s">
        <v>3595</v>
      </c>
      <c r="E1201" t="s">
        <v>863</v>
      </c>
      <c r="F1201" t="s">
        <v>172</v>
      </c>
    </row>
    <row r="1202" spans="1:8" x14ac:dyDescent="0.25">
      <c r="A1202">
        <v>25845</v>
      </c>
      <c r="B1202" t="s">
        <v>3596</v>
      </c>
      <c r="D1202" t="s">
        <v>3597</v>
      </c>
      <c r="E1202" t="s">
        <v>1299</v>
      </c>
      <c r="F1202" t="s">
        <v>3562</v>
      </c>
      <c r="G1202" s="2">
        <v>43670.168055555558</v>
      </c>
      <c r="H1202" s="2">
        <v>43670.359722222223</v>
      </c>
    </row>
    <row r="1203" spans="1:8" x14ac:dyDescent="0.25">
      <c r="A1203">
        <v>25844</v>
      </c>
      <c r="B1203" t="s">
        <v>3598</v>
      </c>
      <c r="C1203" s="1" t="s">
        <v>3599</v>
      </c>
      <c r="D1203" s="1" t="s">
        <v>3600</v>
      </c>
      <c r="E1203" t="s">
        <v>166</v>
      </c>
      <c r="F1203" t="s">
        <v>1300</v>
      </c>
    </row>
    <row r="1204" spans="1:8" x14ac:dyDescent="0.25">
      <c r="A1204">
        <v>25842</v>
      </c>
      <c r="B1204" t="s">
        <v>3601</v>
      </c>
      <c r="C1204" s="1" t="s">
        <v>3602</v>
      </c>
    </row>
    <row r="1205" spans="1:8" x14ac:dyDescent="0.25">
      <c r="A1205" t="s">
        <v>3603</v>
      </c>
      <c r="B1205" s="1" t="s">
        <v>3604</v>
      </c>
    </row>
    <row r="1206" spans="1:8" x14ac:dyDescent="0.25">
      <c r="A1206" t="s">
        <v>3605</v>
      </c>
      <c r="B1206" t="s">
        <v>1863</v>
      </c>
      <c r="C1206" t="s">
        <v>788</v>
      </c>
      <c r="D1206" s="2">
        <v>43670.100694444445</v>
      </c>
    </row>
    <row r="1207" spans="1:8" x14ac:dyDescent="0.25">
      <c r="A1207">
        <v>25841</v>
      </c>
      <c r="B1207" t="s">
        <v>3606</v>
      </c>
      <c r="C1207" s="1" t="s">
        <v>3607</v>
      </c>
      <c r="D1207" s="1" t="s">
        <v>3608</v>
      </c>
      <c r="E1207" t="s">
        <v>1390</v>
      </c>
      <c r="F1207" t="s">
        <v>1250</v>
      </c>
    </row>
    <row r="1208" spans="1:8" x14ac:dyDescent="0.25">
      <c r="A1208">
        <v>25840</v>
      </c>
      <c r="B1208" t="s">
        <v>3609</v>
      </c>
      <c r="C1208" s="1" t="s">
        <v>3610</v>
      </c>
    </row>
    <row r="1209" spans="1:8" x14ac:dyDescent="0.25">
      <c r="A1209" t="s">
        <v>3611</v>
      </c>
      <c r="B1209" s="1" t="s">
        <v>3612</v>
      </c>
    </row>
    <row r="1210" spans="1:8" x14ac:dyDescent="0.25">
      <c r="A1210" t="s">
        <v>3613</v>
      </c>
      <c r="B1210" t="s">
        <v>253</v>
      </c>
      <c r="C1210" t="s">
        <v>788</v>
      </c>
      <c r="D1210" s="2">
        <v>43670.084027777775</v>
      </c>
    </row>
    <row r="1211" spans="1:8" x14ac:dyDescent="0.25">
      <c r="A1211">
        <v>25838</v>
      </c>
      <c r="B1211" t="s">
        <v>3614</v>
      </c>
      <c r="C1211" s="1" t="s">
        <v>3615</v>
      </c>
      <c r="D1211" s="1" t="s">
        <v>3616</v>
      </c>
      <c r="E1211" t="s">
        <v>49</v>
      </c>
      <c r="F1211" t="s">
        <v>12</v>
      </c>
      <c r="G1211" s="2">
        <v>43670.074305555558</v>
      </c>
    </row>
    <row r="1212" spans="1:8" x14ac:dyDescent="0.25">
      <c r="A1212">
        <v>25837</v>
      </c>
      <c r="B1212" t="s">
        <v>3617</v>
      </c>
      <c r="C1212" s="1" t="s">
        <v>3618</v>
      </c>
      <c r="D1212" s="1" t="s">
        <v>3619</v>
      </c>
      <c r="E1212" t="s">
        <v>253</v>
      </c>
      <c r="F1212" t="s">
        <v>788</v>
      </c>
      <c r="G1212" s="2">
        <v>43670.073611111111</v>
      </c>
      <c r="H1212" s="2">
        <v>43703.984027777777</v>
      </c>
    </row>
    <row r="1213" spans="1:8" x14ac:dyDescent="0.25">
      <c r="A1213">
        <v>25836</v>
      </c>
      <c r="B1213" t="s">
        <v>3620</v>
      </c>
      <c r="C1213" s="1" t="s">
        <v>3621</v>
      </c>
      <c r="D1213" s="1" t="s">
        <v>3622</v>
      </c>
      <c r="E1213" t="s">
        <v>506</v>
      </c>
      <c r="F1213" t="s">
        <v>788</v>
      </c>
      <c r="G1213" s="2">
        <v>43670.05972222222</v>
      </c>
    </row>
    <row r="1214" spans="1:8" x14ac:dyDescent="0.25">
      <c r="A1214">
        <v>25835</v>
      </c>
      <c r="B1214" t="s">
        <v>3623</v>
      </c>
      <c r="C1214" s="1" t="s">
        <v>3624</v>
      </c>
      <c r="D1214" s="1" t="s">
        <v>3625</v>
      </c>
      <c r="E1214" t="s">
        <v>542</v>
      </c>
      <c r="F1214" t="s">
        <v>788</v>
      </c>
      <c r="G1214" s="2">
        <v>43670.056944444441</v>
      </c>
    </row>
    <row r="1215" spans="1:8" x14ac:dyDescent="0.25">
      <c r="A1215">
        <v>25834</v>
      </c>
      <c r="B1215" t="s">
        <v>3626</v>
      </c>
      <c r="C1215" s="1" t="s">
        <v>3627</v>
      </c>
      <c r="D1215" s="1" t="s">
        <v>3628</v>
      </c>
      <c r="E1215" t="s">
        <v>260</v>
      </c>
      <c r="F1215" t="s">
        <v>788</v>
      </c>
      <c r="G1215" s="2">
        <v>43670.040277777778</v>
      </c>
      <c r="H1215" s="2">
        <v>43752.940972222219</v>
      </c>
    </row>
    <row r="1216" spans="1:8" x14ac:dyDescent="0.25">
      <c r="A1216">
        <v>25829</v>
      </c>
      <c r="B1216" t="s">
        <v>3629</v>
      </c>
      <c r="C1216" s="1" t="s">
        <v>3630</v>
      </c>
      <c r="D1216" s="1" t="s">
        <v>3631</v>
      </c>
      <c r="E1216" t="s">
        <v>44</v>
      </c>
      <c r="F1216" t="s">
        <v>12</v>
      </c>
      <c r="G1216" s="2">
        <v>43669.842361111114</v>
      </c>
      <c r="H1216" s="2">
        <v>43776.310416666667</v>
      </c>
    </row>
    <row r="1217" spans="1:8" x14ac:dyDescent="0.25">
      <c r="A1217">
        <v>25827</v>
      </c>
      <c r="B1217" t="s">
        <v>3632</v>
      </c>
      <c r="C1217" t="s">
        <v>3633</v>
      </c>
      <c r="D1217" t="s">
        <v>3634</v>
      </c>
      <c r="E1217" t="s">
        <v>645</v>
      </c>
      <c r="F1217" t="s">
        <v>45</v>
      </c>
      <c r="G1217" s="2">
        <v>43669.686805555553</v>
      </c>
    </row>
    <row r="1218" spans="1:8" x14ac:dyDescent="0.25">
      <c r="A1218">
        <v>25826</v>
      </c>
      <c r="B1218" t="s">
        <v>3635</v>
      </c>
      <c r="C1218" s="1" t="s">
        <v>3636</v>
      </c>
      <c r="D1218" s="1" t="s">
        <v>3637</v>
      </c>
      <c r="E1218" t="s">
        <v>2206</v>
      </c>
      <c r="F1218" t="s">
        <v>1031</v>
      </c>
    </row>
    <row r="1219" spans="1:8" x14ac:dyDescent="0.25">
      <c r="A1219">
        <v>25825</v>
      </c>
      <c r="B1219" t="s">
        <v>3638</v>
      </c>
      <c r="C1219" s="1" t="s">
        <v>3639</v>
      </c>
      <c r="D1219" s="1" t="s">
        <v>3640</v>
      </c>
      <c r="E1219" t="s">
        <v>16</v>
      </c>
      <c r="F1219" t="s">
        <v>458</v>
      </c>
      <c r="G1219" s="2">
        <v>43669.51666666667</v>
      </c>
      <c r="H1219" s="2">
        <v>43670.378472222219</v>
      </c>
    </row>
    <row r="1220" spans="1:8" x14ac:dyDescent="0.25">
      <c r="A1220">
        <v>25824</v>
      </c>
      <c r="B1220" t="s">
        <v>3641</v>
      </c>
      <c r="C1220" s="1" t="s">
        <v>3642</v>
      </c>
      <c r="D1220" s="1" t="s">
        <v>3643</v>
      </c>
      <c r="E1220" t="s">
        <v>1299</v>
      </c>
      <c r="F1220" t="s">
        <v>1250</v>
      </c>
      <c r="G1220" s="2">
        <v>43669.51458333333</v>
      </c>
    </row>
    <row r="1221" spans="1:8" x14ac:dyDescent="0.25">
      <c r="A1221">
        <v>25823</v>
      </c>
      <c r="B1221" t="s">
        <v>3644</v>
      </c>
      <c r="C1221" s="1" t="s">
        <v>3645</v>
      </c>
      <c r="D1221" s="1" t="s">
        <v>3646</v>
      </c>
      <c r="E1221" t="s">
        <v>1299</v>
      </c>
      <c r="F1221" t="s">
        <v>1250</v>
      </c>
      <c r="G1221" s="2">
        <v>43669.511805555558</v>
      </c>
    </row>
    <row r="1222" spans="1:8" x14ac:dyDescent="0.25">
      <c r="A1222">
        <v>25822</v>
      </c>
      <c r="B1222" t="s">
        <v>3647</v>
      </c>
      <c r="C1222" s="1" t="s">
        <v>3648</v>
      </c>
      <c r="D1222" s="1" t="s">
        <v>3649</v>
      </c>
      <c r="E1222" t="s">
        <v>44</v>
      </c>
      <c r="F1222" t="s">
        <v>159</v>
      </c>
      <c r="G1222" s="2">
        <v>43669.448611111111</v>
      </c>
      <c r="H1222" s="2">
        <v>43670.475694444445</v>
      </c>
    </row>
    <row r="1223" spans="1:8" x14ac:dyDescent="0.25">
      <c r="A1223">
        <v>25821</v>
      </c>
      <c r="B1223" t="s">
        <v>3650</v>
      </c>
      <c r="C1223" t="s">
        <v>3651</v>
      </c>
      <c r="D1223" t="s">
        <v>3652</v>
      </c>
      <c r="E1223" t="s">
        <v>194</v>
      </c>
      <c r="F1223" t="s">
        <v>1945</v>
      </c>
      <c r="G1223" s="2">
        <v>43669.386111111111</v>
      </c>
    </row>
    <row r="1224" spans="1:8" x14ac:dyDescent="0.25">
      <c r="A1224">
        <v>25820</v>
      </c>
      <c r="B1224" t="s">
        <v>3653</v>
      </c>
      <c r="C1224" s="1" t="s">
        <v>3654</v>
      </c>
      <c r="D1224" s="1" t="s">
        <v>3655</v>
      </c>
      <c r="E1224" t="s">
        <v>44</v>
      </c>
      <c r="F1224" t="s">
        <v>12</v>
      </c>
      <c r="G1224" s="2">
        <v>43669.348611111112</v>
      </c>
      <c r="H1224" s="2">
        <v>43669.833333333336</v>
      </c>
    </row>
    <row r="1225" spans="1:8" x14ac:dyDescent="0.25">
      <c r="A1225">
        <v>26632</v>
      </c>
      <c r="B1225" t="s">
        <v>3656</v>
      </c>
      <c r="C1225" t="s">
        <v>3657</v>
      </c>
      <c r="D1225" t="s">
        <v>3658</v>
      </c>
      <c r="E1225" t="s">
        <v>127</v>
      </c>
      <c r="F1225" t="s">
        <v>468</v>
      </c>
      <c r="G1225" s="2">
        <v>43669.302083333336</v>
      </c>
    </row>
    <row r="1226" spans="1:8" x14ac:dyDescent="0.25">
      <c r="A1226">
        <v>25819</v>
      </c>
      <c r="B1226" t="s">
        <v>3659</v>
      </c>
      <c r="C1226" t="s">
        <v>3660</v>
      </c>
      <c r="D1226" t="s">
        <v>3661</v>
      </c>
      <c r="E1226" t="s">
        <v>1027</v>
      </c>
      <c r="F1226" t="s">
        <v>468</v>
      </c>
      <c r="G1226" s="2">
        <v>43669.298611111109</v>
      </c>
    </row>
    <row r="1227" spans="1:8" x14ac:dyDescent="0.25">
      <c r="A1227">
        <v>26631</v>
      </c>
      <c r="B1227" t="s">
        <v>3662</v>
      </c>
      <c r="C1227" t="s">
        <v>3663</v>
      </c>
      <c r="D1227" t="s">
        <v>3664</v>
      </c>
      <c r="E1227" t="s">
        <v>127</v>
      </c>
      <c r="F1227" t="s">
        <v>468</v>
      </c>
    </row>
    <row r="1228" spans="1:8" x14ac:dyDescent="0.25">
      <c r="A1228">
        <v>26630</v>
      </c>
      <c r="B1228" t="s">
        <v>3665</v>
      </c>
      <c r="C1228" t="s">
        <v>3666</v>
      </c>
      <c r="D1228" t="s">
        <v>3667</v>
      </c>
      <c r="E1228" t="s">
        <v>127</v>
      </c>
      <c r="F1228" t="s">
        <v>1031</v>
      </c>
      <c r="G1228" s="2">
        <v>43669.265972222223</v>
      </c>
    </row>
    <row r="1229" spans="1:8" x14ac:dyDescent="0.25">
      <c r="A1229">
        <v>25818</v>
      </c>
      <c r="B1229" t="s">
        <v>3668</v>
      </c>
      <c r="C1229" t="s">
        <v>3669</v>
      </c>
      <c r="D1229" t="s">
        <v>3670</v>
      </c>
      <c r="E1229" t="s">
        <v>154</v>
      </c>
      <c r="F1229" t="s">
        <v>3426</v>
      </c>
      <c r="G1229" s="2">
        <v>43669.12777777778</v>
      </c>
      <c r="H1229" s="2">
        <v>43714.239583333336</v>
      </c>
    </row>
    <row r="1230" spans="1:8" x14ac:dyDescent="0.25">
      <c r="A1230">
        <v>25815</v>
      </c>
      <c r="B1230" t="s">
        <v>3671</v>
      </c>
      <c r="C1230" s="1" t="s">
        <v>3672</v>
      </c>
      <c r="D1230" s="1" t="s">
        <v>3673</v>
      </c>
      <c r="E1230" t="s">
        <v>1299</v>
      </c>
      <c r="F1230" t="s">
        <v>142</v>
      </c>
      <c r="G1230" s="2">
        <v>43668.540277777778</v>
      </c>
      <c r="H1230" s="2">
        <v>43678.768055555556</v>
      </c>
    </row>
    <row r="1231" spans="1:8" x14ac:dyDescent="0.25">
      <c r="A1231">
        <v>25814</v>
      </c>
      <c r="B1231" t="s">
        <v>3674</v>
      </c>
      <c r="C1231" s="1" t="s">
        <v>3675</v>
      </c>
      <c r="D1231" s="1" t="s">
        <v>3676</v>
      </c>
      <c r="E1231" t="s">
        <v>203</v>
      </c>
      <c r="F1231" t="s">
        <v>1189</v>
      </c>
    </row>
    <row r="1232" spans="1:8" x14ac:dyDescent="0.25">
      <c r="A1232">
        <v>25813</v>
      </c>
      <c r="B1232" t="s">
        <v>729</v>
      </c>
      <c r="C1232" s="1" t="s">
        <v>3677</v>
      </c>
      <c r="D1232" s="1" t="s">
        <v>3678</v>
      </c>
      <c r="E1232" t="s">
        <v>2206</v>
      </c>
      <c r="F1232" t="s">
        <v>1031</v>
      </c>
    </row>
    <row r="1233" spans="1:8" x14ac:dyDescent="0.25">
      <c r="A1233">
        <v>25812</v>
      </c>
      <c r="B1233" t="s">
        <v>3679</v>
      </c>
      <c r="C1233" s="1" t="s">
        <v>3680</v>
      </c>
      <c r="D1233" s="1" t="s">
        <v>3681</v>
      </c>
      <c r="E1233" t="s">
        <v>16</v>
      </c>
      <c r="F1233" t="s">
        <v>1250</v>
      </c>
    </row>
    <row r="1234" spans="1:8" x14ac:dyDescent="0.25">
      <c r="A1234">
        <v>25811</v>
      </c>
      <c r="B1234" t="s">
        <v>3682</v>
      </c>
      <c r="C1234" s="1" t="s">
        <v>3683</v>
      </c>
      <c r="D1234" s="1" t="s">
        <v>3684</v>
      </c>
      <c r="E1234" t="s">
        <v>203</v>
      </c>
      <c r="F1234" t="s">
        <v>17</v>
      </c>
      <c r="G1234" s="2">
        <v>43668.504166666666</v>
      </c>
      <c r="H1234" s="2">
        <v>43701.205555555556</v>
      </c>
    </row>
    <row r="1235" spans="1:8" x14ac:dyDescent="0.25">
      <c r="A1235">
        <v>25810</v>
      </c>
      <c r="B1235" t="s">
        <v>3685</v>
      </c>
      <c r="C1235" s="1" t="s">
        <v>3686</v>
      </c>
      <c r="D1235" s="1" t="s">
        <v>3687</v>
      </c>
      <c r="E1235" t="s">
        <v>21</v>
      </c>
      <c r="F1235" t="s">
        <v>155</v>
      </c>
    </row>
    <row r="1236" spans="1:8" x14ac:dyDescent="0.25">
      <c r="A1236">
        <v>25809</v>
      </c>
      <c r="B1236" t="s">
        <v>3688</v>
      </c>
      <c r="C1236" s="1" t="s">
        <v>3689</v>
      </c>
      <c r="D1236" s="1" t="s">
        <v>3690</v>
      </c>
      <c r="E1236" t="s">
        <v>49</v>
      </c>
      <c r="F1236" t="s">
        <v>142</v>
      </c>
      <c r="G1236" s="2">
        <v>43667.160416666666</v>
      </c>
      <c r="H1236" s="2">
        <v>43670.20416666667</v>
      </c>
    </row>
    <row r="1237" spans="1:8" x14ac:dyDescent="0.25">
      <c r="A1237">
        <v>25805</v>
      </c>
      <c r="B1237" t="s">
        <v>3691</v>
      </c>
      <c r="C1237" t="s">
        <v>3692</v>
      </c>
      <c r="D1237" t="s">
        <v>3693</v>
      </c>
      <c r="E1237" t="s">
        <v>154</v>
      </c>
      <c r="F1237" t="s">
        <v>12</v>
      </c>
      <c r="G1237" s="2">
        <v>43666.565972222219</v>
      </c>
      <c r="H1237" s="2">
        <v>43668.425694444442</v>
      </c>
    </row>
    <row r="1238" spans="1:8" x14ac:dyDescent="0.25">
      <c r="A1238">
        <v>25804</v>
      </c>
      <c r="B1238" t="s">
        <v>3694</v>
      </c>
      <c r="C1238" s="1" t="s">
        <v>3695</v>
      </c>
      <c r="D1238" s="1" t="s">
        <v>3696</v>
      </c>
      <c r="E1238" t="s">
        <v>198</v>
      </c>
      <c r="F1238" t="s">
        <v>547</v>
      </c>
    </row>
    <row r="1239" spans="1:8" x14ac:dyDescent="0.25">
      <c r="A1239">
        <v>25802</v>
      </c>
      <c r="B1239" t="s">
        <v>3697</v>
      </c>
      <c r="C1239" t="s">
        <v>3698</v>
      </c>
      <c r="D1239" t="s">
        <v>3699</v>
      </c>
      <c r="E1239" t="s">
        <v>166</v>
      </c>
      <c r="F1239" t="s">
        <v>167</v>
      </c>
    </row>
    <row r="1240" spans="1:8" x14ac:dyDescent="0.25">
      <c r="A1240">
        <v>25800</v>
      </c>
      <c r="B1240" t="s">
        <v>3700</v>
      </c>
      <c r="D1240" t="s">
        <v>3701</v>
      </c>
      <c r="E1240" t="s">
        <v>253</v>
      </c>
      <c r="F1240" t="s">
        <v>547</v>
      </c>
    </row>
    <row r="1241" spans="1:8" x14ac:dyDescent="0.25">
      <c r="A1241">
        <v>25799</v>
      </c>
      <c r="B1241" t="s">
        <v>3702</v>
      </c>
      <c r="C1241" t="s">
        <v>3703</v>
      </c>
      <c r="D1241" t="s">
        <v>3704</v>
      </c>
      <c r="E1241" t="s">
        <v>3445</v>
      </c>
      <c r="F1241" t="s">
        <v>1189</v>
      </c>
      <c r="G1241" s="2">
        <v>43666.328472222223</v>
      </c>
      <c r="H1241" s="2">
        <v>43669.605555555558</v>
      </c>
    </row>
    <row r="1242" spans="1:8" x14ac:dyDescent="0.25">
      <c r="A1242">
        <v>25798</v>
      </c>
      <c r="B1242" t="s">
        <v>1663</v>
      </c>
      <c r="C1242" s="1" t="s">
        <v>1664</v>
      </c>
      <c r="D1242" s="1" t="s">
        <v>1665</v>
      </c>
      <c r="E1242" t="s">
        <v>49</v>
      </c>
      <c r="F1242" t="s">
        <v>12</v>
      </c>
      <c r="G1242" s="2">
        <v>43666.305555555555</v>
      </c>
    </row>
    <row r="1243" spans="1:8" x14ac:dyDescent="0.25">
      <c r="A1243">
        <v>25795</v>
      </c>
      <c r="B1243" t="s">
        <v>3705</v>
      </c>
      <c r="C1243" s="1" t="s">
        <v>3706</v>
      </c>
      <c r="D1243" s="1" t="s">
        <v>3707</v>
      </c>
      <c r="E1243" t="s">
        <v>783</v>
      </c>
      <c r="F1243" t="s">
        <v>128</v>
      </c>
    </row>
    <row r="1244" spans="1:8" x14ac:dyDescent="0.25">
      <c r="A1244">
        <v>25793</v>
      </c>
      <c r="B1244" t="s">
        <v>3708</v>
      </c>
      <c r="C1244" s="1" t="s">
        <v>3709</v>
      </c>
      <c r="D1244" s="1" t="s">
        <v>3710</v>
      </c>
      <c r="E1244" t="s">
        <v>194</v>
      </c>
      <c r="F1244" t="s">
        <v>1518</v>
      </c>
      <c r="G1244" s="2">
        <v>43666.104166666664</v>
      </c>
    </row>
    <row r="1245" spans="1:8" x14ac:dyDescent="0.25">
      <c r="A1245">
        <v>25789</v>
      </c>
      <c r="B1245" t="s">
        <v>3711</v>
      </c>
      <c r="C1245" s="1" t="s">
        <v>3712</v>
      </c>
      <c r="D1245" s="1" t="s">
        <v>3713</v>
      </c>
      <c r="E1245" t="s">
        <v>166</v>
      </c>
      <c r="F1245" t="s">
        <v>142</v>
      </c>
      <c r="G1245" s="2">
        <v>43665.5625</v>
      </c>
    </row>
    <row r="1246" spans="1:8" x14ac:dyDescent="0.25">
      <c r="A1246">
        <v>25788</v>
      </c>
      <c r="B1246" t="s">
        <v>3714</v>
      </c>
      <c r="C1246" s="1" t="s">
        <v>3715</v>
      </c>
      <c r="D1246" s="1" t="s">
        <v>3716</v>
      </c>
      <c r="E1246" t="s">
        <v>3445</v>
      </c>
      <c r="F1246" t="s">
        <v>609</v>
      </c>
      <c r="G1246" s="2">
        <v>43665.526388888888</v>
      </c>
      <c r="H1246" s="2">
        <v>43665.73333333333</v>
      </c>
    </row>
    <row r="1247" spans="1:8" x14ac:dyDescent="0.25">
      <c r="A1247">
        <v>25787</v>
      </c>
      <c r="B1247" t="s">
        <v>3717</v>
      </c>
      <c r="C1247" s="1" t="s">
        <v>3718</v>
      </c>
      <c r="D1247" s="1" t="s">
        <v>3719</v>
      </c>
      <c r="E1247" t="s">
        <v>171</v>
      </c>
      <c r="F1247" t="s">
        <v>12</v>
      </c>
      <c r="G1247" s="2">
        <v>43665.511805555558</v>
      </c>
      <c r="H1247" s="2">
        <v>43678.790277777778</v>
      </c>
    </row>
    <row r="1248" spans="1:8" x14ac:dyDescent="0.25">
      <c r="A1248">
        <v>25786</v>
      </c>
      <c r="B1248" t="s">
        <v>3720</v>
      </c>
      <c r="C1248" s="1" t="s">
        <v>3721</v>
      </c>
      <c r="D1248" s="1" t="s">
        <v>3722</v>
      </c>
      <c r="E1248" t="s">
        <v>31</v>
      </c>
      <c r="F1248" t="s">
        <v>3562</v>
      </c>
      <c r="G1248" s="2">
        <v>43665.412499999999</v>
      </c>
      <c r="H1248" s="2">
        <v>43666.113194444442</v>
      </c>
    </row>
    <row r="1249" spans="1:8" x14ac:dyDescent="0.25">
      <c r="A1249">
        <v>25785</v>
      </c>
      <c r="B1249" t="s">
        <v>3723</v>
      </c>
      <c r="C1249" s="1" t="s">
        <v>3724</v>
      </c>
      <c r="D1249" s="1" t="s">
        <v>3725</v>
      </c>
      <c r="E1249" t="s">
        <v>49</v>
      </c>
      <c r="F1249" t="s">
        <v>12</v>
      </c>
      <c r="G1249" s="2">
        <v>43665.378472222219</v>
      </c>
      <c r="H1249" s="2">
        <v>43666.35833333333</v>
      </c>
    </row>
    <row r="1250" spans="1:8" x14ac:dyDescent="0.25">
      <c r="A1250">
        <v>25784</v>
      </c>
      <c r="B1250" t="s">
        <v>3726</v>
      </c>
      <c r="C1250" s="1" t="s">
        <v>3727</v>
      </c>
      <c r="D1250" s="1" t="s">
        <v>3728</v>
      </c>
      <c r="E1250" t="s">
        <v>115</v>
      </c>
      <c r="F1250" t="s">
        <v>81</v>
      </c>
      <c r="G1250" s="2">
        <v>43665.371527777781</v>
      </c>
      <c r="H1250" s="2">
        <v>43666.131249999999</v>
      </c>
    </row>
    <row r="1251" spans="1:8" x14ac:dyDescent="0.25">
      <c r="A1251">
        <v>25783</v>
      </c>
      <c r="B1251" t="s">
        <v>3729</v>
      </c>
      <c r="C1251" s="1" t="s">
        <v>3730</v>
      </c>
      <c r="D1251" s="1" t="s">
        <v>3731</v>
      </c>
      <c r="E1251" t="s">
        <v>31</v>
      </c>
      <c r="F1251" t="s">
        <v>146</v>
      </c>
      <c r="G1251" s="2">
        <v>43665.356944444444</v>
      </c>
      <c r="H1251" s="2">
        <v>43767.626388888886</v>
      </c>
    </row>
    <row r="1252" spans="1:8" x14ac:dyDescent="0.25">
      <c r="A1252">
        <v>25782</v>
      </c>
      <c r="B1252" t="s">
        <v>3732</v>
      </c>
      <c r="C1252" s="1" t="s">
        <v>3733</v>
      </c>
      <c r="D1252" s="1" t="s">
        <v>3734</v>
      </c>
      <c r="E1252" t="s">
        <v>697</v>
      </c>
      <c r="F1252" t="s">
        <v>3562</v>
      </c>
      <c r="G1252" s="2">
        <v>43665.345833333333</v>
      </c>
      <c r="H1252" s="2">
        <v>43676.102083333331</v>
      </c>
    </row>
    <row r="1253" spans="1:8" x14ac:dyDescent="0.25">
      <c r="A1253">
        <v>25780</v>
      </c>
      <c r="B1253" t="s">
        <v>3735</v>
      </c>
      <c r="C1253" t="s">
        <v>3736</v>
      </c>
      <c r="D1253" t="s">
        <v>3737</v>
      </c>
      <c r="E1253" t="s">
        <v>166</v>
      </c>
      <c r="F1253" t="s">
        <v>159</v>
      </c>
      <c r="G1253" s="2">
        <v>43665.301388888889</v>
      </c>
      <c r="H1253" s="2">
        <v>43665.522916666669</v>
      </c>
    </row>
    <row r="1254" spans="1:8" x14ac:dyDescent="0.25">
      <c r="A1254">
        <v>25779</v>
      </c>
      <c r="B1254" t="s">
        <v>3738</v>
      </c>
      <c r="C1254" s="1" t="s">
        <v>3739</v>
      </c>
      <c r="D1254" s="1" t="s">
        <v>3740</v>
      </c>
      <c r="E1254" t="s">
        <v>198</v>
      </c>
      <c r="F1254" t="s">
        <v>547</v>
      </c>
    </row>
    <row r="1255" spans="1:8" x14ac:dyDescent="0.25">
      <c r="A1255">
        <v>25778</v>
      </c>
      <c r="B1255" t="s">
        <v>3741</v>
      </c>
      <c r="C1255" s="1" t="s">
        <v>3742</v>
      </c>
      <c r="D1255" s="1" t="s">
        <v>3743</v>
      </c>
      <c r="E1255" t="s">
        <v>219</v>
      </c>
      <c r="F1255" t="s">
        <v>155</v>
      </c>
    </row>
    <row r="1256" spans="1:8" x14ac:dyDescent="0.25">
      <c r="A1256">
        <v>25777</v>
      </c>
      <c r="B1256" t="s">
        <v>3744</v>
      </c>
      <c r="C1256" t="s">
        <v>3745</v>
      </c>
      <c r="D1256" t="s">
        <v>3746</v>
      </c>
      <c r="E1256" t="s">
        <v>21</v>
      </c>
      <c r="F1256" t="s">
        <v>547</v>
      </c>
    </row>
    <row r="1257" spans="1:8" x14ac:dyDescent="0.25">
      <c r="A1257">
        <v>25775</v>
      </c>
      <c r="B1257" t="s">
        <v>3747</v>
      </c>
      <c r="D1257" t="s">
        <v>3748</v>
      </c>
      <c r="E1257" t="s">
        <v>21</v>
      </c>
      <c r="F1257" t="s">
        <v>547</v>
      </c>
    </row>
    <row r="1258" spans="1:8" x14ac:dyDescent="0.25">
      <c r="A1258">
        <v>25774</v>
      </c>
      <c r="B1258" t="s">
        <v>3749</v>
      </c>
      <c r="C1258" s="1" t="s">
        <v>3750</v>
      </c>
      <c r="D1258" s="1" t="s">
        <v>3751</v>
      </c>
      <c r="E1258" t="s">
        <v>253</v>
      </c>
      <c r="F1258" t="s">
        <v>788</v>
      </c>
    </row>
    <row r="1259" spans="1:8" x14ac:dyDescent="0.25">
      <c r="A1259">
        <v>25773</v>
      </c>
      <c r="B1259" t="s">
        <v>3752</v>
      </c>
      <c r="C1259" t="s">
        <v>3753</v>
      </c>
      <c r="D1259" t="s">
        <v>3754</v>
      </c>
      <c r="E1259" t="s">
        <v>119</v>
      </c>
      <c r="F1259" t="s">
        <v>938</v>
      </c>
    </row>
    <row r="1260" spans="1:8" x14ac:dyDescent="0.25">
      <c r="A1260">
        <v>25770</v>
      </c>
      <c r="B1260" t="s">
        <v>3755</v>
      </c>
      <c r="C1260" s="1" t="s">
        <v>3756</v>
      </c>
      <c r="D1260" s="1" t="s">
        <v>3757</v>
      </c>
      <c r="E1260" t="s">
        <v>1390</v>
      </c>
      <c r="F1260" t="s">
        <v>1250</v>
      </c>
    </row>
    <row r="1261" spans="1:8" x14ac:dyDescent="0.25">
      <c r="A1261">
        <v>25769</v>
      </c>
      <c r="B1261" t="s">
        <v>3758</v>
      </c>
      <c r="C1261" s="1" t="s">
        <v>3759</v>
      </c>
      <c r="D1261" s="1" t="s">
        <v>3760</v>
      </c>
      <c r="E1261" t="s">
        <v>44</v>
      </c>
      <c r="F1261" t="s">
        <v>98</v>
      </c>
    </row>
    <row r="1262" spans="1:8" x14ac:dyDescent="0.25">
      <c r="A1262">
        <v>25767</v>
      </c>
      <c r="B1262" t="s">
        <v>3761</v>
      </c>
      <c r="C1262" s="1" t="s">
        <v>3762</v>
      </c>
      <c r="D1262" s="1" t="s">
        <v>3763</v>
      </c>
      <c r="E1262" t="s">
        <v>154</v>
      </c>
      <c r="F1262" t="s">
        <v>12</v>
      </c>
      <c r="G1262" s="2">
        <v>43664.550694444442</v>
      </c>
      <c r="H1262" s="2">
        <v>43711.549305555556</v>
      </c>
    </row>
    <row r="1263" spans="1:8" x14ac:dyDescent="0.25">
      <c r="A1263">
        <v>25766</v>
      </c>
      <c r="B1263" t="s">
        <v>3744</v>
      </c>
      <c r="D1263" t="s">
        <v>3764</v>
      </c>
      <c r="E1263" t="s">
        <v>21</v>
      </c>
      <c r="F1263" t="s">
        <v>547</v>
      </c>
    </row>
    <row r="1264" spans="1:8" x14ac:dyDescent="0.25">
      <c r="A1264">
        <v>25763</v>
      </c>
      <c r="B1264" t="s">
        <v>3765</v>
      </c>
      <c r="C1264" s="1" t="s">
        <v>3766</v>
      </c>
      <c r="D1264" s="1" t="s">
        <v>3767</v>
      </c>
      <c r="E1264" t="s">
        <v>3445</v>
      </c>
      <c r="F1264" t="s">
        <v>50</v>
      </c>
      <c r="G1264" s="2">
        <v>43664.370833333334</v>
      </c>
      <c r="H1264" s="2">
        <v>43666.452777777777</v>
      </c>
    </row>
    <row r="1265" spans="1:8" x14ac:dyDescent="0.25">
      <c r="A1265">
        <v>25760</v>
      </c>
      <c r="B1265" t="s">
        <v>3768</v>
      </c>
      <c r="C1265" s="1" t="s">
        <v>3769</v>
      </c>
      <c r="D1265" s="1" t="s">
        <v>3770</v>
      </c>
      <c r="E1265" t="s">
        <v>1299</v>
      </c>
      <c r="F1265" t="s">
        <v>1300</v>
      </c>
    </row>
    <row r="1266" spans="1:8" x14ac:dyDescent="0.25">
      <c r="A1266">
        <v>25759</v>
      </c>
      <c r="B1266" t="s">
        <v>3771</v>
      </c>
      <c r="C1266" s="1" t="s">
        <v>3772</v>
      </c>
      <c r="D1266" s="1" t="s">
        <v>3773</v>
      </c>
      <c r="E1266" t="s">
        <v>3445</v>
      </c>
      <c r="F1266" t="s">
        <v>458</v>
      </c>
      <c r="G1266" s="2">
        <v>43664.339583333334</v>
      </c>
      <c r="H1266" s="2">
        <v>43665.184027777781</v>
      </c>
    </row>
    <row r="1267" spans="1:8" x14ac:dyDescent="0.25">
      <c r="A1267">
        <v>25758</v>
      </c>
      <c r="B1267" t="s">
        <v>3774</v>
      </c>
      <c r="C1267" s="1" t="s">
        <v>3775</v>
      </c>
      <c r="D1267" s="1" t="s">
        <v>3776</v>
      </c>
      <c r="E1267" t="s">
        <v>166</v>
      </c>
      <c r="F1267" t="s">
        <v>547</v>
      </c>
      <c r="G1267" s="2">
        <v>43664.32708333333</v>
      </c>
      <c r="H1267" s="2">
        <v>43665.510416666664</v>
      </c>
    </row>
    <row r="1268" spans="1:8" x14ac:dyDescent="0.25">
      <c r="A1268">
        <v>25757</v>
      </c>
      <c r="B1268" t="s">
        <v>3777</v>
      </c>
      <c r="C1268" s="1" t="s">
        <v>3778</v>
      </c>
      <c r="D1268" s="1" t="s">
        <v>3779</v>
      </c>
      <c r="E1268" t="s">
        <v>198</v>
      </c>
      <c r="F1268" t="s">
        <v>547</v>
      </c>
    </row>
    <row r="1269" spans="1:8" x14ac:dyDescent="0.25">
      <c r="A1269">
        <v>25756</v>
      </c>
      <c r="B1269" t="s">
        <v>3780</v>
      </c>
      <c r="C1269" s="1" t="s">
        <v>3781</v>
      </c>
      <c r="D1269" s="1" t="s">
        <v>3782</v>
      </c>
      <c r="E1269" t="s">
        <v>150</v>
      </c>
      <c r="F1269" t="s">
        <v>12</v>
      </c>
      <c r="G1269" s="2">
        <v>43664.286805555559</v>
      </c>
      <c r="H1269" s="2">
        <v>43664.301388888889</v>
      </c>
    </row>
    <row r="1270" spans="1:8" x14ac:dyDescent="0.25">
      <c r="A1270">
        <v>25754</v>
      </c>
      <c r="B1270" t="s">
        <v>3783</v>
      </c>
      <c r="C1270" s="1" t="s">
        <v>3784</v>
      </c>
      <c r="D1270" s="1" t="s">
        <v>3785</v>
      </c>
      <c r="E1270" t="s">
        <v>49</v>
      </c>
      <c r="F1270" t="s">
        <v>3786</v>
      </c>
      <c r="G1270" s="2">
        <v>43664.271527777775</v>
      </c>
      <c r="H1270" s="2">
        <v>43665.245138888888</v>
      </c>
    </row>
    <row r="1271" spans="1:8" x14ac:dyDescent="0.25">
      <c r="A1271">
        <v>25755</v>
      </c>
      <c r="B1271" t="s">
        <v>3787</v>
      </c>
      <c r="C1271" s="1" t="s">
        <v>3788</v>
      </c>
      <c r="D1271" s="1" t="s">
        <v>3789</v>
      </c>
      <c r="E1271" t="s">
        <v>697</v>
      </c>
      <c r="F1271" t="s">
        <v>3562</v>
      </c>
    </row>
    <row r="1272" spans="1:8" x14ac:dyDescent="0.25">
      <c r="A1272">
        <v>25753</v>
      </c>
      <c r="B1272" t="s">
        <v>3790</v>
      </c>
      <c r="C1272" s="1" t="s">
        <v>3791</v>
      </c>
      <c r="D1272" s="1" t="s">
        <v>3792</v>
      </c>
      <c r="E1272" t="s">
        <v>166</v>
      </c>
      <c r="F1272" t="s">
        <v>547</v>
      </c>
    </row>
    <row r="1273" spans="1:8" x14ac:dyDescent="0.25">
      <c r="A1273">
        <v>25751</v>
      </c>
      <c r="B1273" t="s">
        <v>3793</v>
      </c>
      <c r="C1273" s="1" t="s">
        <v>3794</v>
      </c>
      <c r="D1273" s="1" t="s">
        <v>3795</v>
      </c>
      <c r="E1273" t="s">
        <v>198</v>
      </c>
      <c r="F1273" t="s">
        <v>547</v>
      </c>
    </row>
    <row r="1274" spans="1:8" x14ac:dyDescent="0.25">
      <c r="A1274">
        <v>25747</v>
      </c>
      <c r="B1274" t="s">
        <v>3796</v>
      </c>
      <c r="C1274" s="1" t="s">
        <v>3797</v>
      </c>
      <c r="D1274" s="1" t="s">
        <v>3798</v>
      </c>
      <c r="E1274" t="s">
        <v>1390</v>
      </c>
      <c r="F1274" t="s">
        <v>1250</v>
      </c>
    </row>
    <row r="1275" spans="1:8" x14ac:dyDescent="0.25">
      <c r="A1275">
        <v>25746</v>
      </c>
      <c r="B1275" t="s">
        <v>3796</v>
      </c>
      <c r="C1275" t="s">
        <v>3799</v>
      </c>
      <c r="D1275" t="s">
        <v>3800</v>
      </c>
      <c r="E1275" t="s">
        <v>1390</v>
      </c>
      <c r="F1275" t="s">
        <v>1250</v>
      </c>
    </row>
    <row r="1276" spans="1:8" x14ac:dyDescent="0.25">
      <c r="A1276">
        <v>25745</v>
      </c>
      <c r="B1276" t="s">
        <v>3801</v>
      </c>
      <c r="C1276" s="1" t="s">
        <v>3802</v>
      </c>
      <c r="D1276" s="1" t="s">
        <v>3803</v>
      </c>
      <c r="E1276" t="s">
        <v>198</v>
      </c>
      <c r="F1276" t="s">
        <v>547</v>
      </c>
    </row>
    <row r="1277" spans="1:8" x14ac:dyDescent="0.25">
      <c r="A1277">
        <v>25744</v>
      </c>
      <c r="B1277" t="s">
        <v>3804</v>
      </c>
      <c r="C1277" s="1" t="s">
        <v>3805</v>
      </c>
      <c r="D1277" s="1" t="s">
        <v>3806</v>
      </c>
      <c r="E1277" t="s">
        <v>44</v>
      </c>
      <c r="F1277" t="s">
        <v>321</v>
      </c>
      <c r="G1277" s="2">
        <v>43663.465277777781</v>
      </c>
    </row>
    <row r="1278" spans="1:8" x14ac:dyDescent="0.25">
      <c r="A1278">
        <v>25743</v>
      </c>
      <c r="B1278" t="s">
        <v>3807</v>
      </c>
      <c r="C1278" t="s">
        <v>3808</v>
      </c>
      <c r="D1278" t="s">
        <v>3809</v>
      </c>
      <c r="E1278" t="s">
        <v>198</v>
      </c>
      <c r="F1278" t="s">
        <v>547</v>
      </c>
    </row>
    <row r="1279" spans="1:8" x14ac:dyDescent="0.25">
      <c r="A1279">
        <v>25740</v>
      </c>
      <c r="B1279" t="s">
        <v>3810</v>
      </c>
      <c r="C1279" s="1" t="s">
        <v>3811</v>
      </c>
      <c r="D1279" s="1" t="s">
        <v>3812</v>
      </c>
      <c r="E1279" t="s">
        <v>166</v>
      </c>
      <c r="F1279" t="s">
        <v>458</v>
      </c>
      <c r="G1279" s="2">
        <v>43663.425694444442</v>
      </c>
    </row>
    <row r="1280" spans="1:8" x14ac:dyDescent="0.25">
      <c r="A1280">
        <v>25739</v>
      </c>
      <c r="B1280" t="s">
        <v>3813</v>
      </c>
      <c r="C1280" s="1" t="s">
        <v>3814</v>
      </c>
      <c r="D1280" s="1" t="s">
        <v>3815</v>
      </c>
      <c r="E1280" t="s">
        <v>697</v>
      </c>
      <c r="F1280" t="s">
        <v>1189</v>
      </c>
      <c r="G1280" s="2">
        <v>43663.425694444442</v>
      </c>
      <c r="H1280" s="2">
        <v>43666.294444444444</v>
      </c>
    </row>
    <row r="1281" spans="1:8" x14ac:dyDescent="0.25">
      <c r="A1281">
        <v>25738</v>
      </c>
      <c r="B1281" t="s">
        <v>3816</v>
      </c>
      <c r="C1281" s="1" t="s">
        <v>3817</v>
      </c>
      <c r="D1281" s="1" t="s">
        <v>3818</v>
      </c>
      <c r="E1281" t="s">
        <v>1299</v>
      </c>
      <c r="F1281" t="s">
        <v>1300</v>
      </c>
      <c r="G1281" s="2">
        <v>43663.425000000003</v>
      </c>
      <c r="H1281" s="2">
        <v>43676.192361111112</v>
      </c>
    </row>
    <row r="1282" spans="1:8" x14ac:dyDescent="0.25">
      <c r="A1282">
        <v>25737</v>
      </c>
      <c r="B1282" t="s">
        <v>3819</v>
      </c>
      <c r="D1282" t="s">
        <v>3820</v>
      </c>
      <c r="E1282" t="s">
        <v>198</v>
      </c>
      <c r="F1282" t="s">
        <v>547</v>
      </c>
    </row>
    <row r="1283" spans="1:8" x14ac:dyDescent="0.25">
      <c r="A1283">
        <v>25736</v>
      </c>
      <c r="B1283" t="s">
        <v>3821</v>
      </c>
      <c r="C1283" t="s">
        <v>3822</v>
      </c>
      <c r="D1283" t="s">
        <v>3823</v>
      </c>
      <c r="E1283" t="s">
        <v>115</v>
      </c>
      <c r="F1283" t="s">
        <v>81</v>
      </c>
      <c r="G1283" s="2">
        <v>43663.372916666667</v>
      </c>
      <c r="H1283" s="2">
        <v>43676.137499999997</v>
      </c>
    </row>
    <row r="1284" spans="1:8" x14ac:dyDescent="0.25">
      <c r="A1284">
        <v>25735</v>
      </c>
      <c r="B1284" t="s">
        <v>3824</v>
      </c>
      <c r="C1284" s="1" t="s">
        <v>3825</v>
      </c>
      <c r="D1284" s="1" t="s">
        <v>3826</v>
      </c>
      <c r="E1284" t="s">
        <v>49</v>
      </c>
      <c r="F1284" t="s">
        <v>3426</v>
      </c>
      <c r="G1284" s="2">
        <v>43663.364583333336</v>
      </c>
    </row>
    <row r="1285" spans="1:8" x14ac:dyDescent="0.25">
      <c r="A1285">
        <v>25733</v>
      </c>
      <c r="B1285" t="s">
        <v>3827</v>
      </c>
      <c r="C1285" t="s">
        <v>3828</v>
      </c>
      <c r="D1285" t="s">
        <v>3829</v>
      </c>
      <c r="E1285" t="s">
        <v>115</v>
      </c>
      <c r="F1285" t="s">
        <v>81</v>
      </c>
      <c r="G1285" s="2">
        <v>43663.257638888892</v>
      </c>
      <c r="H1285" s="2">
        <v>43665.543749999997</v>
      </c>
    </row>
    <row r="1286" spans="1:8" x14ac:dyDescent="0.25">
      <c r="A1286">
        <v>25732</v>
      </c>
      <c r="B1286" t="s">
        <v>3830</v>
      </c>
      <c r="C1286" s="1" t="s">
        <v>3831</v>
      </c>
      <c r="D1286" s="1" t="s">
        <v>3832</v>
      </c>
      <c r="E1286" t="s">
        <v>44</v>
      </c>
      <c r="F1286" t="s">
        <v>458</v>
      </c>
      <c r="G1286" s="2">
        <v>43663.238888888889</v>
      </c>
    </row>
    <row r="1287" spans="1:8" x14ac:dyDescent="0.25">
      <c r="A1287">
        <v>25731</v>
      </c>
      <c r="B1287" t="s">
        <v>3833</v>
      </c>
      <c r="C1287" s="1" t="s">
        <v>3834</v>
      </c>
      <c r="D1287" s="1" t="s">
        <v>3835</v>
      </c>
      <c r="E1287" t="s">
        <v>166</v>
      </c>
      <c r="F1287" t="s">
        <v>50</v>
      </c>
      <c r="G1287" s="2">
        <v>43663.208333333336</v>
      </c>
    </row>
    <row r="1288" spans="1:8" x14ac:dyDescent="0.25">
      <c r="A1288">
        <v>25729</v>
      </c>
      <c r="B1288" t="s">
        <v>3836</v>
      </c>
      <c r="C1288" s="1" t="s">
        <v>3837</v>
      </c>
      <c r="D1288" s="1" t="s">
        <v>3838</v>
      </c>
      <c r="E1288" t="s">
        <v>198</v>
      </c>
      <c r="F1288" t="s">
        <v>547</v>
      </c>
    </row>
    <row r="1289" spans="1:8" x14ac:dyDescent="0.25">
      <c r="A1289">
        <v>25727</v>
      </c>
      <c r="B1289" t="s">
        <v>3839</v>
      </c>
      <c r="C1289" s="1" t="s">
        <v>3840</v>
      </c>
      <c r="D1289" s="1" t="s">
        <v>3841</v>
      </c>
      <c r="E1289" t="s">
        <v>506</v>
      </c>
      <c r="F1289" t="s">
        <v>261</v>
      </c>
      <c r="G1289" s="2">
        <v>43663.158333333333</v>
      </c>
      <c r="H1289" s="2">
        <v>43663.227777777778</v>
      </c>
    </row>
    <row r="1290" spans="1:8" x14ac:dyDescent="0.25">
      <c r="A1290">
        <v>25726</v>
      </c>
      <c r="B1290" t="s">
        <v>3842</v>
      </c>
      <c r="C1290" s="1" t="s">
        <v>3843</v>
      </c>
      <c r="D1290" s="1" t="s">
        <v>3844</v>
      </c>
      <c r="E1290" t="s">
        <v>44</v>
      </c>
      <c r="F1290" t="s">
        <v>458</v>
      </c>
      <c r="G1290" s="2">
        <v>43663.149305555555</v>
      </c>
    </row>
    <row r="1291" spans="1:8" x14ac:dyDescent="0.25">
      <c r="A1291">
        <v>25725</v>
      </c>
      <c r="B1291" t="s">
        <v>3845</v>
      </c>
      <c r="C1291" s="1" t="s">
        <v>3846</v>
      </c>
      <c r="D1291" s="1" t="s">
        <v>3847</v>
      </c>
      <c r="E1291" t="s">
        <v>194</v>
      </c>
      <c r="F1291" t="s">
        <v>3848</v>
      </c>
      <c r="G1291" s="2">
        <v>43663.144444444442</v>
      </c>
      <c r="H1291" s="2">
        <v>43782.40625</v>
      </c>
    </row>
    <row r="1292" spans="1:8" x14ac:dyDescent="0.25">
      <c r="A1292">
        <v>25730</v>
      </c>
      <c r="B1292" t="s">
        <v>3849</v>
      </c>
      <c r="C1292" s="1" t="s">
        <v>3850</v>
      </c>
      <c r="D1292" s="1" t="s">
        <v>3851</v>
      </c>
      <c r="E1292" t="s">
        <v>44</v>
      </c>
      <c r="F1292" t="s">
        <v>458</v>
      </c>
      <c r="G1292" s="2">
        <v>43663.136111111111</v>
      </c>
    </row>
    <row r="1293" spans="1:8" x14ac:dyDescent="0.25">
      <c r="A1293">
        <v>25728</v>
      </c>
      <c r="B1293" t="s">
        <v>3852</v>
      </c>
      <c r="C1293" s="1" t="s">
        <v>3853</v>
      </c>
      <c r="D1293" s="1" t="s">
        <v>3854</v>
      </c>
      <c r="E1293" t="s">
        <v>253</v>
      </c>
      <c r="F1293" t="s">
        <v>458</v>
      </c>
      <c r="G1293" s="2">
        <v>43663.130555555559</v>
      </c>
    </row>
    <row r="1294" spans="1:8" x14ac:dyDescent="0.25">
      <c r="A1294">
        <v>25723</v>
      </c>
      <c r="B1294" t="s">
        <v>3855</v>
      </c>
      <c r="C1294" t="s">
        <v>3856</v>
      </c>
      <c r="D1294" t="s">
        <v>3857</v>
      </c>
      <c r="E1294" t="s">
        <v>49</v>
      </c>
      <c r="F1294" t="s">
        <v>3426</v>
      </c>
      <c r="G1294" s="2">
        <v>43663.066666666666</v>
      </c>
      <c r="H1294" s="2">
        <v>43668.6</v>
      </c>
    </row>
    <row r="1295" spans="1:8" x14ac:dyDescent="0.25">
      <c r="A1295">
        <v>25722</v>
      </c>
      <c r="B1295" t="s">
        <v>3858</v>
      </c>
      <c r="C1295" s="1" t="s">
        <v>3859</v>
      </c>
      <c r="D1295" s="1" t="s">
        <v>3860</v>
      </c>
      <c r="E1295" t="s">
        <v>58</v>
      </c>
      <c r="F1295" t="s">
        <v>128</v>
      </c>
      <c r="G1295" s="2">
        <v>43663.02847222222</v>
      </c>
    </row>
    <row r="1296" spans="1:8" x14ac:dyDescent="0.25">
      <c r="A1296">
        <v>25718</v>
      </c>
      <c r="B1296" t="s">
        <v>3861</v>
      </c>
      <c r="C1296" s="1" t="s">
        <v>3862</v>
      </c>
      <c r="D1296" s="1" t="s">
        <v>3863</v>
      </c>
      <c r="E1296" t="s">
        <v>253</v>
      </c>
      <c r="F1296" t="s">
        <v>50</v>
      </c>
      <c r="G1296" s="2">
        <v>43662.919444444444</v>
      </c>
    </row>
    <row r="1297" spans="1:8" x14ac:dyDescent="0.25">
      <c r="A1297">
        <v>25716</v>
      </c>
      <c r="B1297" t="s">
        <v>3023</v>
      </c>
      <c r="C1297" s="1" t="s">
        <v>3864</v>
      </c>
      <c r="D1297" s="1" t="s">
        <v>3865</v>
      </c>
      <c r="E1297" t="s">
        <v>58</v>
      </c>
      <c r="F1297" t="s">
        <v>128</v>
      </c>
    </row>
    <row r="1298" spans="1:8" x14ac:dyDescent="0.25">
      <c r="A1298">
        <v>25714</v>
      </c>
      <c r="B1298" t="s">
        <v>3866</v>
      </c>
      <c r="C1298" s="1" t="s">
        <v>3867</v>
      </c>
      <c r="D1298" s="1" t="s">
        <v>3868</v>
      </c>
      <c r="E1298" t="s">
        <v>16</v>
      </c>
      <c r="F1298" t="s">
        <v>17</v>
      </c>
      <c r="G1298" s="2">
        <v>43662.478472222225</v>
      </c>
      <c r="H1298" s="2">
        <v>43663.404861111114</v>
      </c>
    </row>
    <row r="1299" spans="1:8" x14ac:dyDescent="0.25">
      <c r="A1299">
        <v>25713</v>
      </c>
      <c r="B1299" t="s">
        <v>3869</v>
      </c>
      <c r="C1299" s="1" t="s">
        <v>3870</v>
      </c>
      <c r="D1299" s="1" t="s">
        <v>3871</v>
      </c>
      <c r="E1299" t="s">
        <v>16</v>
      </c>
      <c r="F1299" t="s">
        <v>17</v>
      </c>
      <c r="G1299" s="2">
        <v>43662.476388888892</v>
      </c>
      <c r="H1299" s="2">
        <v>43664.271527777775</v>
      </c>
    </row>
    <row r="1300" spans="1:8" x14ac:dyDescent="0.25">
      <c r="A1300">
        <v>25712</v>
      </c>
      <c r="B1300" t="s">
        <v>3872</v>
      </c>
      <c r="C1300" s="1" t="s">
        <v>3873</v>
      </c>
      <c r="D1300" s="1" t="s">
        <v>3874</v>
      </c>
      <c r="E1300" t="s">
        <v>31</v>
      </c>
      <c r="F1300" t="s">
        <v>1242</v>
      </c>
      <c r="G1300" s="2">
        <v>43662.43472222222</v>
      </c>
      <c r="H1300" s="2">
        <v>43767.424305555556</v>
      </c>
    </row>
    <row r="1301" spans="1:8" x14ac:dyDescent="0.25">
      <c r="A1301">
        <v>25709</v>
      </c>
      <c r="B1301" t="s">
        <v>3875</v>
      </c>
      <c r="C1301" s="1" t="s">
        <v>3876</v>
      </c>
      <c r="D1301" s="1" t="s">
        <v>3877</v>
      </c>
      <c r="E1301" t="s">
        <v>697</v>
      </c>
      <c r="F1301" t="s">
        <v>1189</v>
      </c>
    </row>
    <row r="1302" spans="1:8" x14ac:dyDescent="0.25">
      <c r="A1302">
        <v>25707</v>
      </c>
      <c r="B1302" t="s">
        <v>3878</v>
      </c>
      <c r="C1302" s="1" t="s">
        <v>3879</v>
      </c>
      <c r="D1302" s="1" t="s">
        <v>3880</v>
      </c>
      <c r="E1302" t="s">
        <v>21</v>
      </c>
      <c r="F1302" t="s">
        <v>224</v>
      </c>
    </row>
    <row r="1303" spans="1:8" x14ac:dyDescent="0.25">
      <c r="A1303">
        <v>25706</v>
      </c>
      <c r="B1303" t="s">
        <v>3881</v>
      </c>
      <c r="C1303" s="1" t="s">
        <v>3882</v>
      </c>
      <c r="D1303" s="1" t="s">
        <v>3883</v>
      </c>
      <c r="E1303" t="s">
        <v>166</v>
      </c>
      <c r="F1303" t="s">
        <v>224</v>
      </c>
    </row>
    <row r="1304" spans="1:8" x14ac:dyDescent="0.25">
      <c r="A1304">
        <v>25705</v>
      </c>
      <c r="B1304" t="s">
        <v>3884</v>
      </c>
      <c r="C1304" t="s">
        <v>3885</v>
      </c>
      <c r="D1304" t="s">
        <v>3886</v>
      </c>
      <c r="E1304" t="s">
        <v>649</v>
      </c>
      <c r="F1304" t="s">
        <v>261</v>
      </c>
    </row>
    <row r="1305" spans="1:8" x14ac:dyDescent="0.25">
      <c r="A1305">
        <v>25702</v>
      </c>
      <c r="B1305" t="s">
        <v>3887</v>
      </c>
      <c r="C1305" t="e">
        <f>_xlfn.SINGLE(AM11 _xlfn.SINGLE(jkotas _xlfn.SINGLE(janvorli)))</f>
        <v>#NAME?</v>
      </c>
      <c r="D1305" t="s">
        <v>3888</v>
      </c>
      <c r="E1305" t="s">
        <v>166</v>
      </c>
      <c r="F1305" t="s">
        <v>32</v>
      </c>
      <c r="G1305" s="2">
        <v>43662.285416666666</v>
      </c>
      <c r="H1305" s="2">
        <v>43760.570833333331</v>
      </c>
    </row>
    <row r="1306" spans="1:8" x14ac:dyDescent="0.25">
      <c r="A1306">
        <v>25701</v>
      </c>
      <c r="B1306" t="s">
        <v>3889</v>
      </c>
      <c r="C1306" s="1" t="s">
        <v>3890</v>
      </c>
      <c r="D1306" s="1" t="s">
        <v>3891</v>
      </c>
      <c r="E1306" t="s">
        <v>1863</v>
      </c>
      <c r="F1306" t="s">
        <v>50</v>
      </c>
      <c r="G1306" s="2">
        <v>43662.279861111114</v>
      </c>
    </row>
    <row r="1307" spans="1:8" x14ac:dyDescent="0.25">
      <c r="A1307">
        <v>25698</v>
      </c>
      <c r="B1307" t="s">
        <v>3892</v>
      </c>
      <c r="C1307" s="1" t="s">
        <v>3893</v>
      </c>
      <c r="D1307" s="1" t="s">
        <v>3894</v>
      </c>
      <c r="E1307" t="s">
        <v>166</v>
      </c>
      <c r="F1307" t="s">
        <v>50</v>
      </c>
      <c r="G1307" s="2">
        <v>43662.188888888886</v>
      </c>
    </row>
    <row r="1308" spans="1:8" x14ac:dyDescent="0.25">
      <c r="A1308">
        <v>25697</v>
      </c>
      <c r="B1308" t="s">
        <v>3895</v>
      </c>
      <c r="C1308" s="1" t="s">
        <v>3896</v>
      </c>
      <c r="D1308" s="1" t="s">
        <v>3897</v>
      </c>
      <c r="E1308" t="s">
        <v>219</v>
      </c>
      <c r="F1308" t="s">
        <v>50</v>
      </c>
      <c r="G1308" s="2">
        <v>43662.179166666669</v>
      </c>
      <c r="H1308" s="2">
        <v>43669.926388888889</v>
      </c>
    </row>
    <row r="1309" spans="1:8" x14ac:dyDescent="0.25">
      <c r="A1309">
        <v>25695</v>
      </c>
      <c r="B1309" t="s">
        <v>3898</v>
      </c>
      <c r="C1309" s="1" t="s">
        <v>3899</v>
      </c>
      <c r="D1309" s="1" t="s">
        <v>3900</v>
      </c>
      <c r="E1309" t="s">
        <v>198</v>
      </c>
      <c r="F1309" t="s">
        <v>547</v>
      </c>
    </row>
    <row r="1310" spans="1:8" x14ac:dyDescent="0.25">
      <c r="A1310">
        <v>25694</v>
      </c>
      <c r="B1310" t="s">
        <v>3901</v>
      </c>
      <c r="C1310" s="1" t="s">
        <v>3902</v>
      </c>
      <c r="D1310" s="1" t="s">
        <v>3903</v>
      </c>
      <c r="E1310" t="s">
        <v>198</v>
      </c>
      <c r="F1310" t="s">
        <v>224</v>
      </c>
    </row>
    <row r="1311" spans="1:8" x14ac:dyDescent="0.25">
      <c r="A1311">
        <v>25703</v>
      </c>
      <c r="B1311" t="s">
        <v>3904</v>
      </c>
      <c r="D1311" s="1" t="s">
        <v>3905</v>
      </c>
      <c r="E1311" t="s">
        <v>119</v>
      </c>
      <c r="F1311" t="s">
        <v>236</v>
      </c>
      <c r="G1311" s="2">
        <v>43662.115972222222</v>
      </c>
      <c r="H1311" s="2">
        <v>43664.35</v>
      </c>
    </row>
    <row r="1312" spans="1:8" x14ac:dyDescent="0.25">
      <c r="A1312">
        <v>25690</v>
      </c>
      <c r="B1312" t="s">
        <v>3906</v>
      </c>
      <c r="C1312" s="1" t="s">
        <v>3907</v>
      </c>
      <c r="D1312" s="1" t="s">
        <v>3908</v>
      </c>
      <c r="E1312" t="s">
        <v>2206</v>
      </c>
      <c r="F1312" t="s">
        <v>1250</v>
      </c>
    </row>
    <row r="1313" spans="1:8" x14ac:dyDescent="0.25">
      <c r="A1313">
        <v>25689</v>
      </c>
      <c r="B1313" t="s">
        <v>3909</v>
      </c>
      <c r="C1313" s="1" t="s">
        <v>3910</v>
      </c>
      <c r="D1313" s="1" t="s">
        <v>3911</v>
      </c>
      <c r="E1313" t="s">
        <v>21</v>
      </c>
      <c r="F1313" t="s">
        <v>17</v>
      </c>
      <c r="G1313" s="2">
        <v>43661.47152777778</v>
      </c>
      <c r="H1313" s="2">
        <v>43662.093055555553</v>
      </c>
    </row>
    <row r="1314" spans="1:8" x14ac:dyDescent="0.25">
      <c r="A1314">
        <v>26320</v>
      </c>
      <c r="B1314" t="s">
        <v>3912</v>
      </c>
      <c r="C1314" s="1" t="s">
        <v>3913</v>
      </c>
      <c r="D1314" s="1" t="s">
        <v>3914</v>
      </c>
      <c r="E1314" t="s">
        <v>154</v>
      </c>
      <c r="F1314" t="s">
        <v>1945</v>
      </c>
      <c r="G1314" s="2">
        <v>43661.15902777778</v>
      </c>
    </row>
    <row r="1315" spans="1:8" x14ac:dyDescent="0.25">
      <c r="A1315">
        <v>25684</v>
      </c>
      <c r="B1315" t="s">
        <v>3915</v>
      </c>
      <c r="C1315" s="1" t="s">
        <v>3916</v>
      </c>
      <c r="D1315" s="1" t="s">
        <v>3917</v>
      </c>
      <c r="E1315" t="s">
        <v>194</v>
      </c>
      <c r="F1315" t="s">
        <v>50</v>
      </c>
      <c r="G1315" s="2">
        <v>43660.363888888889</v>
      </c>
    </row>
    <row r="1316" spans="1:8" x14ac:dyDescent="0.25">
      <c r="A1316">
        <v>25683</v>
      </c>
      <c r="B1316" t="s">
        <v>3918</v>
      </c>
      <c r="C1316" s="1" t="s">
        <v>3919</v>
      </c>
      <c r="D1316" s="1" t="s">
        <v>3920</v>
      </c>
      <c r="E1316" t="s">
        <v>44</v>
      </c>
      <c r="F1316" t="s">
        <v>73</v>
      </c>
    </row>
    <row r="1317" spans="1:8" x14ac:dyDescent="0.25">
      <c r="A1317">
        <v>25680</v>
      </c>
      <c r="B1317" t="s">
        <v>3921</v>
      </c>
      <c r="C1317" s="1" t="s">
        <v>3922</v>
      </c>
      <c r="D1317" s="1" t="s">
        <v>3923</v>
      </c>
      <c r="E1317" t="s">
        <v>1390</v>
      </c>
      <c r="F1317" t="s">
        <v>1250</v>
      </c>
    </row>
    <row r="1318" spans="1:8" x14ac:dyDescent="0.25">
      <c r="A1318">
        <v>25676</v>
      </c>
      <c r="B1318" t="s">
        <v>3924</v>
      </c>
      <c r="C1318" s="1" t="s">
        <v>3925</v>
      </c>
      <c r="D1318" s="1" t="s">
        <v>3926</v>
      </c>
      <c r="E1318" t="s">
        <v>166</v>
      </c>
      <c r="F1318" t="s">
        <v>1607</v>
      </c>
      <c r="G1318" s="2">
        <v>43659.872916666667</v>
      </c>
    </row>
    <row r="1319" spans="1:8" x14ac:dyDescent="0.25">
      <c r="A1319">
        <v>25659</v>
      </c>
      <c r="B1319" t="s">
        <v>3557</v>
      </c>
      <c r="C1319" s="1" t="s">
        <v>3927</v>
      </c>
      <c r="D1319" s="1" t="s">
        <v>3928</v>
      </c>
      <c r="E1319" t="s">
        <v>697</v>
      </c>
      <c r="F1319" t="s">
        <v>1189</v>
      </c>
      <c r="G1319" s="2">
        <v>43658.701388888891</v>
      </c>
      <c r="H1319" s="2">
        <v>43671.195138888892</v>
      </c>
    </row>
    <row r="1320" spans="1:8" x14ac:dyDescent="0.25">
      <c r="A1320">
        <v>25657</v>
      </c>
      <c r="B1320" t="s">
        <v>3929</v>
      </c>
      <c r="C1320" s="1" t="s">
        <v>3930</v>
      </c>
      <c r="D1320" s="1" t="s">
        <v>3931</v>
      </c>
      <c r="E1320" t="s">
        <v>154</v>
      </c>
      <c r="F1320" t="s">
        <v>609</v>
      </c>
      <c r="G1320" s="2">
        <v>43658.43472222222</v>
      </c>
    </row>
    <row r="1321" spans="1:8" x14ac:dyDescent="0.25">
      <c r="A1321">
        <v>25652</v>
      </c>
      <c r="B1321" t="s">
        <v>3932</v>
      </c>
      <c r="C1321" s="1" t="s">
        <v>3933</v>
      </c>
      <c r="D1321" s="1" t="s">
        <v>3934</v>
      </c>
      <c r="E1321" t="s">
        <v>166</v>
      </c>
      <c r="F1321" t="s">
        <v>50</v>
      </c>
      <c r="G1321" s="2">
        <v>43658.274305555555</v>
      </c>
      <c r="H1321" s="2">
        <v>43770.433333333334</v>
      </c>
    </row>
    <row r="1322" spans="1:8" x14ac:dyDescent="0.25">
      <c r="A1322">
        <v>25648</v>
      </c>
      <c r="B1322" t="s">
        <v>3935</v>
      </c>
      <c r="C1322" s="1" t="s">
        <v>3936</v>
      </c>
      <c r="D1322" s="1" t="s">
        <v>3937</v>
      </c>
      <c r="E1322" t="s">
        <v>166</v>
      </c>
      <c r="F1322" t="s">
        <v>1623</v>
      </c>
      <c r="G1322" s="2">
        <v>43658.138194444444</v>
      </c>
    </row>
    <row r="1323" spans="1:8" x14ac:dyDescent="0.25">
      <c r="A1323">
        <v>25647</v>
      </c>
      <c r="B1323" t="s">
        <v>3938</v>
      </c>
      <c r="C1323" s="1" t="s">
        <v>3939</v>
      </c>
      <c r="D1323" s="1" t="s">
        <v>3940</v>
      </c>
      <c r="E1323" t="s">
        <v>58</v>
      </c>
      <c r="F1323" t="s">
        <v>261</v>
      </c>
      <c r="G1323" s="2">
        <v>43658.129166666666</v>
      </c>
    </row>
    <row r="1324" spans="1:8" x14ac:dyDescent="0.25">
      <c r="A1324">
        <v>25646</v>
      </c>
      <c r="B1324" t="s">
        <v>3941</v>
      </c>
      <c r="C1324" s="1" t="s">
        <v>3942</v>
      </c>
      <c r="D1324" s="1" t="s">
        <v>3943</v>
      </c>
      <c r="E1324" t="s">
        <v>1863</v>
      </c>
      <c r="F1324" t="s">
        <v>788</v>
      </c>
    </row>
    <row r="1325" spans="1:8" x14ac:dyDescent="0.25">
      <c r="A1325">
        <v>25645</v>
      </c>
      <c r="B1325" t="s">
        <v>3944</v>
      </c>
      <c r="C1325" s="1" t="s">
        <v>3945</v>
      </c>
      <c r="D1325" s="1" t="s">
        <v>3946</v>
      </c>
      <c r="E1325" t="s">
        <v>506</v>
      </c>
      <c r="F1325" t="s">
        <v>50</v>
      </c>
      <c r="G1325" s="2">
        <v>43658.052777777775</v>
      </c>
      <c r="H1325" s="2">
        <v>43691.729861111111</v>
      </c>
    </row>
    <row r="1326" spans="1:8" x14ac:dyDescent="0.25">
      <c r="A1326">
        <v>25651</v>
      </c>
      <c r="B1326" t="s">
        <v>3947</v>
      </c>
      <c r="C1326" s="1" t="s">
        <v>3948</v>
      </c>
      <c r="D1326" s="1" t="s">
        <v>3949</v>
      </c>
      <c r="E1326" t="s">
        <v>115</v>
      </c>
      <c r="F1326" t="s">
        <v>2012</v>
      </c>
      <c r="G1326" s="2">
        <v>43658.045138888891</v>
      </c>
    </row>
    <row r="1327" spans="1:8" x14ac:dyDescent="0.25">
      <c r="A1327">
        <v>25644</v>
      </c>
      <c r="B1327" t="s">
        <v>3950</v>
      </c>
      <c r="C1327" s="1" t="s">
        <v>3951</v>
      </c>
      <c r="D1327" s="1" t="s">
        <v>3952</v>
      </c>
      <c r="E1327" t="s">
        <v>253</v>
      </c>
      <c r="F1327" t="s">
        <v>50</v>
      </c>
      <c r="G1327" s="2">
        <v>43657.94027777778</v>
      </c>
      <c r="H1327" s="2">
        <v>43662.169444444444</v>
      </c>
    </row>
    <row r="1328" spans="1:8" x14ac:dyDescent="0.25">
      <c r="A1328">
        <v>25643</v>
      </c>
      <c r="B1328" t="s">
        <v>3953</v>
      </c>
      <c r="C1328" s="1" t="s">
        <v>3951</v>
      </c>
      <c r="D1328" s="1" t="s">
        <v>3954</v>
      </c>
      <c r="E1328" t="s">
        <v>253</v>
      </c>
      <c r="F1328" t="s">
        <v>50</v>
      </c>
      <c r="G1328" s="2">
        <v>43657.938194444447</v>
      </c>
      <c r="H1328" s="2">
        <v>43658.165972222225</v>
      </c>
    </row>
    <row r="1329" spans="1:8" x14ac:dyDescent="0.25">
      <c r="A1329">
        <v>25642</v>
      </c>
      <c r="B1329" t="s">
        <v>3955</v>
      </c>
      <c r="C1329" t="s">
        <v>3956</v>
      </c>
      <c r="D1329" t="s">
        <v>3957</v>
      </c>
      <c r="E1329" t="s">
        <v>1898</v>
      </c>
      <c r="F1329" t="s">
        <v>50</v>
      </c>
      <c r="G1329" s="2">
        <v>43657.865277777775</v>
      </c>
      <c r="H1329" s="2">
        <v>43658.074305555558</v>
      </c>
    </row>
    <row r="1330" spans="1:8" x14ac:dyDescent="0.25">
      <c r="A1330">
        <v>25641</v>
      </c>
      <c r="B1330" t="s">
        <v>3958</v>
      </c>
      <c r="C1330" s="1" t="s">
        <v>3959</v>
      </c>
      <c r="D1330" s="1" t="s">
        <v>3960</v>
      </c>
      <c r="E1330" t="s">
        <v>166</v>
      </c>
      <c r="F1330" t="s">
        <v>50</v>
      </c>
      <c r="G1330" s="2">
        <v>43657.673611111109</v>
      </c>
      <c r="H1330" s="2">
        <v>43775.873611111114</v>
      </c>
    </row>
    <row r="1331" spans="1:8" x14ac:dyDescent="0.25">
      <c r="A1331">
        <v>25637</v>
      </c>
      <c r="B1331" t="s">
        <v>3961</v>
      </c>
      <c r="C1331" t="s">
        <v>3962</v>
      </c>
      <c r="D1331" t="s">
        <v>3963</v>
      </c>
      <c r="E1331" t="s">
        <v>198</v>
      </c>
      <c r="F1331" t="s">
        <v>547</v>
      </c>
      <c r="G1331" s="2">
        <v>43657.286111111112</v>
      </c>
      <c r="H1331" s="2">
        <v>43664.351388888892</v>
      </c>
    </row>
    <row r="1332" spans="1:8" x14ac:dyDescent="0.25">
      <c r="A1332">
        <v>25636</v>
      </c>
      <c r="B1332" t="s">
        <v>3964</v>
      </c>
      <c r="D1332" t="s">
        <v>3965</v>
      </c>
      <c r="E1332" t="s">
        <v>198</v>
      </c>
      <c r="F1332" t="s">
        <v>547</v>
      </c>
    </row>
    <row r="1333" spans="1:8" x14ac:dyDescent="0.25">
      <c r="A1333">
        <v>25635</v>
      </c>
      <c r="B1333" t="s">
        <v>3966</v>
      </c>
      <c r="C1333" s="1" t="s">
        <v>3967</v>
      </c>
      <c r="D1333" s="1" t="s">
        <v>3968</v>
      </c>
      <c r="E1333" t="s">
        <v>253</v>
      </c>
      <c r="F1333" t="s">
        <v>719</v>
      </c>
      <c r="G1333" s="2">
        <v>43657.263888888891</v>
      </c>
      <c r="H1333" s="2">
        <v>43657.612500000003</v>
      </c>
    </row>
    <row r="1334" spans="1:8" x14ac:dyDescent="0.25">
      <c r="A1334">
        <v>25634</v>
      </c>
      <c r="B1334" t="s">
        <v>3969</v>
      </c>
      <c r="C1334" t="s">
        <v>3970</v>
      </c>
      <c r="D1334" t="s">
        <v>3971</v>
      </c>
      <c r="E1334" t="s">
        <v>166</v>
      </c>
      <c r="F1334" t="s">
        <v>261</v>
      </c>
      <c r="G1334" s="2">
        <v>43657.231944444444</v>
      </c>
    </row>
    <row r="1335" spans="1:8" x14ac:dyDescent="0.25">
      <c r="A1335">
        <v>25633</v>
      </c>
      <c r="B1335" t="s">
        <v>3972</v>
      </c>
      <c r="C1335" s="1" t="s">
        <v>3973</v>
      </c>
      <c r="D1335" s="1" t="s">
        <v>3974</v>
      </c>
      <c r="E1335" t="s">
        <v>253</v>
      </c>
      <c r="F1335" t="s">
        <v>50</v>
      </c>
      <c r="G1335" s="2">
        <v>43657.206944444442</v>
      </c>
      <c r="H1335" s="2">
        <v>43657.383333333331</v>
      </c>
    </row>
    <row r="1336" spans="1:8" x14ac:dyDescent="0.25">
      <c r="A1336">
        <v>25632</v>
      </c>
      <c r="B1336" t="s">
        <v>3975</v>
      </c>
      <c r="C1336" s="1" t="s">
        <v>3976</v>
      </c>
      <c r="D1336" s="1" t="s">
        <v>3977</v>
      </c>
      <c r="E1336" t="s">
        <v>253</v>
      </c>
      <c r="F1336" t="s">
        <v>50</v>
      </c>
      <c r="G1336" s="2">
        <v>43657.193749999999</v>
      </c>
      <c r="H1336" s="2">
        <v>43657.383333333331</v>
      </c>
    </row>
    <row r="1337" spans="1:8" x14ac:dyDescent="0.25">
      <c r="A1337">
        <v>25630</v>
      </c>
      <c r="B1337" t="s">
        <v>3978</v>
      </c>
      <c r="C1337" s="1" t="s">
        <v>3979</v>
      </c>
      <c r="D1337" s="1" t="s">
        <v>3980</v>
      </c>
      <c r="E1337" t="s">
        <v>783</v>
      </c>
      <c r="F1337" t="s">
        <v>3426</v>
      </c>
      <c r="G1337" s="2">
        <v>43657.145138888889</v>
      </c>
    </row>
    <row r="1338" spans="1:8" x14ac:dyDescent="0.25">
      <c r="A1338">
        <v>25629</v>
      </c>
      <c r="B1338" t="s">
        <v>3981</v>
      </c>
      <c r="C1338" s="1" t="s">
        <v>3982</v>
      </c>
      <c r="D1338" s="1" t="s">
        <v>3983</v>
      </c>
      <c r="E1338" t="s">
        <v>783</v>
      </c>
      <c r="F1338" t="s">
        <v>128</v>
      </c>
      <c r="G1338" s="2">
        <v>43657.12222222222</v>
      </c>
      <c r="H1338" s="2">
        <v>43659.306250000001</v>
      </c>
    </row>
    <row r="1339" spans="1:8" x14ac:dyDescent="0.25">
      <c r="A1339">
        <v>25628</v>
      </c>
      <c r="B1339" t="s">
        <v>3984</v>
      </c>
      <c r="C1339" s="1" t="s">
        <v>3985</v>
      </c>
      <c r="D1339" s="1" t="s">
        <v>3986</v>
      </c>
      <c r="E1339" t="s">
        <v>150</v>
      </c>
      <c r="F1339" t="s">
        <v>128</v>
      </c>
    </row>
    <row r="1340" spans="1:8" x14ac:dyDescent="0.25">
      <c r="A1340">
        <v>25627</v>
      </c>
      <c r="B1340" t="s">
        <v>3987</v>
      </c>
      <c r="C1340" s="1" t="s">
        <v>3988</v>
      </c>
      <c r="D1340" s="1" t="s">
        <v>3989</v>
      </c>
      <c r="E1340" t="s">
        <v>783</v>
      </c>
      <c r="F1340" t="s">
        <v>128</v>
      </c>
    </row>
    <row r="1341" spans="1:8" x14ac:dyDescent="0.25">
      <c r="A1341">
        <v>25626</v>
      </c>
      <c r="B1341" t="s">
        <v>3990</v>
      </c>
      <c r="C1341" s="1" t="s">
        <v>3991</v>
      </c>
      <c r="D1341" s="1" t="s">
        <v>3992</v>
      </c>
      <c r="E1341" t="s">
        <v>31</v>
      </c>
      <c r="F1341" t="s">
        <v>1031</v>
      </c>
      <c r="G1341" s="2">
        <v>43656.818055555559</v>
      </c>
      <c r="H1341" s="2">
        <v>43663.95208333333</v>
      </c>
    </row>
    <row r="1342" spans="1:8" x14ac:dyDescent="0.25">
      <c r="A1342">
        <v>25625</v>
      </c>
      <c r="B1342" t="s">
        <v>3993</v>
      </c>
      <c r="C1342" s="1" t="s">
        <v>3994</v>
      </c>
      <c r="D1342" s="1" t="s">
        <v>3995</v>
      </c>
      <c r="E1342" t="s">
        <v>166</v>
      </c>
      <c r="F1342" t="s">
        <v>159</v>
      </c>
      <c r="G1342" s="2">
        <v>43656.647916666669</v>
      </c>
    </row>
    <row r="1343" spans="1:8" x14ac:dyDescent="0.25">
      <c r="A1343">
        <v>25619</v>
      </c>
      <c r="B1343" t="s">
        <v>3996</v>
      </c>
      <c r="C1343" s="1" t="s">
        <v>3997</v>
      </c>
      <c r="D1343" s="1" t="s">
        <v>3998</v>
      </c>
      <c r="E1343" t="s">
        <v>253</v>
      </c>
      <c r="F1343" t="s">
        <v>3426</v>
      </c>
      <c r="G1343" s="2">
        <v>43656.354166666664</v>
      </c>
      <c r="H1343" s="2">
        <v>43656.395833333336</v>
      </c>
    </row>
    <row r="1344" spans="1:8" x14ac:dyDescent="0.25">
      <c r="A1344">
        <v>25610</v>
      </c>
      <c r="B1344" t="s">
        <v>3999</v>
      </c>
      <c r="C1344" s="1" t="s">
        <v>4000</v>
      </c>
      <c r="D1344" s="1" t="s">
        <v>4001</v>
      </c>
      <c r="E1344" t="s">
        <v>260</v>
      </c>
      <c r="F1344" t="s">
        <v>1518</v>
      </c>
      <c r="G1344" s="2">
        <v>43655.900694444441</v>
      </c>
    </row>
    <row r="1345" spans="1:8" x14ac:dyDescent="0.25">
      <c r="A1345">
        <v>25608</v>
      </c>
      <c r="B1345" t="s">
        <v>4002</v>
      </c>
      <c r="C1345" t="s">
        <v>4003</v>
      </c>
      <c r="D1345" t="s">
        <v>4004</v>
      </c>
      <c r="E1345" t="s">
        <v>115</v>
      </c>
      <c r="F1345" t="s">
        <v>938</v>
      </c>
    </row>
    <row r="1346" spans="1:8" x14ac:dyDescent="0.25">
      <c r="A1346">
        <v>25607</v>
      </c>
      <c r="B1346" t="s">
        <v>4005</v>
      </c>
      <c r="C1346" s="1" t="s">
        <v>4006</v>
      </c>
      <c r="D1346" s="1" t="s">
        <v>4007</v>
      </c>
      <c r="E1346" t="s">
        <v>166</v>
      </c>
      <c r="F1346" t="s">
        <v>3426</v>
      </c>
      <c r="G1346" s="2">
        <v>43655.838194444441</v>
      </c>
      <c r="H1346" s="2">
        <v>43659.873611111114</v>
      </c>
    </row>
    <row r="1347" spans="1:8" x14ac:dyDescent="0.25">
      <c r="A1347">
        <v>25606</v>
      </c>
      <c r="B1347" t="s">
        <v>4008</v>
      </c>
      <c r="C1347" s="1" t="s">
        <v>4009</v>
      </c>
      <c r="D1347" s="1" t="s">
        <v>4010</v>
      </c>
      <c r="E1347" t="s">
        <v>119</v>
      </c>
      <c r="F1347" t="s">
        <v>1031</v>
      </c>
      <c r="G1347" s="2">
        <v>43655.824305555558</v>
      </c>
    </row>
    <row r="1348" spans="1:8" x14ac:dyDescent="0.25">
      <c r="A1348">
        <v>25605</v>
      </c>
      <c r="B1348" t="s">
        <v>4011</v>
      </c>
      <c r="C1348" s="1" t="s">
        <v>4012</v>
      </c>
      <c r="D1348" s="1" t="s">
        <v>4013</v>
      </c>
      <c r="E1348" t="s">
        <v>2206</v>
      </c>
      <c r="F1348" t="s">
        <v>199</v>
      </c>
    </row>
    <row r="1349" spans="1:8" x14ac:dyDescent="0.25">
      <c r="A1349">
        <v>25603</v>
      </c>
      <c r="B1349" t="s">
        <v>4014</v>
      </c>
      <c r="C1349" s="1" t="s">
        <v>4015</v>
      </c>
      <c r="D1349" s="1" t="s">
        <v>4016</v>
      </c>
      <c r="E1349" t="s">
        <v>506</v>
      </c>
      <c r="F1349" t="s">
        <v>261</v>
      </c>
    </row>
    <row r="1350" spans="1:8" x14ac:dyDescent="0.25">
      <c r="A1350">
        <v>25602</v>
      </c>
      <c r="B1350" t="s">
        <v>4017</v>
      </c>
      <c r="C1350" s="1" t="s">
        <v>4018</v>
      </c>
      <c r="D1350" s="1" t="s">
        <v>4019</v>
      </c>
      <c r="E1350" t="s">
        <v>1299</v>
      </c>
      <c r="F1350" t="s">
        <v>3562</v>
      </c>
      <c r="G1350" s="2">
        <v>43655.357638888891</v>
      </c>
      <c r="H1350" s="2">
        <v>43664.097222222219</v>
      </c>
    </row>
    <row r="1351" spans="1:8" x14ac:dyDescent="0.25">
      <c r="A1351">
        <v>25601</v>
      </c>
      <c r="B1351" t="s">
        <v>4020</v>
      </c>
      <c r="C1351" s="1" t="s">
        <v>4021</v>
      </c>
      <c r="D1351" s="1" t="s">
        <v>4022</v>
      </c>
      <c r="E1351" t="s">
        <v>1299</v>
      </c>
      <c r="F1351" t="s">
        <v>167</v>
      </c>
    </row>
    <row r="1352" spans="1:8" x14ac:dyDescent="0.25">
      <c r="A1352">
        <v>25598</v>
      </c>
      <c r="B1352" t="s">
        <v>4023</v>
      </c>
      <c r="C1352" t="s">
        <v>4024</v>
      </c>
      <c r="D1352" t="s">
        <v>4025</v>
      </c>
      <c r="E1352" t="s">
        <v>697</v>
      </c>
      <c r="F1352" t="s">
        <v>1189</v>
      </c>
      <c r="G1352" s="2">
        <v>43655.254861111112</v>
      </c>
      <c r="H1352" s="2">
        <v>43655.397222222222</v>
      </c>
    </row>
    <row r="1353" spans="1:8" x14ac:dyDescent="0.25">
      <c r="A1353">
        <v>25597</v>
      </c>
      <c r="B1353" t="s">
        <v>4026</v>
      </c>
      <c r="C1353" t="s">
        <v>4027</v>
      </c>
      <c r="D1353" t="s">
        <v>4028</v>
      </c>
      <c r="E1353" t="s">
        <v>198</v>
      </c>
      <c r="F1353" t="s">
        <v>547</v>
      </c>
    </row>
    <row r="1354" spans="1:8" x14ac:dyDescent="0.25">
      <c r="A1354">
        <v>25595</v>
      </c>
      <c r="B1354" t="s">
        <v>4029</v>
      </c>
      <c r="C1354" s="1" t="s">
        <v>4030</v>
      </c>
      <c r="D1354" s="1" t="s">
        <v>4031</v>
      </c>
      <c r="E1354" t="s">
        <v>253</v>
      </c>
      <c r="F1354" t="s">
        <v>50</v>
      </c>
      <c r="G1354" s="2">
        <v>43655.049305555556</v>
      </c>
    </row>
    <row r="1355" spans="1:8" x14ac:dyDescent="0.25">
      <c r="A1355">
        <v>25590</v>
      </c>
      <c r="B1355" t="s">
        <v>4032</v>
      </c>
      <c r="C1355" s="1" t="s">
        <v>4033</v>
      </c>
      <c r="D1355" s="1" t="s">
        <v>4034</v>
      </c>
      <c r="E1355" t="s">
        <v>150</v>
      </c>
      <c r="F1355" t="s">
        <v>836</v>
      </c>
      <c r="G1355" s="2">
        <v>43654.897222222222</v>
      </c>
    </row>
    <row r="1356" spans="1:8" x14ac:dyDescent="0.25">
      <c r="A1356">
        <v>25589</v>
      </c>
      <c r="B1356" t="s">
        <v>4035</v>
      </c>
      <c r="C1356" s="1" t="s">
        <v>4036</v>
      </c>
      <c r="D1356" s="1" t="s">
        <v>4037</v>
      </c>
      <c r="E1356" t="s">
        <v>166</v>
      </c>
      <c r="F1356" t="s">
        <v>224</v>
      </c>
      <c r="G1356" s="2">
        <v>43654.813888888886</v>
      </c>
    </row>
    <row r="1357" spans="1:8" x14ac:dyDescent="0.25">
      <c r="A1357">
        <v>25588</v>
      </c>
      <c r="B1357" t="s">
        <v>4038</v>
      </c>
      <c r="C1357" s="1" t="s">
        <v>4039</v>
      </c>
      <c r="D1357" s="1" t="s">
        <v>4040</v>
      </c>
      <c r="E1357" t="s">
        <v>203</v>
      </c>
      <c r="F1357" t="s">
        <v>50</v>
      </c>
      <c r="G1357" s="2">
        <v>43654.491666666669</v>
      </c>
    </row>
    <row r="1358" spans="1:8" x14ac:dyDescent="0.25">
      <c r="A1358">
        <v>25587</v>
      </c>
      <c r="B1358" t="s">
        <v>3906</v>
      </c>
      <c r="C1358" s="1" t="s">
        <v>4041</v>
      </c>
      <c r="D1358" s="1" t="s">
        <v>4042</v>
      </c>
      <c r="E1358" t="s">
        <v>198</v>
      </c>
      <c r="F1358" t="s">
        <v>50</v>
      </c>
      <c r="G1358" s="2">
        <v>43654.481249999997</v>
      </c>
      <c r="H1358" s="2">
        <v>43656.268055555556</v>
      </c>
    </row>
    <row r="1359" spans="1:8" x14ac:dyDescent="0.25">
      <c r="A1359">
        <v>25586</v>
      </c>
      <c r="B1359" t="s">
        <v>4043</v>
      </c>
      <c r="C1359" s="1" t="s">
        <v>4044</v>
      </c>
      <c r="D1359" s="1" t="s">
        <v>4045</v>
      </c>
      <c r="E1359" t="s">
        <v>16</v>
      </c>
      <c r="F1359" t="s">
        <v>172</v>
      </c>
    </row>
    <row r="1360" spans="1:8" x14ac:dyDescent="0.25">
      <c r="A1360">
        <v>25581</v>
      </c>
      <c r="B1360" t="s">
        <v>4046</v>
      </c>
      <c r="C1360" s="1" t="s">
        <v>4047</v>
      </c>
      <c r="D1360" s="1" t="s">
        <v>4048</v>
      </c>
      <c r="E1360" t="s">
        <v>16</v>
      </c>
      <c r="F1360" t="s">
        <v>142</v>
      </c>
      <c r="G1360" s="2">
        <v>43653.918749999997</v>
      </c>
      <c r="H1360" s="2">
        <v>43661.8125</v>
      </c>
    </row>
    <row r="1361" spans="1:8" x14ac:dyDescent="0.25">
      <c r="A1361">
        <v>25575</v>
      </c>
      <c r="B1361" t="s">
        <v>4049</v>
      </c>
      <c r="C1361" s="1" t="s">
        <v>4050</v>
      </c>
      <c r="D1361" s="1" t="s">
        <v>4051</v>
      </c>
      <c r="E1361" t="s">
        <v>198</v>
      </c>
      <c r="F1361" t="s">
        <v>547</v>
      </c>
    </row>
    <row r="1362" spans="1:8" x14ac:dyDescent="0.25">
      <c r="A1362">
        <v>25571</v>
      </c>
      <c r="B1362" t="s">
        <v>4052</v>
      </c>
      <c r="C1362" t="s">
        <v>4053</v>
      </c>
      <c r="D1362" t="s">
        <v>4054</v>
      </c>
      <c r="E1362" t="s">
        <v>783</v>
      </c>
      <c r="F1362" t="s">
        <v>73</v>
      </c>
    </row>
    <row r="1363" spans="1:8" x14ac:dyDescent="0.25">
      <c r="A1363">
        <v>25568</v>
      </c>
      <c r="B1363" t="s">
        <v>4055</v>
      </c>
      <c r="C1363" s="1" t="s">
        <v>4056</v>
      </c>
      <c r="D1363" s="1" t="s">
        <v>4057</v>
      </c>
      <c r="E1363" t="s">
        <v>166</v>
      </c>
      <c r="F1363" t="s">
        <v>3426</v>
      </c>
      <c r="G1363" s="2">
        <v>43651.915277777778</v>
      </c>
      <c r="H1363" s="2">
        <v>43770.4375</v>
      </c>
    </row>
    <row r="1364" spans="1:8" x14ac:dyDescent="0.25">
      <c r="A1364">
        <v>25567</v>
      </c>
      <c r="B1364" t="s">
        <v>4058</v>
      </c>
      <c r="C1364" t="s">
        <v>4059</v>
      </c>
      <c r="D1364" t="s">
        <v>4060</v>
      </c>
      <c r="E1364" t="s">
        <v>166</v>
      </c>
      <c r="F1364" t="s">
        <v>3426</v>
      </c>
      <c r="G1364" s="2">
        <v>43651.895138888889</v>
      </c>
      <c r="H1364" s="2">
        <v>43770.438888888886</v>
      </c>
    </row>
    <row r="1365" spans="1:8" x14ac:dyDescent="0.25">
      <c r="A1365">
        <v>25562</v>
      </c>
      <c r="B1365" t="s">
        <v>4061</v>
      </c>
      <c r="C1365" s="1" t="s">
        <v>4062</v>
      </c>
      <c r="D1365" s="1" t="s">
        <v>4063</v>
      </c>
      <c r="F1365" t="s">
        <v>358</v>
      </c>
    </row>
    <row r="1366" spans="1:8" x14ac:dyDescent="0.25">
      <c r="A1366">
        <v>25561</v>
      </c>
      <c r="B1366" t="s">
        <v>4064</v>
      </c>
      <c r="C1366" s="1" t="s">
        <v>4065</v>
      </c>
      <c r="D1366" s="1" t="s">
        <v>4066</v>
      </c>
      <c r="E1366" t="s">
        <v>49</v>
      </c>
      <c r="F1366" t="s">
        <v>142</v>
      </c>
      <c r="G1366" s="2">
        <v>43650.49722222222</v>
      </c>
    </row>
    <row r="1367" spans="1:8" x14ac:dyDescent="0.25">
      <c r="A1367">
        <v>25560</v>
      </c>
      <c r="B1367" t="s">
        <v>4067</v>
      </c>
      <c r="C1367" s="1" t="s">
        <v>4068</v>
      </c>
      <c r="D1367" s="1" t="s">
        <v>4069</v>
      </c>
      <c r="E1367" t="s">
        <v>49</v>
      </c>
      <c r="F1367" t="s">
        <v>142</v>
      </c>
      <c r="G1367" s="2">
        <v>43650.493055555555</v>
      </c>
      <c r="H1367" s="2">
        <v>43650.609722222223</v>
      </c>
    </row>
    <row r="1368" spans="1:8" x14ac:dyDescent="0.25">
      <c r="A1368">
        <v>25559</v>
      </c>
      <c r="B1368" t="s">
        <v>4070</v>
      </c>
      <c r="C1368" s="1" t="s">
        <v>4071</v>
      </c>
      <c r="D1368" s="1" t="s">
        <v>4072</v>
      </c>
      <c r="E1368" t="s">
        <v>203</v>
      </c>
      <c r="F1368" t="s">
        <v>1189</v>
      </c>
    </row>
    <row r="1369" spans="1:8" x14ac:dyDescent="0.25">
      <c r="A1369">
        <v>25558</v>
      </c>
      <c r="B1369" t="s">
        <v>4073</v>
      </c>
      <c r="C1369" s="1" t="s">
        <v>4074</v>
      </c>
      <c r="D1369" s="1" t="s">
        <v>4075</v>
      </c>
      <c r="E1369" t="s">
        <v>21</v>
      </c>
      <c r="F1369" t="s">
        <v>172</v>
      </c>
      <c r="G1369" s="2">
        <v>43650.365972222222</v>
      </c>
      <c r="H1369" s="2">
        <v>43651.616666666669</v>
      </c>
    </row>
    <row r="1370" spans="1:8" x14ac:dyDescent="0.25">
      <c r="A1370">
        <v>25557</v>
      </c>
      <c r="B1370" t="s">
        <v>4076</v>
      </c>
      <c r="C1370" s="1" t="s">
        <v>4077</v>
      </c>
      <c r="D1370" s="1" t="s">
        <v>4078</v>
      </c>
      <c r="E1370" t="s">
        <v>49</v>
      </c>
      <c r="F1370" t="s">
        <v>142</v>
      </c>
    </row>
    <row r="1371" spans="1:8" x14ac:dyDescent="0.25">
      <c r="A1371">
        <v>25555</v>
      </c>
      <c r="B1371" t="s">
        <v>4079</v>
      </c>
      <c r="C1371" t="s">
        <v>4080</v>
      </c>
      <c r="D1371" t="s">
        <v>4081</v>
      </c>
      <c r="E1371" t="s">
        <v>697</v>
      </c>
      <c r="F1371" t="s">
        <v>1189</v>
      </c>
      <c r="G1371" s="2">
        <v>43650.286805555559</v>
      </c>
      <c r="H1371" s="2">
        <v>43650.368055555555</v>
      </c>
    </row>
    <row r="1372" spans="1:8" x14ac:dyDescent="0.25">
      <c r="A1372">
        <v>25554</v>
      </c>
      <c r="B1372" t="s">
        <v>4082</v>
      </c>
      <c r="C1372" s="1" t="s">
        <v>4083</v>
      </c>
      <c r="D1372" s="1" t="s">
        <v>4084</v>
      </c>
      <c r="E1372" t="s">
        <v>1898</v>
      </c>
      <c r="F1372" t="s">
        <v>719</v>
      </c>
      <c r="G1372" s="2">
        <v>43650.222916666666</v>
      </c>
      <c r="H1372" s="2">
        <v>43650.342361111114</v>
      </c>
    </row>
    <row r="1373" spans="1:8" x14ac:dyDescent="0.25">
      <c r="A1373">
        <v>25553</v>
      </c>
      <c r="B1373" t="s">
        <v>4085</v>
      </c>
      <c r="C1373" s="1" t="s">
        <v>4086</v>
      </c>
      <c r="D1373" s="1" t="s">
        <v>4087</v>
      </c>
      <c r="E1373" t="s">
        <v>150</v>
      </c>
      <c r="F1373" t="s">
        <v>128</v>
      </c>
    </row>
    <row r="1374" spans="1:8" x14ac:dyDescent="0.25">
      <c r="A1374">
        <v>25552</v>
      </c>
      <c r="B1374" t="s">
        <v>4088</v>
      </c>
      <c r="C1374" s="1" t="s">
        <v>4089</v>
      </c>
      <c r="D1374" s="1" t="s">
        <v>4090</v>
      </c>
      <c r="E1374" t="s">
        <v>154</v>
      </c>
      <c r="F1374" t="s">
        <v>609</v>
      </c>
    </row>
    <row r="1375" spans="1:8" x14ac:dyDescent="0.25">
      <c r="A1375">
        <v>25550</v>
      </c>
      <c r="B1375" t="s">
        <v>4091</v>
      </c>
      <c r="C1375" s="1" t="s">
        <v>4092</v>
      </c>
      <c r="D1375" s="1" t="s">
        <v>4093</v>
      </c>
      <c r="E1375" t="s">
        <v>240</v>
      </c>
      <c r="F1375" t="s">
        <v>3426</v>
      </c>
      <c r="G1375" s="2">
        <v>43650.063194444447</v>
      </c>
    </row>
    <row r="1376" spans="1:8" x14ac:dyDescent="0.25">
      <c r="A1376">
        <v>25543</v>
      </c>
      <c r="B1376" t="s">
        <v>4094</v>
      </c>
      <c r="D1376" t="s">
        <v>4095</v>
      </c>
      <c r="E1376" t="s">
        <v>31</v>
      </c>
      <c r="F1376" t="s">
        <v>2837</v>
      </c>
      <c r="G1376" s="2">
        <v>43649.288888888892</v>
      </c>
      <c r="H1376" s="2">
        <v>43776.25</v>
      </c>
    </row>
    <row r="1377" spans="1:8" x14ac:dyDescent="0.25">
      <c r="A1377">
        <v>25542</v>
      </c>
      <c r="B1377" t="s">
        <v>4096</v>
      </c>
      <c r="C1377" s="1" t="s">
        <v>4097</v>
      </c>
      <c r="D1377" s="1" t="s">
        <v>4098</v>
      </c>
      <c r="E1377" t="s">
        <v>253</v>
      </c>
      <c r="F1377" t="s">
        <v>261</v>
      </c>
      <c r="G1377" s="2">
        <v>43649.077777777777</v>
      </c>
    </row>
    <row r="1378" spans="1:8" x14ac:dyDescent="0.25">
      <c r="A1378">
        <v>25534</v>
      </c>
      <c r="B1378" t="s">
        <v>4099</v>
      </c>
      <c r="C1378" s="1" t="s">
        <v>4100</v>
      </c>
      <c r="D1378" s="1" t="s">
        <v>4101</v>
      </c>
      <c r="E1378" t="s">
        <v>783</v>
      </c>
      <c r="F1378" t="s">
        <v>50</v>
      </c>
      <c r="G1378" s="2">
        <v>43648.920138888891</v>
      </c>
      <c r="H1378" s="2">
        <v>43659.40902777778</v>
      </c>
    </row>
    <row r="1379" spans="1:8" x14ac:dyDescent="0.25">
      <c r="A1379">
        <v>25532</v>
      </c>
      <c r="B1379" t="s">
        <v>4102</v>
      </c>
      <c r="C1379" s="1" t="s">
        <v>4103</v>
      </c>
      <c r="D1379" s="1" t="s">
        <v>4104</v>
      </c>
      <c r="E1379" t="s">
        <v>1299</v>
      </c>
      <c r="F1379" t="s">
        <v>2681</v>
      </c>
      <c r="G1379" s="2">
        <v>43648.805555555555</v>
      </c>
    </row>
    <row r="1380" spans="1:8" x14ac:dyDescent="0.25">
      <c r="A1380">
        <v>25529</v>
      </c>
      <c r="B1380" t="s">
        <v>4105</v>
      </c>
      <c r="C1380" s="1" t="s">
        <v>4106</v>
      </c>
      <c r="D1380" s="1" t="s">
        <v>4107</v>
      </c>
      <c r="E1380" t="s">
        <v>49</v>
      </c>
      <c r="F1380" t="s">
        <v>3426</v>
      </c>
      <c r="G1380" s="2">
        <v>43648.696527777778</v>
      </c>
      <c r="H1380" s="2">
        <v>43772.287499999999</v>
      </c>
    </row>
    <row r="1381" spans="1:8" x14ac:dyDescent="0.25">
      <c r="A1381">
        <v>25528</v>
      </c>
      <c r="B1381" t="s">
        <v>4108</v>
      </c>
      <c r="C1381" s="1" t="s">
        <v>4109</v>
      </c>
      <c r="D1381" s="1" t="s">
        <v>4110</v>
      </c>
      <c r="E1381" t="s">
        <v>16</v>
      </c>
      <c r="F1381" t="s">
        <v>1015</v>
      </c>
    </row>
    <row r="1382" spans="1:8" x14ac:dyDescent="0.25">
      <c r="A1382">
        <v>25527</v>
      </c>
      <c r="B1382" t="s">
        <v>4111</v>
      </c>
      <c r="C1382" s="1" t="s">
        <v>4112</v>
      </c>
      <c r="D1382" s="1" t="s">
        <v>4113</v>
      </c>
      <c r="E1382" t="s">
        <v>16</v>
      </c>
      <c r="F1382" t="s">
        <v>17</v>
      </c>
    </row>
    <row r="1383" spans="1:8" x14ac:dyDescent="0.25">
      <c r="A1383">
        <v>25526</v>
      </c>
      <c r="B1383" t="s">
        <v>4114</v>
      </c>
      <c r="C1383" t="s">
        <v>4115</v>
      </c>
      <c r="D1383" t="s">
        <v>4116</v>
      </c>
      <c r="E1383" t="s">
        <v>697</v>
      </c>
      <c r="F1383" t="s">
        <v>1189</v>
      </c>
      <c r="G1383" s="2">
        <v>43648.468055555553</v>
      </c>
      <c r="H1383" s="2">
        <v>43648.679861111108</v>
      </c>
    </row>
    <row r="1384" spans="1:8" x14ac:dyDescent="0.25">
      <c r="A1384">
        <v>25525</v>
      </c>
      <c r="B1384" t="s">
        <v>4117</v>
      </c>
      <c r="C1384" t="s">
        <v>4118</v>
      </c>
      <c r="D1384" t="s">
        <v>4119</v>
      </c>
      <c r="E1384" t="s">
        <v>697</v>
      </c>
      <c r="F1384" t="s">
        <v>1189</v>
      </c>
      <c r="G1384" s="2">
        <v>43648.45</v>
      </c>
      <c r="H1384" s="2">
        <v>43648.642361111109</v>
      </c>
    </row>
    <row r="1385" spans="1:8" x14ac:dyDescent="0.25">
      <c r="A1385">
        <v>25524</v>
      </c>
      <c r="B1385" t="s">
        <v>4120</v>
      </c>
      <c r="C1385" s="1" t="s">
        <v>4121</v>
      </c>
      <c r="D1385" s="1" t="s">
        <v>4122</v>
      </c>
      <c r="E1385" t="s">
        <v>240</v>
      </c>
      <c r="F1385" t="s">
        <v>836</v>
      </c>
      <c r="G1385" s="2">
        <v>43648.443749999999</v>
      </c>
    </row>
    <row r="1386" spans="1:8" x14ac:dyDescent="0.25">
      <c r="A1386">
        <v>25523</v>
      </c>
      <c r="B1386" t="s">
        <v>4123</v>
      </c>
      <c r="C1386" s="1" t="s">
        <v>4124</v>
      </c>
      <c r="D1386" s="1" t="s">
        <v>4125</v>
      </c>
      <c r="E1386" t="s">
        <v>1299</v>
      </c>
      <c r="F1386" t="s">
        <v>1300</v>
      </c>
    </row>
    <row r="1387" spans="1:8" x14ac:dyDescent="0.25">
      <c r="A1387">
        <v>25522</v>
      </c>
      <c r="B1387" t="s">
        <v>4126</v>
      </c>
      <c r="C1387" s="1" t="s">
        <v>4127</v>
      </c>
      <c r="D1387" s="1" t="s">
        <v>4128</v>
      </c>
      <c r="F1387" t="s">
        <v>77</v>
      </c>
    </row>
    <row r="1388" spans="1:8" x14ac:dyDescent="0.25">
      <c r="A1388">
        <v>25520</v>
      </c>
      <c r="B1388" t="s">
        <v>4129</v>
      </c>
      <c r="D1388" t="s">
        <v>4130</v>
      </c>
      <c r="E1388" t="s">
        <v>166</v>
      </c>
      <c r="F1388" t="s">
        <v>167</v>
      </c>
    </row>
    <row r="1389" spans="1:8" x14ac:dyDescent="0.25">
      <c r="A1389">
        <v>25519</v>
      </c>
      <c r="B1389" t="s">
        <v>4131</v>
      </c>
      <c r="C1389" s="1" t="s">
        <v>4132</v>
      </c>
      <c r="D1389" s="1" t="s">
        <v>4133</v>
      </c>
      <c r="E1389" t="s">
        <v>166</v>
      </c>
      <c r="F1389" t="s">
        <v>1623</v>
      </c>
      <c r="G1389" s="2">
        <v>43648.237500000003</v>
      </c>
    </row>
    <row r="1390" spans="1:8" x14ac:dyDescent="0.25">
      <c r="A1390">
        <v>25518</v>
      </c>
      <c r="B1390" t="s">
        <v>4134</v>
      </c>
      <c r="D1390" t="s">
        <v>4135</v>
      </c>
      <c r="E1390" t="s">
        <v>697</v>
      </c>
      <c r="F1390" t="s">
        <v>167</v>
      </c>
    </row>
    <row r="1391" spans="1:8" x14ac:dyDescent="0.25">
      <c r="A1391">
        <v>25516</v>
      </c>
      <c r="B1391" t="s">
        <v>4136</v>
      </c>
      <c r="C1391" s="1" t="s">
        <v>4137</v>
      </c>
      <c r="D1391" s="1" t="s">
        <v>4138</v>
      </c>
      <c r="E1391" t="s">
        <v>119</v>
      </c>
      <c r="F1391" t="s">
        <v>938</v>
      </c>
      <c r="G1391" s="2">
        <v>43648.138194444444</v>
      </c>
    </row>
    <row r="1392" spans="1:8" x14ac:dyDescent="0.25">
      <c r="A1392">
        <v>25515</v>
      </c>
      <c r="B1392" t="s">
        <v>4139</v>
      </c>
      <c r="C1392" s="1" t="s">
        <v>4140</v>
      </c>
      <c r="D1392" s="1" t="s">
        <v>4141</v>
      </c>
      <c r="E1392" t="s">
        <v>1299</v>
      </c>
      <c r="F1392" t="s">
        <v>1623</v>
      </c>
      <c r="G1392" s="2">
        <v>43648.112500000003</v>
      </c>
    </row>
    <row r="1393" spans="1:8" x14ac:dyDescent="0.25">
      <c r="A1393">
        <v>25512</v>
      </c>
      <c r="B1393" t="s">
        <v>4142</v>
      </c>
      <c r="C1393" s="1" t="s">
        <v>4143</v>
      </c>
      <c r="D1393" s="1" t="s">
        <v>4144</v>
      </c>
      <c r="E1393" t="s">
        <v>198</v>
      </c>
      <c r="F1393" t="s">
        <v>547</v>
      </c>
    </row>
    <row r="1394" spans="1:8" x14ac:dyDescent="0.25">
      <c r="A1394">
        <v>25511</v>
      </c>
      <c r="B1394" t="s">
        <v>4070</v>
      </c>
      <c r="C1394" s="1" t="s">
        <v>4145</v>
      </c>
      <c r="D1394" s="1" t="s">
        <v>4146</v>
      </c>
      <c r="E1394" t="s">
        <v>203</v>
      </c>
      <c r="F1394" t="s">
        <v>17</v>
      </c>
      <c r="G1394" s="2">
        <v>43647.489583333336</v>
      </c>
      <c r="H1394" s="2">
        <v>43648.118055555555</v>
      </c>
    </row>
    <row r="1395" spans="1:8" x14ac:dyDescent="0.25">
      <c r="A1395">
        <v>25510</v>
      </c>
      <c r="B1395" t="s">
        <v>4147</v>
      </c>
      <c r="C1395" s="1" t="s">
        <v>4148</v>
      </c>
      <c r="D1395" s="1" t="s">
        <v>4149</v>
      </c>
      <c r="E1395" t="s">
        <v>2206</v>
      </c>
      <c r="F1395" t="s">
        <v>17</v>
      </c>
      <c r="G1395" s="2">
        <v>43647.484027777777</v>
      </c>
      <c r="H1395" s="2">
        <v>43700.479861111111</v>
      </c>
    </row>
    <row r="1396" spans="1:8" x14ac:dyDescent="0.25">
      <c r="A1396">
        <v>25509</v>
      </c>
      <c r="B1396" t="s">
        <v>4150</v>
      </c>
      <c r="C1396" s="1" t="s">
        <v>4151</v>
      </c>
      <c r="D1396" s="1" t="s">
        <v>4152</v>
      </c>
      <c r="E1396" t="s">
        <v>2206</v>
      </c>
      <c r="F1396" t="s">
        <v>81</v>
      </c>
      <c r="G1396" s="2">
        <v>43647.481249999997</v>
      </c>
      <c r="H1396" s="2">
        <v>43649.352083333331</v>
      </c>
    </row>
    <row r="1397" spans="1:8" x14ac:dyDescent="0.25">
      <c r="A1397">
        <v>25508</v>
      </c>
      <c r="B1397" t="s">
        <v>4153</v>
      </c>
      <c r="C1397" s="1" t="s">
        <v>4154</v>
      </c>
      <c r="D1397" s="1" t="s">
        <v>4155</v>
      </c>
      <c r="E1397" t="s">
        <v>44</v>
      </c>
      <c r="F1397" t="s">
        <v>132</v>
      </c>
      <c r="G1397" s="2">
        <v>43647.104166666664</v>
      </c>
      <c r="H1397" s="2">
        <v>43749.613888888889</v>
      </c>
    </row>
    <row r="1398" spans="1:8" x14ac:dyDescent="0.25">
      <c r="A1398">
        <v>25506</v>
      </c>
      <c r="B1398" t="s">
        <v>4156</v>
      </c>
      <c r="C1398" s="1" t="s">
        <v>4157</v>
      </c>
      <c r="D1398" s="1" t="s">
        <v>4158</v>
      </c>
      <c r="E1398" t="s">
        <v>260</v>
      </c>
      <c r="F1398" t="s">
        <v>50</v>
      </c>
      <c r="G1398" s="2">
        <v>43647.03402777778</v>
      </c>
      <c r="H1398" s="2">
        <v>43647.05</v>
      </c>
    </row>
    <row r="1399" spans="1:8" x14ac:dyDescent="0.25">
      <c r="A1399">
        <v>25502</v>
      </c>
      <c r="B1399" t="s">
        <v>4159</v>
      </c>
      <c r="C1399" s="1" t="s">
        <v>4160</v>
      </c>
      <c r="D1399" s="1" t="s">
        <v>4161</v>
      </c>
      <c r="E1399" t="s">
        <v>115</v>
      </c>
      <c r="F1399" t="s">
        <v>50</v>
      </c>
      <c r="G1399" s="2">
        <v>43646.377083333333</v>
      </c>
    </row>
    <row r="1400" spans="1:8" x14ac:dyDescent="0.25">
      <c r="A1400">
        <v>25505</v>
      </c>
      <c r="B1400" t="s">
        <v>4162</v>
      </c>
      <c r="C1400" s="1" t="s">
        <v>4163</v>
      </c>
      <c r="D1400" s="1" t="s">
        <v>4164</v>
      </c>
      <c r="E1400" t="s">
        <v>398</v>
      </c>
      <c r="F1400" t="s">
        <v>261</v>
      </c>
      <c r="G1400" s="2">
        <v>43646.318055555559</v>
      </c>
      <c r="H1400" s="2">
        <v>43665.34375</v>
      </c>
    </row>
    <row r="1401" spans="1:8" x14ac:dyDescent="0.25">
      <c r="A1401">
        <v>25499</v>
      </c>
      <c r="B1401" t="s">
        <v>4165</v>
      </c>
      <c r="C1401" s="1" t="s">
        <v>4166</v>
      </c>
      <c r="D1401" s="1" t="s">
        <v>4167</v>
      </c>
      <c r="E1401" t="s">
        <v>49</v>
      </c>
      <c r="F1401" t="s">
        <v>1242</v>
      </c>
    </row>
    <row r="1402" spans="1:8" x14ac:dyDescent="0.25">
      <c r="A1402">
        <v>25496</v>
      </c>
      <c r="B1402" t="s">
        <v>4168</v>
      </c>
      <c r="C1402" s="1" t="s">
        <v>4169</v>
      </c>
      <c r="D1402" s="1" t="s">
        <v>4170</v>
      </c>
      <c r="E1402" t="s">
        <v>506</v>
      </c>
      <c r="F1402" t="s">
        <v>1250</v>
      </c>
    </row>
    <row r="1403" spans="1:8" x14ac:dyDescent="0.25">
      <c r="A1403">
        <v>25495</v>
      </c>
      <c r="B1403" t="s">
        <v>4171</v>
      </c>
      <c r="C1403" s="1" t="s">
        <v>4172</v>
      </c>
      <c r="D1403" s="1" t="s">
        <v>4173</v>
      </c>
      <c r="E1403" t="s">
        <v>1299</v>
      </c>
      <c r="F1403" t="s">
        <v>1189</v>
      </c>
      <c r="G1403" s="2">
        <v>43645.707638888889</v>
      </c>
      <c r="H1403" s="2">
        <v>43648.713888888888</v>
      </c>
    </row>
    <row r="1404" spans="1:8" x14ac:dyDescent="0.25">
      <c r="A1404">
        <v>25492</v>
      </c>
      <c r="B1404" t="s">
        <v>4174</v>
      </c>
      <c r="C1404" s="1" t="s">
        <v>4175</v>
      </c>
      <c r="D1404" s="1" t="s">
        <v>4176</v>
      </c>
      <c r="E1404" t="s">
        <v>697</v>
      </c>
      <c r="F1404" t="s">
        <v>54</v>
      </c>
    </row>
    <row r="1405" spans="1:8" x14ac:dyDescent="0.25">
      <c r="A1405">
        <v>25491</v>
      </c>
      <c r="B1405" t="s">
        <v>4177</v>
      </c>
      <c r="C1405" t="s">
        <v>4178</v>
      </c>
      <c r="D1405" t="s">
        <v>4179</v>
      </c>
      <c r="E1405" t="s">
        <v>1299</v>
      </c>
      <c r="F1405" t="s">
        <v>159</v>
      </c>
      <c r="G1405" s="2">
        <v>43645.374305555553</v>
      </c>
      <c r="H1405" s="2">
        <v>43649.399305555555</v>
      </c>
    </row>
    <row r="1406" spans="1:8" x14ac:dyDescent="0.25">
      <c r="A1406">
        <v>25489</v>
      </c>
      <c r="B1406" t="s">
        <v>4180</v>
      </c>
      <c r="C1406" t="s">
        <v>4181</v>
      </c>
      <c r="D1406" t="s">
        <v>4182</v>
      </c>
      <c r="E1406" t="s">
        <v>697</v>
      </c>
      <c r="F1406" t="s">
        <v>1189</v>
      </c>
      <c r="G1406" s="2">
        <v>43645.308333333334</v>
      </c>
      <c r="H1406" s="2">
        <v>43645.42083333333</v>
      </c>
    </row>
    <row r="1407" spans="1:8" x14ac:dyDescent="0.25">
      <c r="A1407">
        <v>25488</v>
      </c>
      <c r="B1407" t="s">
        <v>4183</v>
      </c>
      <c r="C1407" s="1" t="s">
        <v>4184</v>
      </c>
      <c r="D1407" s="1" t="s">
        <v>4185</v>
      </c>
      <c r="E1407" t="s">
        <v>340</v>
      </c>
      <c r="F1407" t="s">
        <v>199</v>
      </c>
    </row>
    <row r="1408" spans="1:8" x14ac:dyDescent="0.25">
      <c r="A1408">
        <v>25487</v>
      </c>
      <c r="B1408" t="s">
        <v>4186</v>
      </c>
      <c r="C1408" s="1" t="s">
        <v>4187</v>
      </c>
      <c r="D1408" s="1" t="s">
        <v>4188</v>
      </c>
      <c r="E1408" t="s">
        <v>21</v>
      </c>
      <c r="F1408" t="s">
        <v>284</v>
      </c>
    </row>
    <row r="1409" spans="1:8" x14ac:dyDescent="0.25">
      <c r="A1409">
        <v>25486</v>
      </c>
      <c r="B1409" t="s">
        <v>4189</v>
      </c>
      <c r="C1409" t="s">
        <v>4190</v>
      </c>
      <c r="D1409" t="s">
        <v>4191</v>
      </c>
      <c r="E1409" t="s">
        <v>166</v>
      </c>
      <c r="F1409" t="s">
        <v>358</v>
      </c>
    </row>
    <row r="1410" spans="1:8" x14ac:dyDescent="0.25">
      <c r="A1410">
        <v>25485</v>
      </c>
      <c r="B1410" t="s">
        <v>4192</v>
      </c>
      <c r="C1410" t="s">
        <v>4193</v>
      </c>
      <c r="D1410" t="s">
        <v>4194</v>
      </c>
      <c r="E1410" t="s">
        <v>166</v>
      </c>
      <c r="F1410" t="s">
        <v>159</v>
      </c>
      <c r="G1410" s="2">
        <v>43645.191666666666</v>
      </c>
    </row>
    <row r="1411" spans="1:8" x14ac:dyDescent="0.25">
      <c r="A1411">
        <v>25484</v>
      </c>
      <c r="B1411" t="s">
        <v>4195</v>
      </c>
      <c r="C1411" s="1" t="s">
        <v>4196</v>
      </c>
      <c r="D1411" s="1" t="s">
        <v>4197</v>
      </c>
      <c r="E1411" t="s">
        <v>166</v>
      </c>
      <c r="F1411" t="s">
        <v>159</v>
      </c>
      <c r="G1411" s="2">
        <v>43645.19027777778</v>
      </c>
    </row>
    <row r="1412" spans="1:8" x14ac:dyDescent="0.25">
      <c r="A1412">
        <v>25483</v>
      </c>
      <c r="B1412" t="s">
        <v>4198</v>
      </c>
      <c r="C1412" s="1" t="s">
        <v>4199</v>
      </c>
      <c r="D1412" s="1" t="s">
        <v>4200</v>
      </c>
      <c r="E1412" t="s">
        <v>21</v>
      </c>
      <c r="F1412" t="s">
        <v>128</v>
      </c>
    </row>
    <row r="1413" spans="1:8" x14ac:dyDescent="0.25">
      <c r="A1413">
        <v>25482</v>
      </c>
      <c r="B1413" t="s">
        <v>4201</v>
      </c>
      <c r="C1413" s="1" t="s">
        <v>4202</v>
      </c>
      <c r="D1413" s="1" t="s">
        <v>4203</v>
      </c>
      <c r="E1413" t="s">
        <v>506</v>
      </c>
      <c r="F1413" t="s">
        <v>1250</v>
      </c>
    </row>
    <row r="1414" spans="1:8" x14ac:dyDescent="0.25">
      <c r="A1414">
        <v>25481</v>
      </c>
      <c r="B1414" t="s">
        <v>4204</v>
      </c>
      <c r="C1414" s="1" t="s">
        <v>4205</v>
      </c>
      <c r="D1414" s="1" t="s">
        <v>4206</v>
      </c>
      <c r="E1414" t="s">
        <v>783</v>
      </c>
      <c r="F1414" t="s">
        <v>128</v>
      </c>
    </row>
    <row r="1415" spans="1:8" x14ac:dyDescent="0.25">
      <c r="A1415">
        <v>25480</v>
      </c>
      <c r="B1415" t="s">
        <v>4207</v>
      </c>
      <c r="C1415" s="1" t="s">
        <v>4208</v>
      </c>
      <c r="D1415" s="1" t="s">
        <v>4209</v>
      </c>
      <c r="F1415" t="s">
        <v>155</v>
      </c>
    </row>
    <row r="1416" spans="1:8" x14ac:dyDescent="0.25">
      <c r="A1416">
        <v>25478</v>
      </c>
      <c r="B1416" t="s">
        <v>4210</v>
      </c>
      <c r="C1416" s="1" t="s">
        <v>4211</v>
      </c>
      <c r="D1416" s="1" t="s">
        <v>4212</v>
      </c>
      <c r="E1416" t="s">
        <v>166</v>
      </c>
      <c r="F1416" t="s">
        <v>358</v>
      </c>
    </row>
    <row r="1417" spans="1:8" x14ac:dyDescent="0.25">
      <c r="A1417">
        <v>25623</v>
      </c>
      <c r="B1417" t="s">
        <v>4213</v>
      </c>
      <c r="C1417" s="1" t="s">
        <v>4214</v>
      </c>
      <c r="D1417" s="1" t="s">
        <v>4215</v>
      </c>
      <c r="E1417" t="s">
        <v>119</v>
      </c>
      <c r="F1417" t="s">
        <v>40</v>
      </c>
      <c r="G1417" s="2">
        <v>43645.018750000003</v>
      </c>
      <c r="H1417" s="2">
        <v>43735.232638888891</v>
      </c>
    </row>
    <row r="1418" spans="1:8" x14ac:dyDescent="0.25">
      <c r="A1418">
        <v>25475</v>
      </c>
      <c r="B1418" t="s">
        <v>4216</v>
      </c>
      <c r="C1418" s="1" t="s">
        <v>4217</v>
      </c>
      <c r="D1418" s="1" t="s">
        <v>4218</v>
      </c>
      <c r="E1418" t="s">
        <v>150</v>
      </c>
      <c r="F1418" t="s">
        <v>50</v>
      </c>
    </row>
    <row r="1419" spans="1:8" x14ac:dyDescent="0.25">
      <c r="A1419">
        <v>25474</v>
      </c>
      <c r="B1419" t="s">
        <v>4219</v>
      </c>
      <c r="C1419" s="1" t="s">
        <v>4220</v>
      </c>
      <c r="D1419" s="1" t="s">
        <v>4221</v>
      </c>
      <c r="E1419" t="s">
        <v>85</v>
      </c>
      <c r="F1419" t="s">
        <v>267</v>
      </c>
      <c r="G1419" s="2">
        <v>43644.884722222225</v>
      </c>
      <c r="H1419" s="2">
        <v>43648.95416666667</v>
      </c>
    </row>
    <row r="1420" spans="1:8" x14ac:dyDescent="0.25">
      <c r="A1420">
        <v>25473</v>
      </c>
      <c r="B1420" t="s">
        <v>4222</v>
      </c>
      <c r="C1420" t="s">
        <v>4223</v>
      </c>
      <c r="D1420" t="s">
        <v>4224</v>
      </c>
      <c r="E1420" t="s">
        <v>49</v>
      </c>
      <c r="F1420" t="s">
        <v>50</v>
      </c>
      <c r="G1420" s="2">
        <v>43644.859722222223</v>
      </c>
      <c r="H1420" s="2">
        <v>43780.990972222222</v>
      </c>
    </row>
    <row r="1421" spans="1:8" x14ac:dyDescent="0.25">
      <c r="A1421">
        <v>25472</v>
      </c>
      <c r="B1421" t="s">
        <v>4225</v>
      </c>
      <c r="C1421" s="1" t="s">
        <v>4226</v>
      </c>
      <c r="D1421" s="1" t="s">
        <v>4227</v>
      </c>
      <c r="E1421" t="s">
        <v>194</v>
      </c>
      <c r="F1421" t="s">
        <v>128</v>
      </c>
      <c r="G1421" s="2">
        <v>43644.755555555559</v>
      </c>
      <c r="H1421" s="2">
        <v>43648.802083333336</v>
      </c>
    </row>
    <row r="1422" spans="1:8" x14ac:dyDescent="0.25">
      <c r="A1422">
        <v>25470</v>
      </c>
      <c r="B1422" t="s">
        <v>4228</v>
      </c>
      <c r="C1422" t="s">
        <v>4229</v>
      </c>
      <c r="D1422" t="s">
        <v>4230</v>
      </c>
      <c r="E1422" t="s">
        <v>697</v>
      </c>
      <c r="F1422" t="s">
        <v>1189</v>
      </c>
      <c r="G1422" s="2">
        <v>43644.67083333333</v>
      </c>
    </row>
    <row r="1423" spans="1:8" x14ac:dyDescent="0.25">
      <c r="A1423">
        <v>25469</v>
      </c>
      <c r="B1423" t="s">
        <v>4231</v>
      </c>
      <c r="D1423" t="s">
        <v>4232</v>
      </c>
      <c r="E1423" t="s">
        <v>154</v>
      </c>
      <c r="F1423" t="s">
        <v>609</v>
      </c>
      <c r="G1423" s="2">
        <v>43644.509722222225</v>
      </c>
    </row>
    <row r="1424" spans="1:8" x14ac:dyDescent="0.25">
      <c r="A1424">
        <v>25468</v>
      </c>
      <c r="B1424" t="s">
        <v>4233</v>
      </c>
      <c r="C1424" s="1" t="s">
        <v>4234</v>
      </c>
      <c r="D1424" s="1" t="s">
        <v>4235</v>
      </c>
      <c r="E1424" t="s">
        <v>1179</v>
      </c>
      <c r="F1424" t="s">
        <v>132</v>
      </c>
    </row>
    <row r="1425" spans="1:8" x14ac:dyDescent="0.25">
      <c r="A1425">
        <v>25467</v>
      </c>
      <c r="B1425" t="s">
        <v>4236</v>
      </c>
      <c r="C1425" s="1" t="s">
        <v>4237</v>
      </c>
      <c r="D1425" s="1" t="s">
        <v>4238</v>
      </c>
      <c r="E1425" t="s">
        <v>21</v>
      </c>
      <c r="F1425" t="s">
        <v>17</v>
      </c>
      <c r="G1425" s="2">
        <v>43644.487500000003</v>
      </c>
    </row>
    <row r="1426" spans="1:8" x14ac:dyDescent="0.25">
      <c r="A1426">
        <v>25463</v>
      </c>
      <c r="B1426" t="s">
        <v>4239</v>
      </c>
      <c r="C1426" s="1" t="s">
        <v>4240</v>
      </c>
      <c r="D1426" s="1" t="s">
        <v>4241</v>
      </c>
      <c r="E1426" t="s">
        <v>166</v>
      </c>
      <c r="F1426" t="s">
        <v>1623</v>
      </c>
      <c r="G1426" s="2">
        <v>43644.343055555553</v>
      </c>
      <c r="H1426" s="2">
        <v>43770.453472222223</v>
      </c>
    </row>
    <row r="1427" spans="1:8" x14ac:dyDescent="0.25">
      <c r="A1427">
        <v>25462</v>
      </c>
      <c r="B1427" t="s">
        <v>4242</v>
      </c>
      <c r="C1427" t="s">
        <v>4243</v>
      </c>
      <c r="D1427" t="s">
        <v>4244</v>
      </c>
      <c r="E1427" t="s">
        <v>697</v>
      </c>
      <c r="F1427" t="s">
        <v>1189</v>
      </c>
      <c r="G1427" s="2">
        <v>43644.341666666667</v>
      </c>
      <c r="H1427" s="2">
        <v>43644.657638888886</v>
      </c>
    </row>
    <row r="1428" spans="1:8" x14ac:dyDescent="0.25">
      <c r="A1428">
        <v>25461</v>
      </c>
      <c r="B1428" t="s">
        <v>4245</v>
      </c>
      <c r="C1428" s="1" t="s">
        <v>4246</v>
      </c>
      <c r="D1428" s="1" t="s">
        <v>4247</v>
      </c>
      <c r="E1428" t="s">
        <v>166</v>
      </c>
      <c r="F1428" t="s">
        <v>1015</v>
      </c>
      <c r="G1428" s="2">
        <v>43644.34097222222</v>
      </c>
    </row>
    <row r="1429" spans="1:8" x14ac:dyDescent="0.25">
      <c r="A1429">
        <v>25459</v>
      </c>
      <c r="B1429" t="s">
        <v>4248</v>
      </c>
      <c r="C1429" t="s">
        <v>4249</v>
      </c>
      <c r="D1429" t="s">
        <v>4250</v>
      </c>
      <c r="E1429" t="s">
        <v>697</v>
      </c>
      <c r="F1429" t="s">
        <v>1189</v>
      </c>
      <c r="G1429" s="2">
        <v>43644.234722222223</v>
      </c>
      <c r="H1429" s="2">
        <v>43645.289583333331</v>
      </c>
    </row>
    <row r="1430" spans="1:8" x14ac:dyDescent="0.25">
      <c r="A1430">
        <v>25458</v>
      </c>
      <c r="B1430" t="s">
        <v>4251</v>
      </c>
      <c r="C1430" s="1" t="s">
        <v>4252</v>
      </c>
      <c r="D1430" s="1" t="s">
        <v>4253</v>
      </c>
      <c r="E1430" t="s">
        <v>44</v>
      </c>
      <c r="F1430" t="s">
        <v>960</v>
      </c>
      <c r="G1430" s="2">
        <v>43644.217361111114</v>
      </c>
      <c r="H1430" s="2">
        <v>43755.373611111114</v>
      </c>
    </row>
    <row r="1431" spans="1:8" x14ac:dyDescent="0.25">
      <c r="A1431">
        <v>25457</v>
      </c>
      <c r="B1431" t="s">
        <v>4254</v>
      </c>
      <c r="C1431" s="1" t="s">
        <v>4255</v>
      </c>
      <c r="D1431" s="1" t="s">
        <v>4256</v>
      </c>
      <c r="E1431" t="s">
        <v>1299</v>
      </c>
      <c r="F1431" t="s">
        <v>1300</v>
      </c>
    </row>
    <row r="1432" spans="1:8" x14ac:dyDescent="0.25">
      <c r="A1432">
        <v>25454</v>
      </c>
      <c r="B1432" t="s">
        <v>4257</v>
      </c>
      <c r="C1432" s="1" t="s">
        <v>4258</v>
      </c>
      <c r="D1432" s="1" t="s">
        <v>4259</v>
      </c>
      <c r="E1432" t="s">
        <v>697</v>
      </c>
      <c r="F1432" t="s">
        <v>3562</v>
      </c>
      <c r="G1432" s="2">
        <v>43644.120833333334</v>
      </c>
      <c r="H1432" s="2">
        <v>43645.15347222222</v>
      </c>
    </row>
    <row r="1433" spans="1:8" x14ac:dyDescent="0.25">
      <c r="A1433">
        <v>25452</v>
      </c>
      <c r="B1433" t="s">
        <v>4260</v>
      </c>
      <c r="C1433" s="1" t="s">
        <v>4261</v>
      </c>
      <c r="D1433" s="1" t="s">
        <v>4262</v>
      </c>
      <c r="E1433" t="s">
        <v>506</v>
      </c>
      <c r="F1433" t="s">
        <v>1250</v>
      </c>
    </row>
    <row r="1434" spans="1:8" x14ac:dyDescent="0.25">
      <c r="A1434">
        <v>25451</v>
      </c>
      <c r="B1434" t="s">
        <v>4263</v>
      </c>
      <c r="C1434" t="s">
        <v>4264</v>
      </c>
      <c r="D1434" t="s">
        <v>4265</v>
      </c>
      <c r="E1434" t="s">
        <v>697</v>
      </c>
      <c r="F1434" t="s">
        <v>1189</v>
      </c>
      <c r="G1434" s="2">
        <v>43643.8125</v>
      </c>
      <c r="H1434" s="2">
        <v>43644.669444444444</v>
      </c>
    </row>
    <row r="1435" spans="1:8" x14ac:dyDescent="0.25">
      <c r="A1435">
        <v>25450</v>
      </c>
      <c r="B1435" t="s">
        <v>4266</v>
      </c>
      <c r="D1435" t="s">
        <v>4267</v>
      </c>
      <c r="E1435" t="s">
        <v>1299</v>
      </c>
      <c r="F1435" t="s">
        <v>3562</v>
      </c>
      <c r="G1435" s="2">
        <v>43643.65347222222</v>
      </c>
      <c r="H1435" s="2">
        <v>43650.545138888891</v>
      </c>
    </row>
    <row r="1436" spans="1:8" x14ac:dyDescent="0.25">
      <c r="A1436">
        <v>25447</v>
      </c>
      <c r="B1436" t="s">
        <v>4268</v>
      </c>
      <c r="C1436" s="1" t="s">
        <v>4269</v>
      </c>
      <c r="D1436" s="1" t="s">
        <v>4270</v>
      </c>
      <c r="E1436" t="s">
        <v>49</v>
      </c>
      <c r="F1436" t="s">
        <v>81</v>
      </c>
      <c r="G1436" s="2">
        <v>43643.401388888888</v>
      </c>
      <c r="H1436" s="2">
        <v>43771.462500000001</v>
      </c>
    </row>
    <row r="1437" spans="1:8" x14ac:dyDescent="0.25">
      <c r="A1437">
        <v>25445</v>
      </c>
      <c r="B1437" t="s">
        <v>4271</v>
      </c>
      <c r="C1437" s="1" t="s">
        <v>4272</v>
      </c>
      <c r="D1437" s="1" t="s">
        <v>4273</v>
      </c>
      <c r="F1437" t="s">
        <v>199</v>
      </c>
    </row>
    <row r="1438" spans="1:8" x14ac:dyDescent="0.25">
      <c r="A1438">
        <v>25441</v>
      </c>
      <c r="B1438" t="s">
        <v>4274</v>
      </c>
      <c r="C1438" t="s">
        <v>4275</v>
      </c>
      <c r="D1438" t="s">
        <v>4276</v>
      </c>
      <c r="E1438" t="s">
        <v>203</v>
      </c>
      <c r="F1438" t="s">
        <v>132</v>
      </c>
      <c r="G1438" s="2">
        <v>43643.230555555558</v>
      </c>
      <c r="H1438" s="2">
        <v>43644.190972222219</v>
      </c>
    </row>
    <row r="1439" spans="1:8" x14ac:dyDescent="0.25">
      <c r="A1439">
        <v>25440</v>
      </c>
      <c r="B1439" t="s">
        <v>4277</v>
      </c>
      <c r="C1439" t="s">
        <v>4278</v>
      </c>
      <c r="D1439" t="s">
        <v>4279</v>
      </c>
      <c r="E1439" t="s">
        <v>166</v>
      </c>
      <c r="F1439" t="s">
        <v>45</v>
      </c>
      <c r="G1439" s="2">
        <v>43643.226388888892</v>
      </c>
      <c r="H1439" s="2">
        <v>43769.184027777781</v>
      </c>
    </row>
    <row r="1440" spans="1:8" x14ac:dyDescent="0.25">
      <c r="A1440">
        <v>25435</v>
      </c>
      <c r="B1440" t="s">
        <v>4280</v>
      </c>
      <c r="C1440" s="1" t="s">
        <v>4281</v>
      </c>
      <c r="D1440" s="1" t="s">
        <v>4282</v>
      </c>
      <c r="E1440" t="s">
        <v>49</v>
      </c>
      <c r="F1440" t="s">
        <v>17</v>
      </c>
    </row>
    <row r="1441" spans="1:8" x14ac:dyDescent="0.25">
      <c r="A1441">
        <v>25434</v>
      </c>
      <c r="B1441" t="s">
        <v>4283</v>
      </c>
      <c r="C1441" s="1" t="s">
        <v>4284</v>
      </c>
      <c r="D1441" s="1" t="s">
        <v>4285</v>
      </c>
      <c r="E1441" t="s">
        <v>16</v>
      </c>
      <c r="F1441" t="s">
        <v>132</v>
      </c>
      <c r="G1441" s="2">
        <v>43643.120833333334</v>
      </c>
    </row>
    <row r="1442" spans="1:8" x14ac:dyDescent="0.25">
      <c r="A1442">
        <v>25433</v>
      </c>
      <c r="B1442" t="s">
        <v>4286</v>
      </c>
      <c r="C1442" s="1" t="s">
        <v>4287</v>
      </c>
      <c r="D1442" s="1" t="s">
        <v>4288</v>
      </c>
      <c r="E1442" t="s">
        <v>44</v>
      </c>
      <c r="F1442" t="s">
        <v>132</v>
      </c>
    </row>
    <row r="1443" spans="1:8" x14ac:dyDescent="0.25">
      <c r="A1443">
        <v>25432</v>
      </c>
      <c r="B1443" t="s">
        <v>4289</v>
      </c>
      <c r="C1443" s="1" t="s">
        <v>4290</v>
      </c>
      <c r="D1443" s="1" t="s">
        <v>4291</v>
      </c>
      <c r="E1443" t="s">
        <v>58</v>
      </c>
      <c r="F1443" t="s">
        <v>267</v>
      </c>
      <c r="G1443" s="2">
        <v>43643.107638888891</v>
      </c>
      <c r="H1443" s="2">
        <v>43643.285416666666</v>
      </c>
    </row>
    <row r="1444" spans="1:8" x14ac:dyDescent="0.25">
      <c r="A1444">
        <v>25431</v>
      </c>
      <c r="B1444" t="s">
        <v>4292</v>
      </c>
      <c r="C1444" s="1" t="s">
        <v>4293</v>
      </c>
      <c r="D1444" s="1" t="s">
        <v>4294</v>
      </c>
      <c r="E1444" t="s">
        <v>49</v>
      </c>
      <c r="F1444" t="s">
        <v>17</v>
      </c>
    </row>
    <row r="1445" spans="1:8" x14ac:dyDescent="0.25">
      <c r="A1445">
        <v>25430</v>
      </c>
      <c r="B1445" t="s">
        <v>4295</v>
      </c>
      <c r="C1445" t="s">
        <v>4296</v>
      </c>
      <c r="D1445" t="s">
        <v>4297</v>
      </c>
      <c r="E1445" t="s">
        <v>1299</v>
      </c>
      <c r="F1445" t="s">
        <v>159</v>
      </c>
    </row>
    <row r="1446" spans="1:8" x14ac:dyDescent="0.25">
      <c r="A1446">
        <v>25428</v>
      </c>
      <c r="B1446" t="s">
        <v>4298</v>
      </c>
      <c r="C1446" s="1" t="s">
        <v>4299</v>
      </c>
      <c r="D1446" s="1" t="s">
        <v>4300</v>
      </c>
      <c r="E1446" t="s">
        <v>21</v>
      </c>
      <c r="F1446" t="s">
        <v>69</v>
      </c>
      <c r="G1446" s="2">
        <v>43643.052777777775</v>
      </c>
    </row>
    <row r="1447" spans="1:8" x14ac:dyDescent="0.25">
      <c r="A1447">
        <v>25422</v>
      </c>
      <c r="B1447" t="s">
        <v>4301</v>
      </c>
      <c r="C1447" s="1" t="s">
        <v>4302</v>
      </c>
      <c r="D1447" s="1" t="s">
        <v>4303</v>
      </c>
      <c r="E1447" t="s">
        <v>219</v>
      </c>
      <c r="F1447" t="s">
        <v>1031</v>
      </c>
      <c r="G1447" s="2">
        <v>43642.887499999997</v>
      </c>
    </row>
    <row r="1448" spans="1:8" x14ac:dyDescent="0.25">
      <c r="A1448">
        <v>25421</v>
      </c>
      <c r="B1448" t="s">
        <v>4304</v>
      </c>
      <c r="C1448" t="s">
        <v>4305</v>
      </c>
      <c r="D1448" t="s">
        <v>4306</v>
      </c>
      <c r="E1448" t="s">
        <v>697</v>
      </c>
      <c r="F1448" t="s">
        <v>1189</v>
      </c>
    </row>
    <row r="1449" spans="1:8" x14ac:dyDescent="0.25">
      <c r="A1449">
        <v>25418</v>
      </c>
      <c r="B1449" t="s">
        <v>4307</v>
      </c>
      <c r="C1449" s="1" t="s">
        <v>4308</v>
      </c>
      <c r="D1449" s="1" t="s">
        <v>4309</v>
      </c>
      <c r="E1449" t="s">
        <v>21</v>
      </c>
      <c r="F1449" t="s">
        <v>69</v>
      </c>
    </row>
    <row r="1450" spans="1:8" x14ac:dyDescent="0.25">
      <c r="A1450">
        <v>25417</v>
      </c>
      <c r="B1450" t="s">
        <v>4310</v>
      </c>
      <c r="C1450" s="1" t="s">
        <v>4311</v>
      </c>
      <c r="D1450" s="1" t="s">
        <v>4312</v>
      </c>
      <c r="E1450" t="s">
        <v>21</v>
      </c>
      <c r="F1450" t="s">
        <v>69</v>
      </c>
    </row>
    <row r="1451" spans="1:8" x14ac:dyDescent="0.25">
      <c r="A1451">
        <v>25416</v>
      </c>
      <c r="B1451" t="s">
        <v>4313</v>
      </c>
      <c r="C1451" s="1" t="s">
        <v>4314</v>
      </c>
      <c r="D1451" s="1" t="s">
        <v>4315</v>
      </c>
      <c r="E1451" t="s">
        <v>21</v>
      </c>
      <c r="F1451" t="s">
        <v>69</v>
      </c>
    </row>
    <row r="1452" spans="1:8" x14ac:dyDescent="0.25">
      <c r="A1452">
        <v>25415</v>
      </c>
      <c r="B1452" t="s">
        <v>4316</v>
      </c>
      <c r="C1452" s="1" t="s">
        <v>4317</v>
      </c>
      <c r="D1452" s="1" t="s">
        <v>4318</v>
      </c>
      <c r="E1452" t="s">
        <v>21</v>
      </c>
      <c r="F1452" t="s">
        <v>69</v>
      </c>
    </row>
    <row r="1453" spans="1:8" x14ac:dyDescent="0.25">
      <c r="A1453">
        <v>25414</v>
      </c>
      <c r="B1453" t="s">
        <v>4319</v>
      </c>
      <c r="C1453" s="1" t="s">
        <v>4320</v>
      </c>
      <c r="D1453" s="1" t="s">
        <v>4321</v>
      </c>
      <c r="E1453" t="s">
        <v>21</v>
      </c>
      <c r="F1453" t="s">
        <v>69</v>
      </c>
    </row>
    <row r="1454" spans="1:8" x14ac:dyDescent="0.25">
      <c r="A1454">
        <v>25413</v>
      </c>
      <c r="B1454" t="s">
        <v>4322</v>
      </c>
      <c r="C1454" s="1" t="s">
        <v>4323</v>
      </c>
      <c r="D1454" s="1" t="s">
        <v>4324</v>
      </c>
      <c r="E1454" t="s">
        <v>1299</v>
      </c>
      <c r="F1454" t="s">
        <v>1189</v>
      </c>
    </row>
    <row r="1455" spans="1:8" x14ac:dyDescent="0.25">
      <c r="A1455">
        <v>25412</v>
      </c>
      <c r="B1455" t="s">
        <v>4325</v>
      </c>
      <c r="C1455" s="1" t="s">
        <v>4326</v>
      </c>
      <c r="D1455" s="1" t="s">
        <v>4327</v>
      </c>
      <c r="E1455" t="s">
        <v>21</v>
      </c>
      <c r="F1455" t="s">
        <v>69</v>
      </c>
    </row>
    <row r="1456" spans="1:8" x14ac:dyDescent="0.25">
      <c r="A1456">
        <v>25411</v>
      </c>
      <c r="B1456" t="s">
        <v>4328</v>
      </c>
      <c r="C1456" s="1" t="s">
        <v>4329</v>
      </c>
      <c r="D1456" s="1" t="s">
        <v>4330</v>
      </c>
      <c r="E1456" t="s">
        <v>21</v>
      </c>
      <c r="F1456" t="s">
        <v>69</v>
      </c>
    </row>
    <row r="1457" spans="1:8" x14ac:dyDescent="0.25">
      <c r="A1457">
        <v>25410</v>
      </c>
      <c r="B1457" t="s">
        <v>4331</v>
      </c>
      <c r="C1457" s="1" t="s">
        <v>4332</v>
      </c>
      <c r="D1457" s="1" t="s">
        <v>4333</v>
      </c>
      <c r="E1457" t="s">
        <v>863</v>
      </c>
      <c r="F1457" t="s">
        <v>94</v>
      </c>
    </row>
    <row r="1458" spans="1:8" x14ac:dyDescent="0.25">
      <c r="A1458">
        <v>25409</v>
      </c>
      <c r="B1458" t="s">
        <v>4334</v>
      </c>
      <c r="D1458" t="s">
        <v>4335</v>
      </c>
      <c r="E1458" t="s">
        <v>1299</v>
      </c>
      <c r="F1458" t="s">
        <v>3562</v>
      </c>
      <c r="G1458" s="2">
        <v>43642.451388888891</v>
      </c>
      <c r="H1458" s="2">
        <v>43643.114583333336</v>
      </c>
    </row>
    <row r="1459" spans="1:8" x14ac:dyDescent="0.25">
      <c r="A1459">
        <v>25406</v>
      </c>
      <c r="B1459" t="s">
        <v>4336</v>
      </c>
      <c r="C1459" t="s">
        <v>4337</v>
      </c>
      <c r="D1459" t="s">
        <v>4338</v>
      </c>
      <c r="E1459" t="s">
        <v>49</v>
      </c>
      <c r="F1459" t="s">
        <v>69</v>
      </c>
    </row>
    <row r="1460" spans="1:8" x14ac:dyDescent="0.25">
      <c r="A1460">
        <v>25405</v>
      </c>
      <c r="B1460" t="s">
        <v>4339</v>
      </c>
      <c r="C1460" s="1" t="s">
        <v>4340</v>
      </c>
      <c r="D1460" s="1" t="s">
        <v>4341</v>
      </c>
      <c r="E1460" t="s">
        <v>697</v>
      </c>
      <c r="F1460" t="s">
        <v>1189</v>
      </c>
      <c r="G1460" s="2">
        <v>43642.40902777778</v>
      </c>
      <c r="H1460" s="2">
        <v>43697.265277777777</v>
      </c>
    </row>
    <row r="1461" spans="1:8" x14ac:dyDescent="0.25">
      <c r="A1461">
        <v>25401</v>
      </c>
      <c r="B1461" t="s">
        <v>4342</v>
      </c>
      <c r="C1461" s="1" t="s">
        <v>4343</v>
      </c>
      <c r="D1461" s="1" t="s">
        <v>4344</v>
      </c>
      <c r="E1461" t="s">
        <v>1299</v>
      </c>
      <c r="F1461" t="s">
        <v>159</v>
      </c>
      <c r="G1461" s="2">
        <v>43642.379861111112</v>
      </c>
      <c r="H1461" s="2">
        <v>43643.347916666666</v>
      </c>
    </row>
    <row r="1462" spans="1:8" x14ac:dyDescent="0.25">
      <c r="A1462">
        <v>25399</v>
      </c>
      <c r="B1462" t="s">
        <v>4345</v>
      </c>
      <c r="C1462" s="1" t="s">
        <v>4346</v>
      </c>
      <c r="D1462" s="1" t="s">
        <v>4347</v>
      </c>
      <c r="E1462" t="s">
        <v>194</v>
      </c>
      <c r="F1462" t="s">
        <v>111</v>
      </c>
      <c r="G1462" s="2">
        <v>43642.34375</v>
      </c>
    </row>
    <row r="1463" spans="1:8" x14ac:dyDescent="0.25">
      <c r="A1463">
        <v>25396</v>
      </c>
      <c r="B1463" t="s">
        <v>4348</v>
      </c>
      <c r="C1463" s="1" t="s">
        <v>4349</v>
      </c>
      <c r="D1463" s="1" t="s">
        <v>4350</v>
      </c>
      <c r="E1463" t="s">
        <v>49</v>
      </c>
      <c r="F1463" t="s">
        <v>17</v>
      </c>
    </row>
    <row r="1464" spans="1:8" x14ac:dyDescent="0.25">
      <c r="A1464">
        <v>25394</v>
      </c>
      <c r="B1464" t="s">
        <v>4351</v>
      </c>
      <c r="C1464" t="s">
        <v>4352</v>
      </c>
      <c r="D1464" t="s">
        <v>4353</v>
      </c>
      <c r="F1464" t="s">
        <v>17</v>
      </c>
    </row>
    <row r="1465" spans="1:8" x14ac:dyDescent="0.25">
      <c r="A1465">
        <v>25392</v>
      </c>
      <c r="B1465" t="s">
        <v>4354</v>
      </c>
      <c r="C1465" s="1" t="s">
        <v>4355</v>
      </c>
      <c r="D1465" s="1" t="s">
        <v>4356</v>
      </c>
      <c r="E1465" t="s">
        <v>171</v>
      </c>
      <c r="F1465" t="s">
        <v>128</v>
      </c>
    </row>
    <row r="1466" spans="1:8" x14ac:dyDescent="0.25">
      <c r="A1466">
        <v>25388</v>
      </c>
      <c r="B1466" t="s">
        <v>4357</v>
      </c>
      <c r="C1466" s="1" t="s">
        <v>4358</v>
      </c>
      <c r="D1466" s="1" t="s">
        <v>4359</v>
      </c>
      <c r="E1466" t="s">
        <v>697</v>
      </c>
      <c r="F1466" t="s">
        <v>1189</v>
      </c>
      <c r="G1466" s="2">
        <v>43642.238194444442</v>
      </c>
    </row>
    <row r="1467" spans="1:8" x14ac:dyDescent="0.25">
      <c r="A1467">
        <v>25387</v>
      </c>
      <c r="B1467" t="s">
        <v>4360</v>
      </c>
      <c r="C1467" t="s">
        <v>4361</v>
      </c>
      <c r="D1467" t="s">
        <v>4362</v>
      </c>
      <c r="E1467" t="s">
        <v>44</v>
      </c>
      <c r="F1467" t="s">
        <v>284</v>
      </c>
      <c r="G1467" s="2">
        <v>43642.207638888889</v>
      </c>
      <c r="H1467" s="2">
        <v>43643.107638888891</v>
      </c>
    </row>
    <row r="1468" spans="1:8" x14ac:dyDescent="0.25">
      <c r="A1468">
        <v>25383</v>
      </c>
      <c r="B1468" t="s">
        <v>4363</v>
      </c>
      <c r="C1468" s="1" t="s">
        <v>4364</v>
      </c>
      <c r="D1468" s="1" t="s">
        <v>4365</v>
      </c>
      <c r="E1468" t="s">
        <v>166</v>
      </c>
      <c r="F1468" t="s">
        <v>3426</v>
      </c>
      <c r="G1468" s="2">
        <v>43642.047222222223</v>
      </c>
      <c r="H1468" s="2">
        <v>43643.219444444447</v>
      </c>
    </row>
    <row r="1469" spans="1:8" x14ac:dyDescent="0.25">
      <c r="A1469">
        <v>25378</v>
      </c>
      <c r="B1469" t="s">
        <v>4366</v>
      </c>
      <c r="C1469" s="1" t="s">
        <v>4367</v>
      </c>
      <c r="D1469" s="1" t="s">
        <v>4368</v>
      </c>
      <c r="F1469" t="s">
        <v>261</v>
      </c>
    </row>
    <row r="1470" spans="1:8" x14ac:dyDescent="0.25">
      <c r="A1470">
        <v>25377</v>
      </c>
      <c r="B1470" t="s">
        <v>4369</v>
      </c>
      <c r="D1470" t="s">
        <v>4370</v>
      </c>
      <c r="E1470" t="s">
        <v>166</v>
      </c>
      <c r="F1470" t="s">
        <v>167</v>
      </c>
    </row>
    <row r="1471" spans="1:8" x14ac:dyDescent="0.25">
      <c r="A1471">
        <v>25376</v>
      </c>
      <c r="B1471" t="s">
        <v>4371</v>
      </c>
      <c r="C1471" s="1" t="s">
        <v>4372</v>
      </c>
      <c r="D1471" s="1" t="s">
        <v>4373</v>
      </c>
      <c r="E1471" t="s">
        <v>21</v>
      </c>
      <c r="F1471" t="s">
        <v>207</v>
      </c>
      <c r="G1471" s="2">
        <v>43641.759722222225</v>
      </c>
      <c r="H1471" s="2">
        <v>43645.070138888892</v>
      </c>
    </row>
    <row r="1472" spans="1:8" x14ac:dyDescent="0.25">
      <c r="A1472">
        <v>25375</v>
      </c>
      <c r="B1472" t="s">
        <v>4374</v>
      </c>
      <c r="C1472" s="1" t="s">
        <v>4375</v>
      </c>
      <c r="D1472" s="1" t="s">
        <v>4376</v>
      </c>
      <c r="E1472" t="s">
        <v>154</v>
      </c>
      <c r="F1472" t="s">
        <v>1945</v>
      </c>
      <c r="G1472" s="2">
        <v>43641.710416666669</v>
      </c>
    </row>
    <row r="1473" spans="1:8" x14ac:dyDescent="0.25">
      <c r="A1473">
        <v>25374</v>
      </c>
      <c r="B1473" t="s">
        <v>4377</v>
      </c>
      <c r="C1473" t="s">
        <v>4378</v>
      </c>
      <c r="D1473" t="s">
        <v>4379</v>
      </c>
      <c r="E1473" t="s">
        <v>697</v>
      </c>
      <c r="F1473" t="s">
        <v>1189</v>
      </c>
      <c r="G1473" s="2">
        <v>43641.54583333333</v>
      </c>
      <c r="H1473" s="2">
        <v>43642.585416666669</v>
      </c>
    </row>
    <row r="1474" spans="1:8" x14ac:dyDescent="0.25">
      <c r="A1474">
        <v>25372</v>
      </c>
      <c r="B1474" t="s">
        <v>4380</v>
      </c>
      <c r="C1474" s="1" t="s">
        <v>4381</v>
      </c>
      <c r="D1474" s="1" t="s">
        <v>4382</v>
      </c>
      <c r="E1474" t="s">
        <v>16</v>
      </c>
      <c r="F1474" t="s">
        <v>17</v>
      </c>
      <c r="G1474" s="2">
        <v>43641.489583333336</v>
      </c>
      <c r="H1474" s="2">
        <v>43665.157638888886</v>
      </c>
    </row>
    <row r="1475" spans="1:8" x14ac:dyDescent="0.25">
      <c r="A1475">
        <v>25371</v>
      </c>
      <c r="B1475" t="s">
        <v>4383</v>
      </c>
      <c r="C1475" s="1" t="s">
        <v>4384</v>
      </c>
      <c r="D1475" s="1" t="s">
        <v>4385</v>
      </c>
      <c r="E1475" t="s">
        <v>697</v>
      </c>
      <c r="F1475" t="s">
        <v>167</v>
      </c>
    </row>
    <row r="1476" spans="1:8" x14ac:dyDescent="0.25">
      <c r="A1476">
        <v>25370</v>
      </c>
      <c r="B1476" t="s">
        <v>4386</v>
      </c>
      <c r="C1476" s="1" t="s">
        <v>4387</v>
      </c>
      <c r="D1476" s="1" t="s">
        <v>4388</v>
      </c>
      <c r="E1476" t="s">
        <v>171</v>
      </c>
      <c r="F1476" t="s">
        <v>172</v>
      </c>
    </row>
    <row r="1477" spans="1:8" x14ac:dyDescent="0.25">
      <c r="A1477">
        <v>25369</v>
      </c>
      <c r="B1477" t="s">
        <v>4389</v>
      </c>
      <c r="C1477" t="s">
        <v>4390</v>
      </c>
      <c r="D1477" t="s">
        <v>4391</v>
      </c>
      <c r="E1477" t="s">
        <v>1299</v>
      </c>
      <c r="F1477" t="s">
        <v>3562</v>
      </c>
      <c r="G1477" s="2">
        <v>43641.463194444441</v>
      </c>
      <c r="H1477" s="2">
        <v>43642.01666666667</v>
      </c>
    </row>
    <row r="1478" spans="1:8" x14ac:dyDescent="0.25">
      <c r="A1478">
        <v>25367</v>
      </c>
      <c r="B1478" t="s">
        <v>4392</v>
      </c>
      <c r="C1478" s="1" t="s">
        <v>4393</v>
      </c>
      <c r="D1478" s="1" t="s">
        <v>4394</v>
      </c>
      <c r="E1478" t="s">
        <v>49</v>
      </c>
      <c r="F1478" t="s">
        <v>17</v>
      </c>
      <c r="G1478" s="2">
        <v>43641.423611111109</v>
      </c>
      <c r="H1478" s="2">
        <v>43649.18472222222</v>
      </c>
    </row>
    <row r="1479" spans="1:8" x14ac:dyDescent="0.25">
      <c r="A1479">
        <v>25366</v>
      </c>
      <c r="B1479" t="s">
        <v>4395</v>
      </c>
      <c r="C1479" s="1" t="s">
        <v>4396</v>
      </c>
      <c r="D1479" s="1" t="s">
        <v>4397</v>
      </c>
      <c r="E1479" t="s">
        <v>1299</v>
      </c>
      <c r="F1479" t="s">
        <v>3562</v>
      </c>
      <c r="G1479" s="2">
        <v>43641.408333333333</v>
      </c>
      <c r="H1479" s="2">
        <v>43641.563194444447</v>
      </c>
    </row>
    <row r="1480" spans="1:8" x14ac:dyDescent="0.25">
      <c r="A1480">
        <v>25364</v>
      </c>
      <c r="B1480" t="s">
        <v>4398</v>
      </c>
      <c r="C1480" s="1" t="s">
        <v>4399</v>
      </c>
      <c r="D1480" s="1" t="s">
        <v>4400</v>
      </c>
      <c r="E1480" t="s">
        <v>697</v>
      </c>
      <c r="F1480" t="s">
        <v>1189</v>
      </c>
      <c r="G1480" s="2">
        <v>43641.405555555553</v>
      </c>
      <c r="H1480" s="2">
        <v>43641.824305555558</v>
      </c>
    </row>
    <row r="1481" spans="1:8" x14ac:dyDescent="0.25">
      <c r="A1481">
        <v>25363</v>
      </c>
      <c r="B1481" t="s">
        <v>4401</v>
      </c>
      <c r="C1481" s="1" t="s">
        <v>4402</v>
      </c>
      <c r="D1481" s="1" t="s">
        <v>4403</v>
      </c>
      <c r="E1481" t="s">
        <v>1299</v>
      </c>
      <c r="F1481" t="s">
        <v>1300</v>
      </c>
      <c r="G1481" s="2">
        <v>43641.386111111111</v>
      </c>
      <c r="H1481" s="2">
        <v>43642.23541666667</v>
      </c>
    </row>
    <row r="1482" spans="1:8" x14ac:dyDescent="0.25">
      <c r="A1482">
        <v>25362</v>
      </c>
      <c r="B1482" t="s">
        <v>4404</v>
      </c>
      <c r="C1482" s="1" t="s">
        <v>4405</v>
      </c>
      <c r="D1482" s="1" t="s">
        <v>4406</v>
      </c>
      <c r="E1482" t="s">
        <v>166</v>
      </c>
      <c r="F1482" t="s">
        <v>224</v>
      </c>
      <c r="G1482" s="2">
        <v>43641.34652777778</v>
      </c>
      <c r="H1482" s="2">
        <v>43643.132638888892</v>
      </c>
    </row>
    <row r="1483" spans="1:8" x14ac:dyDescent="0.25">
      <c r="A1483">
        <v>25361</v>
      </c>
      <c r="B1483" t="s">
        <v>4407</v>
      </c>
      <c r="C1483" t="s">
        <v>4408</v>
      </c>
      <c r="D1483" t="s">
        <v>4409</v>
      </c>
      <c r="E1483" t="s">
        <v>1299</v>
      </c>
      <c r="F1483" t="s">
        <v>1189</v>
      </c>
      <c r="G1483" s="2">
        <v>43641.326388888891</v>
      </c>
      <c r="H1483" s="2">
        <v>43641.441666666666</v>
      </c>
    </row>
    <row r="1484" spans="1:8" x14ac:dyDescent="0.25">
      <c r="A1484">
        <v>25359</v>
      </c>
      <c r="B1484" t="s">
        <v>4410</v>
      </c>
      <c r="C1484" s="1" t="s">
        <v>4411</v>
      </c>
      <c r="D1484" s="1" t="s">
        <v>4412</v>
      </c>
      <c r="E1484" t="s">
        <v>150</v>
      </c>
      <c r="F1484" t="s">
        <v>128</v>
      </c>
    </row>
    <row r="1485" spans="1:8" x14ac:dyDescent="0.25">
      <c r="A1485">
        <v>25358</v>
      </c>
      <c r="B1485" t="s">
        <v>4413</v>
      </c>
      <c r="C1485" s="1" t="s">
        <v>4414</v>
      </c>
      <c r="D1485" s="1" t="s">
        <v>4415</v>
      </c>
      <c r="E1485" t="s">
        <v>1299</v>
      </c>
      <c r="F1485" t="s">
        <v>159</v>
      </c>
      <c r="G1485" s="2">
        <v>43641.168749999997</v>
      </c>
      <c r="H1485" s="2">
        <v>43642.275000000001</v>
      </c>
    </row>
    <row r="1486" spans="1:8" x14ac:dyDescent="0.25">
      <c r="A1486">
        <v>25350</v>
      </c>
      <c r="B1486" t="s">
        <v>4416</v>
      </c>
      <c r="C1486" s="1" t="s">
        <v>4417</v>
      </c>
      <c r="D1486" s="1" t="s">
        <v>4418</v>
      </c>
      <c r="E1486" t="s">
        <v>154</v>
      </c>
      <c r="F1486" t="s">
        <v>1945</v>
      </c>
      <c r="G1486" s="2">
        <v>43640.834722222222</v>
      </c>
      <c r="H1486" s="2">
        <v>43652.241666666669</v>
      </c>
    </row>
    <row r="1487" spans="1:8" x14ac:dyDescent="0.25">
      <c r="A1487">
        <v>25349</v>
      </c>
      <c r="B1487" t="s">
        <v>4419</v>
      </c>
      <c r="C1487" s="1" t="s">
        <v>4420</v>
      </c>
      <c r="D1487" s="1" t="s">
        <v>4421</v>
      </c>
      <c r="E1487" t="s">
        <v>154</v>
      </c>
      <c r="F1487" t="s">
        <v>445</v>
      </c>
    </row>
    <row r="1488" spans="1:8" x14ac:dyDescent="0.25">
      <c r="A1488">
        <v>25346</v>
      </c>
      <c r="B1488" t="s">
        <v>4422</v>
      </c>
      <c r="C1488" s="1" t="s">
        <v>4423</v>
      </c>
      <c r="D1488" s="1" t="s">
        <v>4424</v>
      </c>
      <c r="E1488" t="s">
        <v>203</v>
      </c>
      <c r="F1488" t="s">
        <v>1015</v>
      </c>
    </row>
    <row r="1489" spans="1:8" x14ac:dyDescent="0.25">
      <c r="A1489">
        <v>25345</v>
      </c>
      <c r="B1489" t="s">
        <v>4425</v>
      </c>
      <c r="C1489" s="1" t="s">
        <v>4426</v>
      </c>
      <c r="D1489" s="1" t="s">
        <v>4427</v>
      </c>
      <c r="E1489" t="s">
        <v>203</v>
      </c>
      <c r="F1489" t="s">
        <v>1015</v>
      </c>
    </row>
    <row r="1490" spans="1:8" x14ac:dyDescent="0.25">
      <c r="A1490">
        <v>25342</v>
      </c>
      <c r="B1490" t="s">
        <v>4428</v>
      </c>
      <c r="C1490" s="1" t="s">
        <v>4429</v>
      </c>
      <c r="D1490" s="1" t="s">
        <v>4430</v>
      </c>
      <c r="E1490" t="s">
        <v>697</v>
      </c>
      <c r="F1490" t="s">
        <v>1189</v>
      </c>
    </row>
    <row r="1491" spans="1:8" x14ac:dyDescent="0.25">
      <c r="A1491">
        <v>25334</v>
      </c>
      <c r="B1491" t="s">
        <v>4431</v>
      </c>
      <c r="C1491" s="1" t="s">
        <v>4432</v>
      </c>
      <c r="D1491" s="1" t="s">
        <v>4433</v>
      </c>
      <c r="E1491" t="s">
        <v>119</v>
      </c>
      <c r="F1491" t="s">
        <v>236</v>
      </c>
    </row>
    <row r="1492" spans="1:8" x14ac:dyDescent="0.25">
      <c r="A1492">
        <v>25332</v>
      </c>
      <c r="B1492" t="s">
        <v>4434</v>
      </c>
      <c r="D1492" t="s">
        <v>4435</v>
      </c>
      <c r="E1492" t="s">
        <v>31</v>
      </c>
      <c r="F1492" t="s">
        <v>50</v>
      </c>
      <c r="G1492" s="2">
        <v>43639.161805555559</v>
      </c>
      <c r="H1492" s="2">
        <v>43639.536805555559</v>
      </c>
    </row>
    <row r="1493" spans="1:8" x14ac:dyDescent="0.25">
      <c r="A1493">
        <v>25327</v>
      </c>
      <c r="B1493" t="s">
        <v>4436</v>
      </c>
      <c r="C1493" s="1" t="s">
        <v>4437</v>
      </c>
      <c r="D1493" s="1" t="s">
        <v>4438</v>
      </c>
      <c r="E1493" t="s">
        <v>645</v>
      </c>
      <c r="F1493" t="s">
        <v>45</v>
      </c>
      <c r="G1493" s="2">
        <v>43638.825694444444</v>
      </c>
      <c r="H1493" s="2">
        <v>43640.0625</v>
      </c>
    </row>
    <row r="1494" spans="1:8" x14ac:dyDescent="0.25">
      <c r="A1494">
        <v>25324</v>
      </c>
      <c r="B1494" t="s">
        <v>4439</v>
      </c>
      <c r="C1494" s="1" t="s">
        <v>4440</v>
      </c>
      <c r="D1494" s="1" t="s">
        <v>4441</v>
      </c>
      <c r="E1494" t="s">
        <v>166</v>
      </c>
      <c r="F1494" t="s">
        <v>159</v>
      </c>
    </row>
    <row r="1495" spans="1:8" x14ac:dyDescent="0.25">
      <c r="A1495">
        <v>25322</v>
      </c>
      <c r="B1495" t="s">
        <v>4442</v>
      </c>
      <c r="C1495" t="s">
        <v>4443</v>
      </c>
      <c r="D1495" t="s">
        <v>4444</v>
      </c>
      <c r="E1495" t="s">
        <v>166</v>
      </c>
      <c r="F1495" t="s">
        <v>167</v>
      </c>
    </row>
    <row r="1496" spans="1:8" x14ac:dyDescent="0.25">
      <c r="A1496">
        <v>25321</v>
      </c>
      <c r="B1496" t="s">
        <v>4445</v>
      </c>
      <c r="C1496" t="s">
        <v>4446</v>
      </c>
      <c r="D1496" t="s">
        <v>4447</v>
      </c>
      <c r="F1496" t="s">
        <v>1623</v>
      </c>
    </row>
    <row r="1497" spans="1:8" x14ac:dyDescent="0.25">
      <c r="A1497">
        <v>25319</v>
      </c>
      <c r="B1497" t="s">
        <v>4448</v>
      </c>
      <c r="C1497" s="1" t="s">
        <v>4449</v>
      </c>
      <c r="D1497" s="1" t="s">
        <v>4450</v>
      </c>
      <c r="E1497" t="s">
        <v>154</v>
      </c>
      <c r="F1497" t="s">
        <v>1945</v>
      </c>
      <c r="G1497" s="2">
        <v>43638.274305555555</v>
      </c>
    </row>
    <row r="1498" spans="1:8" x14ac:dyDescent="0.25">
      <c r="A1498">
        <v>25316</v>
      </c>
      <c r="B1498" t="s">
        <v>4451</v>
      </c>
      <c r="C1498" s="1" t="s">
        <v>4452</v>
      </c>
      <c r="D1498" s="1" t="s">
        <v>4453</v>
      </c>
      <c r="E1498" t="s">
        <v>44</v>
      </c>
      <c r="F1498" t="s">
        <v>73</v>
      </c>
      <c r="G1498" s="2">
        <v>43638.211805555555</v>
      </c>
      <c r="H1498" s="2">
        <v>43638.325694444444</v>
      </c>
    </row>
    <row r="1499" spans="1:8" x14ac:dyDescent="0.25">
      <c r="A1499">
        <v>25315</v>
      </c>
      <c r="B1499" t="s">
        <v>4454</v>
      </c>
      <c r="C1499" s="1" t="s">
        <v>4455</v>
      </c>
      <c r="D1499" s="1" t="s">
        <v>4456</v>
      </c>
      <c r="E1499" t="s">
        <v>166</v>
      </c>
      <c r="F1499" t="s">
        <v>358</v>
      </c>
    </row>
    <row r="1500" spans="1:8" x14ac:dyDescent="0.25">
      <c r="A1500">
        <v>25313</v>
      </c>
      <c r="B1500" t="s">
        <v>4457</v>
      </c>
      <c r="C1500" s="1" t="s">
        <v>4458</v>
      </c>
      <c r="D1500" s="1" t="s">
        <v>4459</v>
      </c>
      <c r="E1500" t="s">
        <v>166</v>
      </c>
      <c r="F1500" t="s">
        <v>167</v>
      </c>
    </row>
    <row r="1501" spans="1:8" x14ac:dyDescent="0.25">
      <c r="A1501">
        <v>25312</v>
      </c>
      <c r="B1501" t="s">
        <v>4460</v>
      </c>
      <c r="C1501" s="1" t="s">
        <v>4461</v>
      </c>
      <c r="D1501" s="1" t="s">
        <v>4462</v>
      </c>
      <c r="E1501" t="s">
        <v>44</v>
      </c>
      <c r="F1501" t="s">
        <v>284</v>
      </c>
      <c r="G1501" s="2">
        <v>43637.939583333333</v>
      </c>
    </row>
    <row r="1502" spans="1:8" x14ac:dyDescent="0.25">
      <c r="A1502">
        <v>25309</v>
      </c>
      <c r="B1502" t="s">
        <v>4463</v>
      </c>
      <c r="C1502" t="s">
        <v>4464</v>
      </c>
      <c r="D1502" t="s">
        <v>4465</v>
      </c>
      <c r="E1502" t="s">
        <v>58</v>
      </c>
      <c r="F1502" t="s">
        <v>1011</v>
      </c>
      <c r="G1502" s="2">
        <v>43637.815972222219</v>
      </c>
    </row>
    <row r="1503" spans="1:8" x14ac:dyDescent="0.25">
      <c r="A1503">
        <v>25308</v>
      </c>
      <c r="B1503" t="s">
        <v>4466</v>
      </c>
      <c r="C1503" s="1" t="s">
        <v>4467</v>
      </c>
      <c r="D1503" s="1" t="s">
        <v>4468</v>
      </c>
      <c r="E1503" t="s">
        <v>1299</v>
      </c>
      <c r="F1503" t="s">
        <v>3562</v>
      </c>
      <c r="G1503" s="2">
        <v>43637.790277777778</v>
      </c>
      <c r="H1503" s="2">
        <v>43641.220833333333</v>
      </c>
    </row>
    <row r="1504" spans="1:8" x14ac:dyDescent="0.25">
      <c r="A1504">
        <v>25301</v>
      </c>
      <c r="B1504" t="s">
        <v>4469</v>
      </c>
      <c r="C1504" s="1" t="s">
        <v>4470</v>
      </c>
      <c r="D1504" s="1" t="s">
        <v>4471</v>
      </c>
      <c r="E1504" t="s">
        <v>203</v>
      </c>
      <c r="F1504" t="s">
        <v>1015</v>
      </c>
    </row>
    <row r="1505" spans="1:8" x14ac:dyDescent="0.25">
      <c r="A1505">
        <v>25300</v>
      </c>
      <c r="B1505" t="s">
        <v>4472</v>
      </c>
      <c r="C1505" s="1" t="s">
        <v>4473</v>
      </c>
      <c r="D1505" s="1" t="s">
        <v>4474</v>
      </c>
      <c r="E1505" t="s">
        <v>115</v>
      </c>
      <c r="F1505" t="s">
        <v>81</v>
      </c>
    </row>
    <row r="1506" spans="1:8" x14ac:dyDescent="0.25">
      <c r="A1506">
        <v>25299</v>
      </c>
      <c r="B1506" t="s">
        <v>4475</v>
      </c>
      <c r="C1506" t="s">
        <v>4476</v>
      </c>
      <c r="D1506" t="s">
        <v>4477</v>
      </c>
      <c r="F1506" t="s">
        <v>358</v>
      </c>
    </row>
    <row r="1507" spans="1:8" x14ac:dyDescent="0.25">
      <c r="A1507">
        <v>25298</v>
      </c>
      <c r="B1507" t="s">
        <v>4478</v>
      </c>
      <c r="C1507" s="1" t="s">
        <v>4479</v>
      </c>
      <c r="D1507" s="1" t="s">
        <v>4480</v>
      </c>
      <c r="E1507" t="s">
        <v>1299</v>
      </c>
      <c r="F1507" t="s">
        <v>159</v>
      </c>
    </row>
    <row r="1508" spans="1:8" x14ac:dyDescent="0.25">
      <c r="A1508">
        <v>25296</v>
      </c>
      <c r="B1508" t="s">
        <v>4481</v>
      </c>
      <c r="C1508" s="1" t="s">
        <v>4482</v>
      </c>
      <c r="D1508" s="1" t="s">
        <v>4483</v>
      </c>
      <c r="E1508" t="s">
        <v>119</v>
      </c>
      <c r="F1508" t="s">
        <v>236</v>
      </c>
    </row>
    <row r="1509" spans="1:8" x14ac:dyDescent="0.25">
      <c r="A1509">
        <v>25295</v>
      </c>
      <c r="B1509" t="s">
        <v>4484</v>
      </c>
      <c r="C1509" s="1" t="s">
        <v>4485</v>
      </c>
      <c r="D1509" s="1" t="s">
        <v>4486</v>
      </c>
      <c r="E1509" t="s">
        <v>16</v>
      </c>
      <c r="F1509" t="s">
        <v>128</v>
      </c>
    </row>
    <row r="1510" spans="1:8" x14ac:dyDescent="0.25">
      <c r="A1510">
        <v>25294</v>
      </c>
      <c r="B1510" t="s">
        <v>4487</v>
      </c>
      <c r="C1510" s="1" t="s">
        <v>4488</v>
      </c>
      <c r="D1510" s="1" t="s">
        <v>4489</v>
      </c>
      <c r="E1510" t="s">
        <v>115</v>
      </c>
      <c r="F1510" t="s">
        <v>81</v>
      </c>
      <c r="G1510" s="2">
        <v>43637.26666666667</v>
      </c>
      <c r="H1510" s="2">
        <v>43637.292361111111</v>
      </c>
    </row>
    <row r="1511" spans="1:8" x14ac:dyDescent="0.25">
      <c r="A1511">
        <v>25292</v>
      </c>
      <c r="B1511" t="s">
        <v>4490</v>
      </c>
      <c r="C1511" s="1" t="s">
        <v>4491</v>
      </c>
      <c r="D1511" s="1" t="s">
        <v>4492</v>
      </c>
      <c r="E1511" t="s">
        <v>115</v>
      </c>
      <c r="F1511" t="s">
        <v>81</v>
      </c>
      <c r="G1511" s="2">
        <v>43637.254166666666</v>
      </c>
      <c r="H1511" s="2">
        <v>43637.456250000003</v>
      </c>
    </row>
    <row r="1512" spans="1:8" x14ac:dyDescent="0.25">
      <c r="A1512">
        <v>25291</v>
      </c>
      <c r="B1512" t="s">
        <v>4493</v>
      </c>
      <c r="C1512" s="1" t="s">
        <v>4494</v>
      </c>
      <c r="D1512" s="1" t="s">
        <v>4495</v>
      </c>
      <c r="E1512" t="s">
        <v>31</v>
      </c>
      <c r="F1512" t="s">
        <v>1189</v>
      </c>
      <c r="G1512" s="2">
        <v>43637.249305555553</v>
      </c>
      <c r="H1512" s="2">
        <v>43638.330555555556</v>
      </c>
    </row>
    <row r="1513" spans="1:8" x14ac:dyDescent="0.25">
      <c r="A1513">
        <v>25290</v>
      </c>
      <c r="B1513" t="s">
        <v>4496</v>
      </c>
      <c r="C1513" s="1" t="s">
        <v>4497</v>
      </c>
      <c r="D1513" s="1" t="s">
        <v>4498</v>
      </c>
      <c r="E1513" t="s">
        <v>697</v>
      </c>
      <c r="F1513" t="s">
        <v>1189</v>
      </c>
    </row>
    <row r="1514" spans="1:8" x14ac:dyDescent="0.25">
      <c r="A1514">
        <v>25288</v>
      </c>
      <c r="B1514" t="s">
        <v>4499</v>
      </c>
      <c r="C1514" s="1" t="s">
        <v>4500</v>
      </c>
      <c r="D1514" s="1" t="s">
        <v>4501</v>
      </c>
      <c r="E1514" t="s">
        <v>219</v>
      </c>
      <c r="F1514" t="s">
        <v>3426</v>
      </c>
      <c r="G1514" s="2">
        <v>43637.217361111114</v>
      </c>
    </row>
    <row r="1515" spans="1:8" x14ac:dyDescent="0.25">
      <c r="A1515">
        <v>25287</v>
      </c>
      <c r="B1515" t="s">
        <v>4502</v>
      </c>
      <c r="C1515" s="1" t="s">
        <v>4503</v>
      </c>
      <c r="D1515" s="1" t="s">
        <v>4504</v>
      </c>
      <c r="E1515" t="s">
        <v>44</v>
      </c>
      <c r="F1515" t="s">
        <v>199</v>
      </c>
    </row>
    <row r="1516" spans="1:8" x14ac:dyDescent="0.25">
      <c r="A1516">
        <v>25286</v>
      </c>
      <c r="B1516" t="s">
        <v>4505</v>
      </c>
      <c r="C1516" s="1" t="s">
        <v>4506</v>
      </c>
      <c r="D1516" s="1" t="s">
        <v>4507</v>
      </c>
      <c r="E1516" t="s">
        <v>44</v>
      </c>
      <c r="F1516" t="s">
        <v>1015</v>
      </c>
      <c r="G1516" s="2">
        <v>43637.213888888888</v>
      </c>
      <c r="H1516" s="2">
        <v>43641.179861111108</v>
      </c>
    </row>
    <row r="1517" spans="1:8" x14ac:dyDescent="0.25">
      <c r="A1517">
        <v>25284</v>
      </c>
      <c r="B1517" t="s">
        <v>4508</v>
      </c>
      <c r="C1517" t="s">
        <v>4509</v>
      </c>
      <c r="D1517" t="s">
        <v>4510</v>
      </c>
      <c r="E1517" t="s">
        <v>115</v>
      </c>
      <c r="F1517" t="s">
        <v>81</v>
      </c>
      <c r="G1517" s="2">
        <v>43637.165277777778</v>
      </c>
      <c r="H1517" s="2">
        <v>43637.382638888892</v>
      </c>
    </row>
    <row r="1518" spans="1:8" x14ac:dyDescent="0.25">
      <c r="A1518">
        <v>25283</v>
      </c>
      <c r="B1518" t="s">
        <v>4511</v>
      </c>
      <c r="C1518" s="1" t="s">
        <v>4512</v>
      </c>
      <c r="D1518" s="1" t="s">
        <v>4513</v>
      </c>
      <c r="E1518" t="s">
        <v>49</v>
      </c>
      <c r="F1518" t="s">
        <v>132</v>
      </c>
      <c r="G1518" s="2">
        <v>43637.15902777778</v>
      </c>
      <c r="H1518" s="2">
        <v>43663.425694444442</v>
      </c>
    </row>
    <row r="1519" spans="1:8" x14ac:dyDescent="0.25">
      <c r="A1519">
        <v>25282</v>
      </c>
      <c r="B1519" t="s">
        <v>4514</v>
      </c>
      <c r="C1519" t="s">
        <v>4515</v>
      </c>
      <c r="D1519" t="s">
        <v>4516</v>
      </c>
      <c r="F1519" t="s">
        <v>1623</v>
      </c>
    </row>
    <row r="1520" spans="1:8" x14ac:dyDescent="0.25">
      <c r="A1520">
        <v>25281</v>
      </c>
      <c r="B1520" t="s">
        <v>4517</v>
      </c>
      <c r="C1520" s="1" t="s">
        <v>4518</v>
      </c>
      <c r="D1520" s="1" t="s">
        <v>4519</v>
      </c>
      <c r="E1520" t="s">
        <v>863</v>
      </c>
      <c r="F1520" t="s">
        <v>128</v>
      </c>
      <c r="G1520" s="2">
        <v>43637.089583333334</v>
      </c>
    </row>
    <row r="1521" spans="1:8" x14ac:dyDescent="0.25">
      <c r="A1521">
        <v>25279</v>
      </c>
      <c r="B1521" t="s">
        <v>4520</v>
      </c>
      <c r="C1521" s="1" t="s">
        <v>4521</v>
      </c>
      <c r="D1521" s="1" t="s">
        <v>4522</v>
      </c>
      <c r="E1521" t="s">
        <v>119</v>
      </c>
      <c r="F1521" t="s">
        <v>2012</v>
      </c>
      <c r="G1521" s="2">
        <v>43637.03125</v>
      </c>
      <c r="H1521" s="2">
        <v>43638.161805555559</v>
      </c>
    </row>
    <row r="1522" spans="1:8" x14ac:dyDescent="0.25">
      <c r="A1522">
        <v>25277</v>
      </c>
      <c r="B1522" t="s">
        <v>4523</v>
      </c>
      <c r="C1522" s="1" t="s">
        <v>4524</v>
      </c>
      <c r="D1522" s="1" t="s">
        <v>4525</v>
      </c>
      <c r="E1522" t="s">
        <v>58</v>
      </c>
      <c r="F1522" t="s">
        <v>128</v>
      </c>
    </row>
    <row r="1523" spans="1:8" x14ac:dyDescent="0.25">
      <c r="A1523">
        <v>25276</v>
      </c>
      <c r="B1523" t="s">
        <v>4526</v>
      </c>
      <c r="C1523" s="1" t="s">
        <v>4527</v>
      </c>
      <c r="D1523" s="1" t="s">
        <v>4528</v>
      </c>
      <c r="E1523" t="s">
        <v>1299</v>
      </c>
      <c r="F1523" t="s">
        <v>159</v>
      </c>
      <c r="G1523" s="2">
        <v>43636.85833333333</v>
      </c>
      <c r="H1523" s="2">
        <v>43638.352083333331</v>
      </c>
    </row>
    <row r="1524" spans="1:8" x14ac:dyDescent="0.25">
      <c r="A1524">
        <v>25275</v>
      </c>
      <c r="B1524" t="s">
        <v>4529</v>
      </c>
      <c r="C1524" s="1" t="s">
        <v>4530</v>
      </c>
      <c r="D1524" s="1" t="s">
        <v>4531</v>
      </c>
      <c r="E1524" t="s">
        <v>1299</v>
      </c>
      <c r="F1524" t="s">
        <v>836</v>
      </c>
      <c r="G1524" s="2">
        <v>43636.741666666669</v>
      </c>
      <c r="H1524" s="2">
        <v>43642.23541666667</v>
      </c>
    </row>
    <row r="1525" spans="1:8" x14ac:dyDescent="0.25">
      <c r="A1525">
        <v>25273</v>
      </c>
      <c r="B1525" t="s">
        <v>4532</v>
      </c>
      <c r="C1525" s="1" t="s">
        <v>4533</v>
      </c>
      <c r="D1525" s="1" t="s">
        <v>4534</v>
      </c>
      <c r="E1525" t="s">
        <v>44</v>
      </c>
      <c r="F1525" t="s">
        <v>17</v>
      </c>
    </row>
    <row r="1526" spans="1:8" x14ac:dyDescent="0.25">
      <c r="A1526">
        <v>25271</v>
      </c>
      <c r="B1526" t="s">
        <v>4535</v>
      </c>
      <c r="C1526" s="1" t="s">
        <v>4536</v>
      </c>
      <c r="D1526" s="1" t="s">
        <v>4537</v>
      </c>
      <c r="E1526" t="s">
        <v>58</v>
      </c>
      <c r="F1526" t="s">
        <v>128</v>
      </c>
    </row>
    <row r="1527" spans="1:8" x14ac:dyDescent="0.25">
      <c r="A1527">
        <v>25269</v>
      </c>
      <c r="B1527" t="s">
        <v>4538</v>
      </c>
      <c r="C1527" s="1" t="s">
        <v>4539</v>
      </c>
      <c r="D1527" s="1" t="s">
        <v>4540</v>
      </c>
      <c r="E1527" t="s">
        <v>16</v>
      </c>
      <c r="F1527" t="s">
        <v>98</v>
      </c>
      <c r="G1527" s="2">
        <v>43636.44027777778</v>
      </c>
    </row>
    <row r="1528" spans="1:8" x14ac:dyDescent="0.25">
      <c r="A1528">
        <v>25264</v>
      </c>
      <c r="B1528" t="s">
        <v>4541</v>
      </c>
      <c r="C1528" s="1" t="s">
        <v>4542</v>
      </c>
      <c r="D1528" s="1" t="s">
        <v>4543</v>
      </c>
      <c r="E1528" t="s">
        <v>115</v>
      </c>
      <c r="F1528" t="s">
        <v>81</v>
      </c>
      <c r="G1528" s="2">
        <v>43636.371527777781</v>
      </c>
      <c r="H1528" s="2">
        <v>43637.383333333331</v>
      </c>
    </row>
    <row r="1529" spans="1:8" x14ac:dyDescent="0.25">
      <c r="A1529">
        <v>25261</v>
      </c>
      <c r="B1529" t="s">
        <v>4544</v>
      </c>
      <c r="C1529" s="1" t="s">
        <v>4545</v>
      </c>
      <c r="D1529" s="1" t="s">
        <v>4546</v>
      </c>
      <c r="E1529" t="s">
        <v>1390</v>
      </c>
      <c r="F1529" t="s">
        <v>1250</v>
      </c>
    </row>
    <row r="1530" spans="1:8" x14ac:dyDescent="0.25">
      <c r="A1530">
        <v>25258</v>
      </c>
      <c r="B1530" t="s">
        <v>4547</v>
      </c>
      <c r="C1530" t="s">
        <v>4548</v>
      </c>
      <c r="D1530" t="s">
        <v>4549</v>
      </c>
      <c r="E1530" t="s">
        <v>1299</v>
      </c>
      <c r="F1530" t="s">
        <v>1623</v>
      </c>
      <c r="G1530" s="2">
        <v>43636.091666666667</v>
      </c>
      <c r="H1530" s="2">
        <v>43636.456250000003</v>
      </c>
    </row>
    <row r="1531" spans="1:8" x14ac:dyDescent="0.25">
      <c r="A1531">
        <v>25257</v>
      </c>
      <c r="B1531" t="s">
        <v>4550</v>
      </c>
      <c r="C1531" s="1" t="s">
        <v>4551</v>
      </c>
      <c r="D1531" s="1" t="s">
        <v>4552</v>
      </c>
      <c r="E1531" t="s">
        <v>166</v>
      </c>
      <c r="F1531" t="s">
        <v>1623</v>
      </c>
    </row>
    <row r="1532" spans="1:8" x14ac:dyDescent="0.25">
      <c r="A1532">
        <v>25256</v>
      </c>
      <c r="B1532" t="s">
        <v>4553</v>
      </c>
      <c r="C1532" s="1" t="s">
        <v>4554</v>
      </c>
      <c r="D1532" s="1" t="s">
        <v>4555</v>
      </c>
      <c r="E1532" t="s">
        <v>85</v>
      </c>
      <c r="F1532" t="s">
        <v>1031</v>
      </c>
      <c r="G1532" s="2">
        <v>43635.923611111109</v>
      </c>
    </row>
    <row r="1533" spans="1:8" x14ac:dyDescent="0.25">
      <c r="A1533">
        <v>25252</v>
      </c>
      <c r="B1533" t="s">
        <v>4556</v>
      </c>
      <c r="C1533" t="s">
        <v>4557</v>
      </c>
      <c r="D1533" t="s">
        <v>4558</v>
      </c>
      <c r="E1533" t="s">
        <v>21</v>
      </c>
      <c r="F1533" t="s">
        <v>155</v>
      </c>
    </row>
    <row r="1534" spans="1:8" x14ac:dyDescent="0.25">
      <c r="A1534">
        <v>25249</v>
      </c>
      <c r="B1534" t="s">
        <v>4559</v>
      </c>
      <c r="C1534" t="s">
        <v>4560</v>
      </c>
      <c r="D1534" t="s">
        <v>4561</v>
      </c>
      <c r="E1534" t="s">
        <v>166</v>
      </c>
      <c r="F1534" t="s">
        <v>167</v>
      </c>
    </row>
    <row r="1535" spans="1:8" x14ac:dyDescent="0.25">
      <c r="A1535">
        <v>25248</v>
      </c>
      <c r="B1535" t="s">
        <v>4562</v>
      </c>
      <c r="C1535" s="1" t="s">
        <v>4563</v>
      </c>
      <c r="D1535" s="1" t="s">
        <v>4564</v>
      </c>
      <c r="E1535" t="s">
        <v>1898</v>
      </c>
      <c r="F1535" t="s">
        <v>4565</v>
      </c>
      <c r="G1535" s="2">
        <v>43635.713888888888</v>
      </c>
      <c r="H1535" s="2">
        <v>43640.754166666666</v>
      </c>
    </row>
    <row r="1536" spans="1:8" x14ac:dyDescent="0.25">
      <c r="A1536">
        <v>25246</v>
      </c>
      <c r="B1536" t="s">
        <v>4566</v>
      </c>
      <c r="C1536" s="1" t="s">
        <v>4567</v>
      </c>
      <c r="D1536" s="1" t="s">
        <v>4568</v>
      </c>
      <c r="E1536" t="s">
        <v>150</v>
      </c>
      <c r="F1536" t="s">
        <v>938</v>
      </c>
      <c r="G1536" s="2">
        <v>43635.526388888888</v>
      </c>
      <c r="H1536" s="2">
        <v>43638.116666666669</v>
      </c>
    </row>
    <row r="1537" spans="1:8" x14ac:dyDescent="0.25">
      <c r="A1537">
        <v>25245</v>
      </c>
      <c r="B1537" t="s">
        <v>4569</v>
      </c>
      <c r="C1537" s="1" t="s">
        <v>4570</v>
      </c>
      <c r="D1537" s="1" t="s">
        <v>4571</v>
      </c>
      <c r="E1537" t="s">
        <v>1179</v>
      </c>
      <c r="F1537" t="s">
        <v>132</v>
      </c>
    </row>
    <row r="1538" spans="1:8" x14ac:dyDescent="0.25">
      <c r="A1538">
        <v>25244</v>
      </c>
      <c r="B1538" t="s">
        <v>4572</v>
      </c>
      <c r="C1538" s="1" t="s">
        <v>4573</v>
      </c>
      <c r="D1538" s="1" t="s">
        <v>4574</v>
      </c>
      <c r="E1538" t="s">
        <v>203</v>
      </c>
      <c r="F1538" t="s">
        <v>199</v>
      </c>
    </row>
    <row r="1539" spans="1:8" x14ac:dyDescent="0.25">
      <c r="A1539">
        <v>25243</v>
      </c>
      <c r="B1539" t="s">
        <v>902</v>
      </c>
      <c r="C1539" s="1" t="s">
        <v>4575</v>
      </c>
      <c r="D1539" s="1" t="s">
        <v>4576</v>
      </c>
      <c r="E1539" t="s">
        <v>2206</v>
      </c>
      <c r="F1539" t="s">
        <v>199</v>
      </c>
    </row>
    <row r="1540" spans="1:8" x14ac:dyDescent="0.25">
      <c r="A1540">
        <v>25242</v>
      </c>
      <c r="B1540" t="s">
        <v>4577</v>
      </c>
      <c r="C1540" s="1" t="s">
        <v>4578</v>
      </c>
      <c r="D1540" s="1" t="s">
        <v>4579</v>
      </c>
      <c r="E1540" t="s">
        <v>203</v>
      </c>
      <c r="F1540" t="s">
        <v>1250</v>
      </c>
    </row>
    <row r="1541" spans="1:8" x14ac:dyDescent="0.25">
      <c r="A1541">
        <v>25241</v>
      </c>
      <c r="B1541" t="s">
        <v>4580</v>
      </c>
      <c r="C1541" s="1" t="s">
        <v>4581</v>
      </c>
      <c r="D1541" s="1" t="s">
        <v>4582</v>
      </c>
      <c r="E1541" t="s">
        <v>16</v>
      </c>
      <c r="F1541" t="s">
        <v>17</v>
      </c>
      <c r="G1541" s="2">
        <v>43635.473611111112</v>
      </c>
      <c r="H1541" s="2">
        <v>43701.17083333333</v>
      </c>
    </row>
    <row r="1542" spans="1:8" x14ac:dyDescent="0.25">
      <c r="A1542">
        <v>25239</v>
      </c>
      <c r="B1542" t="s">
        <v>4583</v>
      </c>
      <c r="C1542" t="s">
        <v>4584</v>
      </c>
      <c r="D1542" t="s">
        <v>4585</v>
      </c>
      <c r="E1542" t="s">
        <v>119</v>
      </c>
      <c r="F1542" t="s">
        <v>236</v>
      </c>
    </row>
    <row r="1543" spans="1:8" x14ac:dyDescent="0.25">
      <c r="A1543">
        <v>25238</v>
      </c>
      <c r="B1543" t="s">
        <v>4586</v>
      </c>
      <c r="C1543" s="1" t="s">
        <v>4587</v>
      </c>
      <c r="D1543" s="1" t="s">
        <v>4588</v>
      </c>
      <c r="E1543" t="s">
        <v>697</v>
      </c>
      <c r="F1543" t="s">
        <v>836</v>
      </c>
      <c r="G1543" s="2">
        <v>43635.347222222219</v>
      </c>
    </row>
    <row r="1544" spans="1:8" x14ac:dyDescent="0.25">
      <c r="A1544">
        <v>25237</v>
      </c>
      <c r="B1544" t="s">
        <v>4589</v>
      </c>
      <c r="C1544" s="1" t="s">
        <v>4590</v>
      </c>
      <c r="D1544" s="1" t="s">
        <v>4591</v>
      </c>
      <c r="E1544" t="s">
        <v>166</v>
      </c>
      <c r="F1544" t="s">
        <v>159</v>
      </c>
      <c r="G1544" s="2">
        <v>43635.277777777781</v>
      </c>
      <c r="H1544" s="2">
        <v>43782.147916666669</v>
      </c>
    </row>
    <row r="1545" spans="1:8" x14ac:dyDescent="0.25">
      <c r="A1545">
        <v>25233</v>
      </c>
      <c r="B1545" t="s">
        <v>4592</v>
      </c>
      <c r="C1545" s="1" t="s">
        <v>4593</v>
      </c>
      <c r="D1545" s="1" t="s">
        <v>4594</v>
      </c>
      <c r="E1545" t="s">
        <v>49</v>
      </c>
      <c r="F1545" t="s">
        <v>69</v>
      </c>
    </row>
    <row r="1546" spans="1:8" x14ac:dyDescent="0.25">
      <c r="A1546">
        <v>25232</v>
      </c>
      <c r="B1546" t="s">
        <v>4342</v>
      </c>
      <c r="C1546" t="s">
        <v>4595</v>
      </c>
      <c r="D1546" t="s">
        <v>4596</v>
      </c>
      <c r="E1546" t="s">
        <v>1299</v>
      </c>
      <c r="F1546" t="s">
        <v>159</v>
      </c>
    </row>
    <row r="1547" spans="1:8" x14ac:dyDescent="0.25">
      <c r="A1547">
        <v>25231</v>
      </c>
      <c r="B1547" t="s">
        <v>4597</v>
      </c>
      <c r="C1547" t="s">
        <v>4598</v>
      </c>
      <c r="D1547" t="s">
        <v>4599</v>
      </c>
      <c r="E1547" t="s">
        <v>16</v>
      </c>
      <c r="F1547" t="s">
        <v>132</v>
      </c>
    </row>
    <row r="1548" spans="1:8" x14ac:dyDescent="0.25">
      <c r="A1548">
        <v>25230</v>
      </c>
      <c r="B1548" t="s">
        <v>4600</v>
      </c>
      <c r="C1548" s="1" t="s">
        <v>4601</v>
      </c>
      <c r="D1548" s="1" t="s">
        <v>4602</v>
      </c>
      <c r="F1548" t="s">
        <v>543</v>
      </c>
    </row>
    <row r="1549" spans="1:8" x14ac:dyDescent="0.25">
      <c r="A1549">
        <v>25229</v>
      </c>
      <c r="B1549" t="s">
        <v>4603</v>
      </c>
      <c r="C1549" t="s">
        <v>4604</v>
      </c>
      <c r="D1549" t="s">
        <v>4605</v>
      </c>
      <c r="E1549" t="s">
        <v>1299</v>
      </c>
      <c r="F1549" t="s">
        <v>3562</v>
      </c>
    </row>
    <row r="1550" spans="1:8" x14ac:dyDescent="0.25">
      <c r="A1550">
        <v>25228</v>
      </c>
      <c r="B1550" t="s">
        <v>4606</v>
      </c>
      <c r="C1550" t="s">
        <v>4607</v>
      </c>
      <c r="D1550" t="s">
        <v>4608</v>
      </c>
      <c r="E1550" t="s">
        <v>1299</v>
      </c>
      <c r="F1550" t="s">
        <v>3562</v>
      </c>
    </row>
    <row r="1551" spans="1:8" x14ac:dyDescent="0.25">
      <c r="A1551">
        <v>25226</v>
      </c>
      <c r="B1551" t="s">
        <v>4609</v>
      </c>
      <c r="C1551" s="1" t="s">
        <v>4610</v>
      </c>
      <c r="D1551" s="1" t="s">
        <v>4611</v>
      </c>
      <c r="E1551" t="s">
        <v>154</v>
      </c>
      <c r="F1551" t="s">
        <v>3426</v>
      </c>
      <c r="G1551" s="2">
        <v>43635.006249999999</v>
      </c>
      <c r="H1551" s="2">
        <v>43635.866666666669</v>
      </c>
    </row>
    <row r="1552" spans="1:8" x14ac:dyDescent="0.25">
      <c r="A1552">
        <v>25225</v>
      </c>
      <c r="B1552" t="s">
        <v>4612</v>
      </c>
      <c r="C1552" s="1" t="s">
        <v>4613</v>
      </c>
      <c r="D1552" s="1" t="s">
        <v>4614</v>
      </c>
      <c r="E1552" t="s">
        <v>166</v>
      </c>
      <c r="F1552" t="s">
        <v>167</v>
      </c>
    </row>
    <row r="1553" spans="1:8" x14ac:dyDescent="0.25">
      <c r="A1553">
        <v>25221</v>
      </c>
      <c r="B1553" t="s">
        <v>4615</v>
      </c>
      <c r="C1553" s="1" t="s">
        <v>4616</v>
      </c>
      <c r="D1553" s="1" t="s">
        <v>4617</v>
      </c>
      <c r="E1553" t="s">
        <v>697</v>
      </c>
      <c r="F1553" t="s">
        <v>1189</v>
      </c>
      <c r="G1553" s="2">
        <v>43634.725694444445</v>
      </c>
      <c r="H1553" s="2">
        <v>43637.397916666669</v>
      </c>
    </row>
    <row r="1554" spans="1:8" x14ac:dyDescent="0.25">
      <c r="A1554">
        <v>25220</v>
      </c>
      <c r="B1554" t="s">
        <v>4618</v>
      </c>
      <c r="C1554" t="s">
        <v>4619</v>
      </c>
      <c r="D1554" t="s">
        <v>4620</v>
      </c>
      <c r="F1554" t="s">
        <v>358</v>
      </c>
    </row>
    <row r="1555" spans="1:8" x14ac:dyDescent="0.25">
      <c r="A1555">
        <v>25217</v>
      </c>
      <c r="B1555" t="s">
        <v>4621</v>
      </c>
      <c r="C1555" s="1" t="s">
        <v>4622</v>
      </c>
      <c r="D1555" s="1" t="s">
        <v>4623</v>
      </c>
      <c r="E1555" t="s">
        <v>115</v>
      </c>
      <c r="F1555" t="s">
        <v>142</v>
      </c>
      <c r="G1555" s="2">
        <v>43634.459027777775</v>
      </c>
      <c r="H1555" s="2">
        <v>43634.665277777778</v>
      </c>
    </row>
    <row r="1556" spans="1:8" x14ac:dyDescent="0.25">
      <c r="A1556">
        <v>25212</v>
      </c>
      <c r="B1556" t="s">
        <v>4624</v>
      </c>
      <c r="C1556" t="s">
        <v>4625</v>
      </c>
      <c r="D1556" t="s">
        <v>4626</v>
      </c>
      <c r="E1556" t="s">
        <v>1299</v>
      </c>
      <c r="F1556" t="s">
        <v>836</v>
      </c>
      <c r="G1556" s="2">
        <v>43634.32916666667</v>
      </c>
      <c r="H1556" s="2">
        <v>43637.397222222222</v>
      </c>
    </row>
    <row r="1557" spans="1:8" x14ac:dyDescent="0.25">
      <c r="A1557">
        <v>25211</v>
      </c>
      <c r="B1557" t="s">
        <v>4627</v>
      </c>
      <c r="C1557" s="1" t="s">
        <v>4628</v>
      </c>
      <c r="D1557" s="1" t="s">
        <v>4629</v>
      </c>
      <c r="E1557" t="s">
        <v>49</v>
      </c>
      <c r="F1557" t="s">
        <v>128</v>
      </c>
      <c r="G1557" s="2">
        <v>43634.313888888886</v>
      </c>
    </row>
    <row r="1558" spans="1:8" x14ac:dyDescent="0.25">
      <c r="A1558">
        <v>25208</v>
      </c>
      <c r="B1558" t="s">
        <v>4630</v>
      </c>
      <c r="C1558" t="s">
        <v>4631</v>
      </c>
      <c r="D1558" t="s">
        <v>4632</v>
      </c>
      <c r="E1558" t="s">
        <v>115</v>
      </c>
      <c r="F1558" t="s">
        <v>81</v>
      </c>
      <c r="G1558" s="2">
        <v>43634.191666666666</v>
      </c>
      <c r="H1558" s="2">
        <v>43635.295138888891</v>
      </c>
    </row>
    <row r="1559" spans="1:8" x14ac:dyDescent="0.25">
      <c r="A1559">
        <v>25205</v>
      </c>
      <c r="B1559" t="s">
        <v>4633</v>
      </c>
      <c r="C1559" s="1" t="s">
        <v>4634</v>
      </c>
      <c r="D1559" s="1" t="s">
        <v>4635</v>
      </c>
      <c r="F1559" t="s">
        <v>358</v>
      </c>
    </row>
    <row r="1560" spans="1:8" x14ac:dyDescent="0.25">
      <c r="A1560">
        <v>25203</v>
      </c>
      <c r="B1560" t="s">
        <v>4636</v>
      </c>
      <c r="C1560" s="1" t="s">
        <v>4637</v>
      </c>
      <c r="D1560" s="1" t="s">
        <v>4638</v>
      </c>
      <c r="E1560" t="s">
        <v>49</v>
      </c>
      <c r="F1560" t="s">
        <v>128</v>
      </c>
      <c r="G1560" s="2">
        <v>43634.097222222219</v>
      </c>
      <c r="H1560" s="2">
        <v>43636.427083333336</v>
      </c>
    </row>
    <row r="1561" spans="1:8" x14ac:dyDescent="0.25">
      <c r="A1561">
        <v>25202</v>
      </c>
      <c r="B1561" t="s">
        <v>4639</v>
      </c>
      <c r="C1561" s="1" t="s">
        <v>4640</v>
      </c>
      <c r="D1561" s="1" t="s">
        <v>4641</v>
      </c>
      <c r="E1561" t="s">
        <v>49</v>
      </c>
      <c r="F1561" t="s">
        <v>69</v>
      </c>
      <c r="G1561" s="2">
        <v>43634.07916666667</v>
      </c>
      <c r="H1561" s="2">
        <v>43776.249305555553</v>
      </c>
    </row>
    <row r="1562" spans="1:8" x14ac:dyDescent="0.25">
      <c r="A1562">
        <v>25201</v>
      </c>
      <c r="B1562" t="s">
        <v>4642</v>
      </c>
      <c r="C1562" t="s">
        <v>4643</v>
      </c>
      <c r="D1562" t="s">
        <v>4644</v>
      </c>
      <c r="E1562" t="s">
        <v>49</v>
      </c>
      <c r="F1562" t="s">
        <v>89</v>
      </c>
    </row>
    <row r="1563" spans="1:8" x14ac:dyDescent="0.25">
      <c r="A1563">
        <v>25199</v>
      </c>
      <c r="B1563" t="s">
        <v>4645</v>
      </c>
      <c r="C1563" t="s">
        <v>4646</v>
      </c>
      <c r="D1563" t="s">
        <v>4647</v>
      </c>
      <c r="E1563" t="s">
        <v>1299</v>
      </c>
      <c r="F1563" t="s">
        <v>50</v>
      </c>
      <c r="G1563" s="2">
        <v>43633.98541666667</v>
      </c>
      <c r="H1563" s="2">
        <v>43634.167361111111</v>
      </c>
    </row>
    <row r="1564" spans="1:8" x14ac:dyDescent="0.25">
      <c r="A1564">
        <v>25198</v>
      </c>
      <c r="B1564" t="s">
        <v>4648</v>
      </c>
      <c r="C1564" s="1" t="s">
        <v>4649</v>
      </c>
      <c r="D1564" s="1" t="s">
        <v>4650</v>
      </c>
      <c r="E1564" t="s">
        <v>697</v>
      </c>
      <c r="F1564" t="s">
        <v>1189</v>
      </c>
      <c r="G1564" s="2">
        <v>43633.979861111111</v>
      </c>
      <c r="H1564" s="2">
        <v>43634.500694444447</v>
      </c>
    </row>
    <row r="1565" spans="1:8" x14ac:dyDescent="0.25">
      <c r="A1565">
        <v>25196</v>
      </c>
      <c r="B1565" t="s">
        <v>4651</v>
      </c>
      <c r="C1565" s="1" t="s">
        <v>4652</v>
      </c>
      <c r="D1565" s="1" t="s">
        <v>4653</v>
      </c>
      <c r="E1565" t="s">
        <v>194</v>
      </c>
      <c r="F1565" t="s">
        <v>128</v>
      </c>
    </row>
    <row r="1566" spans="1:8" x14ac:dyDescent="0.25">
      <c r="A1566">
        <v>25195</v>
      </c>
      <c r="B1566" t="s">
        <v>4654</v>
      </c>
      <c r="C1566" s="1" t="s">
        <v>4655</v>
      </c>
      <c r="D1566" s="1" t="s">
        <v>4656</v>
      </c>
      <c r="E1566" t="s">
        <v>44</v>
      </c>
      <c r="F1566" t="s">
        <v>1015</v>
      </c>
    </row>
    <row r="1567" spans="1:8" x14ac:dyDescent="0.25">
      <c r="A1567">
        <v>25194</v>
      </c>
      <c r="B1567" t="s">
        <v>4657</v>
      </c>
      <c r="C1567" s="1" t="s">
        <v>4658</v>
      </c>
      <c r="D1567" s="1" t="s">
        <v>4659</v>
      </c>
      <c r="E1567" t="s">
        <v>203</v>
      </c>
      <c r="F1567" t="s">
        <v>81</v>
      </c>
    </row>
    <row r="1568" spans="1:8" x14ac:dyDescent="0.25">
      <c r="A1568">
        <v>25193</v>
      </c>
      <c r="B1568" t="s">
        <v>4660</v>
      </c>
      <c r="C1568" s="1" t="s">
        <v>4661</v>
      </c>
      <c r="D1568" s="1" t="s">
        <v>4662</v>
      </c>
      <c r="E1568" t="s">
        <v>203</v>
      </c>
      <c r="F1568" t="s">
        <v>17</v>
      </c>
      <c r="G1568" s="2">
        <v>43633.482638888891</v>
      </c>
    </row>
    <row r="1569" spans="1:8" x14ac:dyDescent="0.25">
      <c r="A1569">
        <v>25192</v>
      </c>
      <c r="B1569" t="s">
        <v>4663</v>
      </c>
      <c r="C1569" s="1" t="s">
        <v>4664</v>
      </c>
      <c r="D1569" s="1" t="s">
        <v>4665</v>
      </c>
      <c r="E1569" t="s">
        <v>16</v>
      </c>
      <c r="F1569" t="s">
        <v>261</v>
      </c>
      <c r="G1569" s="2">
        <v>43633.473611111112</v>
      </c>
      <c r="H1569" s="2">
        <v>43633.525694444441</v>
      </c>
    </row>
    <row r="1570" spans="1:8" x14ac:dyDescent="0.25">
      <c r="A1570">
        <v>25190</v>
      </c>
      <c r="B1570" t="s">
        <v>4666</v>
      </c>
      <c r="C1570" s="1" t="s">
        <v>4667</v>
      </c>
      <c r="D1570" s="1" t="s">
        <v>4668</v>
      </c>
      <c r="E1570" t="s">
        <v>253</v>
      </c>
      <c r="F1570" t="s">
        <v>284</v>
      </c>
      <c r="G1570" s="2">
        <v>43633.293749999997</v>
      </c>
    </row>
    <row r="1571" spans="1:8" x14ac:dyDescent="0.25">
      <c r="A1571">
        <v>25189</v>
      </c>
      <c r="B1571" t="s">
        <v>4669</v>
      </c>
      <c r="C1571" s="1" t="s">
        <v>4670</v>
      </c>
      <c r="D1571" s="1" t="s">
        <v>4671</v>
      </c>
      <c r="E1571" t="s">
        <v>150</v>
      </c>
      <c r="F1571" t="s">
        <v>4672</v>
      </c>
      <c r="G1571" s="2">
        <v>43633.043749999997</v>
      </c>
    </row>
    <row r="1572" spans="1:8" x14ac:dyDescent="0.25">
      <c r="A1572">
        <v>25188</v>
      </c>
      <c r="B1572" t="s">
        <v>4673</v>
      </c>
      <c r="C1572" s="1" t="s">
        <v>4674</v>
      </c>
      <c r="D1572" s="1" t="s">
        <v>4675</v>
      </c>
      <c r="E1572" t="s">
        <v>44</v>
      </c>
      <c r="F1572" t="s">
        <v>50</v>
      </c>
      <c r="G1572" s="2">
        <v>43632.693749999999</v>
      </c>
      <c r="H1572" s="2">
        <v>43635.315972222219</v>
      </c>
    </row>
    <row r="1573" spans="1:8" x14ac:dyDescent="0.25">
      <c r="A1573">
        <v>25186</v>
      </c>
      <c r="B1573" t="s">
        <v>4676</v>
      </c>
      <c r="D1573" t="s">
        <v>4677</v>
      </c>
      <c r="E1573" t="s">
        <v>697</v>
      </c>
      <c r="F1573" t="s">
        <v>1189</v>
      </c>
      <c r="G1573" s="2">
        <v>43632.268750000003</v>
      </c>
      <c r="H1573" s="2">
        <v>43632.406944444447</v>
      </c>
    </row>
    <row r="1574" spans="1:8" x14ac:dyDescent="0.25">
      <c r="A1574">
        <v>25185</v>
      </c>
      <c r="B1574" t="s">
        <v>4678</v>
      </c>
      <c r="C1574" s="1" t="s">
        <v>4679</v>
      </c>
      <c r="D1574" s="1" t="s">
        <v>4680</v>
      </c>
      <c r="E1574" t="s">
        <v>4681</v>
      </c>
      <c r="F1574" t="s">
        <v>458</v>
      </c>
      <c r="G1574" s="2">
        <v>43632.259722222225</v>
      </c>
      <c r="H1574" s="2">
        <v>43635.769444444442</v>
      </c>
    </row>
    <row r="1575" spans="1:8" x14ac:dyDescent="0.25">
      <c r="A1575">
        <v>25182</v>
      </c>
      <c r="B1575" t="s">
        <v>4682</v>
      </c>
      <c r="C1575" s="1" t="s">
        <v>4683</v>
      </c>
      <c r="D1575" s="1" t="s">
        <v>4684</v>
      </c>
      <c r="E1575" t="s">
        <v>150</v>
      </c>
      <c r="F1575" t="s">
        <v>50</v>
      </c>
      <c r="G1575" s="2">
        <v>43632.020833333336</v>
      </c>
    </row>
    <row r="1576" spans="1:8" x14ac:dyDescent="0.25">
      <c r="A1576">
        <v>25178</v>
      </c>
      <c r="B1576" t="s">
        <v>4685</v>
      </c>
      <c r="C1576" s="1" t="s">
        <v>4686</v>
      </c>
      <c r="D1576" s="1" t="s">
        <v>4687</v>
      </c>
      <c r="E1576" t="s">
        <v>697</v>
      </c>
      <c r="F1576" t="s">
        <v>1189</v>
      </c>
    </row>
    <row r="1577" spans="1:8" x14ac:dyDescent="0.25">
      <c r="A1577">
        <v>25175</v>
      </c>
      <c r="B1577" t="s">
        <v>4688</v>
      </c>
      <c r="C1577" s="1" t="s">
        <v>4689</v>
      </c>
      <c r="D1577" s="1" t="s">
        <v>4690</v>
      </c>
      <c r="E1577" t="s">
        <v>253</v>
      </c>
      <c r="F1577" t="s">
        <v>4565</v>
      </c>
      <c r="G1577" s="2">
        <v>43631.297222222223</v>
      </c>
      <c r="H1577" s="2">
        <v>43635.34652777778</v>
      </c>
    </row>
    <row r="1578" spans="1:8" x14ac:dyDescent="0.25">
      <c r="A1578">
        <v>25171</v>
      </c>
      <c r="B1578" t="s">
        <v>4691</v>
      </c>
      <c r="C1578" s="1" t="s">
        <v>4692</v>
      </c>
      <c r="D1578" s="1" t="s">
        <v>4693</v>
      </c>
      <c r="E1578" t="s">
        <v>4694</v>
      </c>
      <c r="F1578" t="s">
        <v>69</v>
      </c>
      <c r="G1578" s="2">
        <v>43631.10833333333</v>
      </c>
      <c r="H1578" s="2">
        <v>43631.197916666664</v>
      </c>
    </row>
    <row r="1579" spans="1:8" x14ac:dyDescent="0.25">
      <c r="A1579">
        <v>25167</v>
      </c>
      <c r="B1579" t="s">
        <v>4695</v>
      </c>
      <c r="C1579" s="1" t="s">
        <v>4696</v>
      </c>
      <c r="D1579" s="1" t="s">
        <v>4697</v>
      </c>
      <c r="E1579" t="s">
        <v>783</v>
      </c>
      <c r="F1579" t="s">
        <v>128</v>
      </c>
    </row>
    <row r="1580" spans="1:8" x14ac:dyDescent="0.25">
      <c r="A1580">
        <v>25166</v>
      </c>
      <c r="B1580" t="s">
        <v>4698</v>
      </c>
      <c r="C1580" s="1" t="s">
        <v>4699</v>
      </c>
      <c r="D1580" s="1" t="s">
        <v>4700</v>
      </c>
      <c r="E1580" t="s">
        <v>194</v>
      </c>
      <c r="F1580" t="s">
        <v>50</v>
      </c>
      <c r="G1580" s="2">
        <v>43630.863194444442</v>
      </c>
      <c r="H1580" s="2">
        <v>43634.300694444442</v>
      </c>
    </row>
    <row r="1581" spans="1:8" x14ac:dyDescent="0.25">
      <c r="A1581">
        <v>25164</v>
      </c>
      <c r="B1581" t="s">
        <v>4701</v>
      </c>
      <c r="C1581" s="1" t="s">
        <v>4702</v>
      </c>
      <c r="D1581" s="1" t="s">
        <v>4703</v>
      </c>
      <c r="E1581" t="s">
        <v>21</v>
      </c>
      <c r="F1581" t="s">
        <v>172</v>
      </c>
    </row>
    <row r="1582" spans="1:8" x14ac:dyDescent="0.25">
      <c r="A1582">
        <v>25163</v>
      </c>
      <c r="B1582" t="s">
        <v>4704</v>
      </c>
      <c r="C1582" s="1" t="s">
        <v>4705</v>
      </c>
      <c r="D1582" s="1" t="s">
        <v>4706</v>
      </c>
      <c r="E1582" t="s">
        <v>16</v>
      </c>
      <c r="F1582" t="s">
        <v>142</v>
      </c>
      <c r="G1582" s="2">
        <v>43630.472222222219</v>
      </c>
      <c r="H1582" s="2">
        <v>43630.611805555556</v>
      </c>
    </row>
    <row r="1583" spans="1:8" x14ac:dyDescent="0.25">
      <c r="A1583">
        <v>25162</v>
      </c>
      <c r="B1583" t="s">
        <v>4707</v>
      </c>
      <c r="C1583" t="s">
        <v>4708</v>
      </c>
      <c r="D1583" t="s">
        <v>4709</v>
      </c>
      <c r="E1583" t="s">
        <v>2801</v>
      </c>
      <c r="F1583" t="s">
        <v>73</v>
      </c>
      <c r="G1583" s="2">
        <v>43630.45208333333</v>
      </c>
      <c r="H1583" s="2">
        <v>43631.470833333333</v>
      </c>
    </row>
    <row r="1584" spans="1:8" x14ac:dyDescent="0.25">
      <c r="A1584">
        <v>25161</v>
      </c>
      <c r="B1584" t="s">
        <v>4710</v>
      </c>
      <c r="C1584" t="e">
        <f>- Replace an</f>
        <v>#NAME?</v>
      </c>
      <c r="D1584" t="s">
        <v>4711</v>
      </c>
      <c r="E1584" t="s">
        <v>1299</v>
      </c>
      <c r="F1584" t="s">
        <v>3562</v>
      </c>
      <c r="G1584" s="2">
        <v>43630.414583333331</v>
      </c>
      <c r="H1584" s="2">
        <v>43631.282638888886</v>
      </c>
    </row>
    <row r="1585" spans="1:8" x14ac:dyDescent="0.25">
      <c r="A1585">
        <v>25160</v>
      </c>
      <c r="B1585" t="s">
        <v>4712</v>
      </c>
      <c r="C1585" s="1" t="s">
        <v>4713</v>
      </c>
      <c r="D1585" s="1" t="s">
        <v>4714</v>
      </c>
      <c r="E1585" t="s">
        <v>16</v>
      </c>
      <c r="F1585" t="s">
        <v>73</v>
      </c>
      <c r="G1585" s="2">
        <v>43630.332638888889</v>
      </c>
      <c r="H1585" s="2">
        <v>43635.104861111111</v>
      </c>
    </row>
    <row r="1586" spans="1:8" x14ac:dyDescent="0.25">
      <c r="A1586">
        <v>25158</v>
      </c>
      <c r="B1586" t="s">
        <v>4715</v>
      </c>
      <c r="C1586" s="1" t="s">
        <v>4716</v>
      </c>
      <c r="D1586" s="1" t="s">
        <v>4717</v>
      </c>
      <c r="E1586" t="s">
        <v>1390</v>
      </c>
      <c r="F1586" t="s">
        <v>1250</v>
      </c>
    </row>
    <row r="1587" spans="1:8" x14ac:dyDescent="0.25">
      <c r="A1587">
        <v>25157</v>
      </c>
      <c r="B1587" t="s">
        <v>4718</v>
      </c>
      <c r="C1587" s="1" t="s">
        <v>4719</v>
      </c>
      <c r="D1587" s="1" t="s">
        <v>4720</v>
      </c>
      <c r="E1587" t="s">
        <v>166</v>
      </c>
      <c r="F1587" t="s">
        <v>1189</v>
      </c>
    </row>
    <row r="1588" spans="1:8" x14ac:dyDescent="0.25">
      <c r="A1588">
        <v>25156</v>
      </c>
      <c r="B1588" t="s">
        <v>4721</v>
      </c>
      <c r="C1588" s="1" t="s">
        <v>4722</v>
      </c>
      <c r="D1588" s="1" t="s">
        <v>4723</v>
      </c>
      <c r="E1588" t="s">
        <v>219</v>
      </c>
      <c r="F1588" t="s">
        <v>1031</v>
      </c>
    </row>
    <row r="1589" spans="1:8" x14ac:dyDescent="0.25">
      <c r="A1589">
        <v>25153</v>
      </c>
      <c r="B1589" t="s">
        <v>4724</v>
      </c>
      <c r="C1589" s="1" t="s">
        <v>4725</v>
      </c>
      <c r="D1589" s="1" t="s">
        <v>4726</v>
      </c>
      <c r="E1589" t="s">
        <v>119</v>
      </c>
      <c r="F1589" t="s">
        <v>142</v>
      </c>
      <c r="G1589" s="2">
        <v>43630.06527777778</v>
      </c>
    </row>
    <row r="1590" spans="1:8" x14ac:dyDescent="0.25">
      <c r="A1590">
        <v>25152</v>
      </c>
      <c r="B1590" t="s">
        <v>4727</v>
      </c>
      <c r="C1590" s="1" t="s">
        <v>4728</v>
      </c>
      <c r="D1590" s="1" t="s">
        <v>4729</v>
      </c>
      <c r="E1590" t="s">
        <v>166</v>
      </c>
      <c r="F1590" t="s">
        <v>358</v>
      </c>
    </row>
    <row r="1591" spans="1:8" x14ac:dyDescent="0.25">
      <c r="A1591">
        <v>25151</v>
      </c>
      <c r="B1591" t="s">
        <v>4366</v>
      </c>
      <c r="C1591" s="1" t="s">
        <v>4730</v>
      </c>
      <c r="D1591" s="1" t="s">
        <v>4731</v>
      </c>
      <c r="F1591" t="s">
        <v>261</v>
      </c>
    </row>
    <row r="1592" spans="1:8" x14ac:dyDescent="0.25">
      <c r="A1592">
        <v>25149</v>
      </c>
      <c r="B1592" t="s">
        <v>4732</v>
      </c>
      <c r="C1592" s="1" t="s">
        <v>4733</v>
      </c>
      <c r="D1592" s="1" t="s">
        <v>4734</v>
      </c>
      <c r="E1592" t="s">
        <v>154</v>
      </c>
      <c r="F1592" t="s">
        <v>609</v>
      </c>
    </row>
    <row r="1593" spans="1:8" x14ac:dyDescent="0.25">
      <c r="A1593">
        <v>25148</v>
      </c>
      <c r="B1593" t="s">
        <v>4735</v>
      </c>
      <c r="C1593" s="1" t="s">
        <v>4736</v>
      </c>
      <c r="D1593" s="1" t="s">
        <v>4737</v>
      </c>
      <c r="E1593" t="s">
        <v>154</v>
      </c>
      <c r="F1593" t="s">
        <v>142</v>
      </c>
      <c r="G1593" s="2">
        <v>43629.854166666664</v>
      </c>
      <c r="H1593" s="2">
        <v>43664.556944444441</v>
      </c>
    </row>
    <row r="1594" spans="1:8" x14ac:dyDescent="0.25">
      <c r="A1594">
        <v>25147</v>
      </c>
      <c r="B1594" t="s">
        <v>4738</v>
      </c>
      <c r="C1594" s="1" t="s">
        <v>4739</v>
      </c>
      <c r="D1594" s="1" t="s">
        <v>4740</v>
      </c>
      <c r="E1594" t="s">
        <v>166</v>
      </c>
      <c r="F1594" t="s">
        <v>167</v>
      </c>
    </row>
    <row r="1595" spans="1:8" x14ac:dyDescent="0.25">
      <c r="A1595">
        <v>25146</v>
      </c>
      <c r="B1595" t="s">
        <v>4741</v>
      </c>
      <c r="C1595" s="1" t="s">
        <v>4742</v>
      </c>
      <c r="D1595" s="1" t="s">
        <v>4743</v>
      </c>
      <c r="E1595" t="s">
        <v>44</v>
      </c>
      <c r="F1595" t="s">
        <v>50</v>
      </c>
      <c r="G1595" s="2">
        <v>43629.775000000001</v>
      </c>
    </row>
    <row r="1596" spans="1:8" x14ac:dyDescent="0.25">
      <c r="A1596">
        <v>25145</v>
      </c>
      <c r="B1596" t="s">
        <v>4744</v>
      </c>
      <c r="C1596" s="1" t="s">
        <v>4745</v>
      </c>
      <c r="D1596" s="1" t="s">
        <v>4746</v>
      </c>
      <c r="E1596" t="s">
        <v>1165</v>
      </c>
      <c r="F1596" t="s">
        <v>50</v>
      </c>
      <c r="G1596" s="2">
        <v>43629.713194444441</v>
      </c>
      <c r="H1596" s="2">
        <v>43630.895138888889</v>
      </c>
    </row>
    <row r="1597" spans="1:8" x14ac:dyDescent="0.25">
      <c r="A1597">
        <v>25143</v>
      </c>
      <c r="B1597" t="s">
        <v>4747</v>
      </c>
      <c r="C1597" s="1" t="s">
        <v>4748</v>
      </c>
      <c r="D1597" s="1" t="s">
        <v>4749</v>
      </c>
      <c r="E1597" t="s">
        <v>16</v>
      </c>
      <c r="F1597" t="s">
        <v>132</v>
      </c>
    </row>
    <row r="1598" spans="1:8" x14ac:dyDescent="0.25">
      <c r="A1598">
        <v>25142</v>
      </c>
      <c r="B1598" t="s">
        <v>4750</v>
      </c>
      <c r="C1598" s="1" t="s">
        <v>4751</v>
      </c>
      <c r="D1598" s="1" t="s">
        <v>4752</v>
      </c>
      <c r="E1598" t="s">
        <v>115</v>
      </c>
      <c r="F1598" t="s">
        <v>50</v>
      </c>
      <c r="G1598" s="2">
        <v>43629.400694444441</v>
      </c>
      <c r="H1598" s="2">
        <v>43630.431250000001</v>
      </c>
    </row>
    <row r="1599" spans="1:8" x14ac:dyDescent="0.25">
      <c r="A1599">
        <v>25140</v>
      </c>
      <c r="B1599" t="s">
        <v>4753</v>
      </c>
      <c r="C1599" t="s">
        <v>4754</v>
      </c>
      <c r="D1599" t="s">
        <v>4755</v>
      </c>
      <c r="E1599" t="s">
        <v>2206</v>
      </c>
      <c r="F1599" t="s">
        <v>73</v>
      </c>
      <c r="G1599" s="2">
        <v>43629.352083333331</v>
      </c>
      <c r="H1599" s="2">
        <v>43631.47152777778</v>
      </c>
    </row>
    <row r="1600" spans="1:8" x14ac:dyDescent="0.25">
      <c r="A1600">
        <v>25138</v>
      </c>
      <c r="B1600" t="s">
        <v>4756</v>
      </c>
      <c r="C1600" s="1" t="s">
        <v>4757</v>
      </c>
      <c r="D1600" s="1" t="s">
        <v>4758</v>
      </c>
      <c r="E1600" t="s">
        <v>4694</v>
      </c>
      <c r="F1600" t="s">
        <v>69</v>
      </c>
      <c r="G1600" s="2">
        <v>43629.345138888886</v>
      </c>
      <c r="H1600" s="2">
        <v>43631.063194444447</v>
      </c>
    </row>
    <row r="1601" spans="1:8" x14ac:dyDescent="0.25">
      <c r="A1601">
        <v>25134</v>
      </c>
      <c r="B1601" t="s">
        <v>4759</v>
      </c>
      <c r="C1601" s="1" t="s">
        <v>4760</v>
      </c>
      <c r="D1601" s="1" t="s">
        <v>4761</v>
      </c>
      <c r="E1601" t="s">
        <v>44</v>
      </c>
      <c r="F1601" t="s">
        <v>199</v>
      </c>
    </row>
    <row r="1602" spans="1:8" x14ac:dyDescent="0.25">
      <c r="A1602">
        <v>25133</v>
      </c>
      <c r="B1602" t="s">
        <v>4762</v>
      </c>
      <c r="C1602" s="1" t="s">
        <v>4763</v>
      </c>
      <c r="D1602" s="1" t="s">
        <v>4764</v>
      </c>
      <c r="E1602" t="s">
        <v>44</v>
      </c>
      <c r="F1602" t="s">
        <v>132</v>
      </c>
    </row>
    <row r="1603" spans="1:8" x14ac:dyDescent="0.25">
      <c r="A1603">
        <v>25132</v>
      </c>
      <c r="B1603" t="s">
        <v>4765</v>
      </c>
      <c r="C1603" s="1" t="s">
        <v>4766</v>
      </c>
      <c r="D1603" s="1" t="s">
        <v>4767</v>
      </c>
      <c r="E1603" t="s">
        <v>16</v>
      </c>
      <c r="F1603" t="s">
        <v>547</v>
      </c>
    </row>
    <row r="1604" spans="1:8" x14ac:dyDescent="0.25">
      <c r="A1604">
        <v>25131</v>
      </c>
      <c r="B1604" t="s">
        <v>4768</v>
      </c>
      <c r="C1604" s="1" t="s">
        <v>4769</v>
      </c>
      <c r="D1604" s="1" t="s">
        <v>4770</v>
      </c>
      <c r="E1604" t="s">
        <v>203</v>
      </c>
      <c r="F1604" t="s">
        <v>73</v>
      </c>
    </row>
    <row r="1605" spans="1:8" x14ac:dyDescent="0.25">
      <c r="A1605">
        <v>25129</v>
      </c>
      <c r="B1605" t="s">
        <v>4771</v>
      </c>
      <c r="C1605" s="1" t="s">
        <v>4772</v>
      </c>
      <c r="D1605" s="1" t="s">
        <v>4773</v>
      </c>
      <c r="E1605" t="s">
        <v>1390</v>
      </c>
      <c r="F1605" t="s">
        <v>1250</v>
      </c>
    </row>
    <row r="1606" spans="1:8" x14ac:dyDescent="0.25">
      <c r="A1606">
        <v>25128</v>
      </c>
      <c r="B1606" t="s">
        <v>37</v>
      </c>
      <c r="C1606" s="1" t="s">
        <v>4774</v>
      </c>
      <c r="D1606" s="1" t="s">
        <v>4775</v>
      </c>
      <c r="E1606" t="s">
        <v>31</v>
      </c>
      <c r="F1606" t="s">
        <v>261</v>
      </c>
    </row>
    <row r="1607" spans="1:8" x14ac:dyDescent="0.25">
      <c r="A1607">
        <v>25127</v>
      </c>
      <c r="B1607" t="s">
        <v>4776</v>
      </c>
      <c r="C1607" s="1" t="s">
        <v>4777</v>
      </c>
      <c r="D1607" s="1" t="s">
        <v>4778</v>
      </c>
      <c r="E1607" t="s">
        <v>16</v>
      </c>
      <c r="F1607" t="s">
        <v>284</v>
      </c>
      <c r="G1607" s="2">
        <v>43629.113888888889</v>
      </c>
    </row>
    <row r="1608" spans="1:8" x14ac:dyDescent="0.25">
      <c r="A1608">
        <v>25126</v>
      </c>
      <c r="B1608" t="s">
        <v>4779</v>
      </c>
      <c r="C1608" s="1" t="s">
        <v>4780</v>
      </c>
      <c r="D1608" s="1" t="s">
        <v>4781</v>
      </c>
      <c r="E1608" t="s">
        <v>58</v>
      </c>
      <c r="F1608" t="s">
        <v>128</v>
      </c>
    </row>
    <row r="1609" spans="1:8" x14ac:dyDescent="0.25">
      <c r="A1609">
        <v>25123</v>
      </c>
      <c r="B1609" t="s">
        <v>4782</v>
      </c>
      <c r="C1609" s="1" t="s">
        <v>4783</v>
      </c>
      <c r="D1609" s="1" t="s">
        <v>4784</v>
      </c>
      <c r="E1609" t="s">
        <v>783</v>
      </c>
      <c r="F1609" t="s">
        <v>128</v>
      </c>
    </row>
    <row r="1610" spans="1:8" x14ac:dyDescent="0.25">
      <c r="A1610">
        <v>25119</v>
      </c>
      <c r="B1610" t="s">
        <v>4366</v>
      </c>
      <c r="C1610" s="1" t="s">
        <v>4785</v>
      </c>
      <c r="D1610" s="1" t="s">
        <v>4786</v>
      </c>
      <c r="F1610" t="s">
        <v>261</v>
      </c>
    </row>
    <row r="1611" spans="1:8" x14ac:dyDescent="0.25">
      <c r="A1611">
        <v>25118</v>
      </c>
      <c r="B1611" t="s">
        <v>4787</v>
      </c>
      <c r="C1611" s="1" t="s">
        <v>4788</v>
      </c>
      <c r="D1611" s="1" t="s">
        <v>4789</v>
      </c>
      <c r="E1611" t="s">
        <v>21</v>
      </c>
      <c r="F1611" t="s">
        <v>609</v>
      </c>
    </row>
    <row r="1612" spans="1:8" x14ac:dyDescent="0.25">
      <c r="A1612">
        <v>25117</v>
      </c>
      <c r="B1612" t="s">
        <v>4790</v>
      </c>
      <c r="C1612" s="1" t="s">
        <v>4791</v>
      </c>
      <c r="D1612" s="1" t="s">
        <v>4792</v>
      </c>
      <c r="E1612" t="s">
        <v>260</v>
      </c>
      <c r="F1612" t="s">
        <v>788</v>
      </c>
      <c r="G1612" s="2">
        <v>43628.864583333336</v>
      </c>
      <c r="H1612" s="2">
        <v>43632.598611111112</v>
      </c>
    </row>
    <row r="1613" spans="1:8" x14ac:dyDescent="0.25">
      <c r="A1613">
        <v>25112</v>
      </c>
      <c r="B1613" t="s">
        <v>4793</v>
      </c>
      <c r="C1613" s="1" t="s">
        <v>4794</v>
      </c>
      <c r="D1613" s="1" t="s">
        <v>4795</v>
      </c>
      <c r="E1613" t="s">
        <v>31</v>
      </c>
      <c r="F1613" t="s">
        <v>3562</v>
      </c>
      <c r="G1613" s="2">
        <v>43628.62777777778</v>
      </c>
      <c r="H1613" s="2">
        <v>43630.176388888889</v>
      </c>
    </row>
    <row r="1614" spans="1:8" x14ac:dyDescent="0.25">
      <c r="A1614">
        <v>25110</v>
      </c>
      <c r="B1614" t="s">
        <v>4796</v>
      </c>
      <c r="C1614" s="1" t="s">
        <v>4797</v>
      </c>
      <c r="D1614" s="1" t="s">
        <v>4798</v>
      </c>
      <c r="E1614" t="s">
        <v>1299</v>
      </c>
      <c r="F1614" t="s">
        <v>3562</v>
      </c>
    </row>
    <row r="1615" spans="1:8" x14ac:dyDescent="0.25">
      <c r="A1615">
        <v>25109</v>
      </c>
      <c r="B1615" t="s">
        <v>4799</v>
      </c>
      <c r="C1615" s="1" t="s">
        <v>4800</v>
      </c>
      <c r="D1615" s="1" t="s">
        <v>4801</v>
      </c>
      <c r="E1615" t="s">
        <v>166</v>
      </c>
      <c r="F1615" t="s">
        <v>1623</v>
      </c>
      <c r="G1615" s="2">
        <v>43628.474305555559</v>
      </c>
    </row>
    <row r="1616" spans="1:8" x14ac:dyDescent="0.25">
      <c r="A1616">
        <v>25108</v>
      </c>
      <c r="B1616" t="s">
        <v>4802</v>
      </c>
      <c r="C1616" s="1" t="s">
        <v>4803</v>
      </c>
      <c r="D1616" s="1" t="s">
        <v>4804</v>
      </c>
      <c r="E1616" t="s">
        <v>21</v>
      </c>
      <c r="F1616" t="s">
        <v>1250</v>
      </c>
    </row>
    <row r="1617" spans="1:8" x14ac:dyDescent="0.25">
      <c r="A1617">
        <v>25107</v>
      </c>
      <c r="B1617" t="s">
        <v>4805</v>
      </c>
      <c r="D1617" t="s">
        <v>4806</v>
      </c>
      <c r="E1617" t="s">
        <v>198</v>
      </c>
      <c r="F1617" t="s">
        <v>547</v>
      </c>
    </row>
    <row r="1618" spans="1:8" x14ac:dyDescent="0.25">
      <c r="A1618">
        <v>25106</v>
      </c>
      <c r="B1618" t="s">
        <v>4807</v>
      </c>
      <c r="C1618" s="1" t="s">
        <v>4808</v>
      </c>
      <c r="D1618" s="1" t="s">
        <v>4809</v>
      </c>
      <c r="E1618" t="s">
        <v>863</v>
      </c>
      <c r="F1618" t="s">
        <v>128</v>
      </c>
    </row>
    <row r="1619" spans="1:8" x14ac:dyDescent="0.25">
      <c r="A1619">
        <v>25105</v>
      </c>
      <c r="B1619" t="s">
        <v>4810</v>
      </c>
      <c r="C1619" t="s">
        <v>4811</v>
      </c>
      <c r="D1619" t="s">
        <v>4812</v>
      </c>
      <c r="E1619" t="s">
        <v>115</v>
      </c>
      <c r="F1619" t="s">
        <v>81</v>
      </c>
      <c r="G1619" s="2">
        <v>43628.354861111111</v>
      </c>
      <c r="H1619" s="2">
        <v>43629.136111111111</v>
      </c>
    </row>
    <row r="1620" spans="1:8" x14ac:dyDescent="0.25">
      <c r="A1620">
        <v>25104</v>
      </c>
      <c r="B1620" t="s">
        <v>4813</v>
      </c>
      <c r="C1620" t="s">
        <v>4814</v>
      </c>
      <c r="D1620" t="s">
        <v>4815</v>
      </c>
      <c r="E1620" t="s">
        <v>697</v>
      </c>
      <c r="F1620" t="s">
        <v>1189</v>
      </c>
      <c r="G1620" s="2">
        <v>43628.336805555555</v>
      </c>
      <c r="H1620" s="2">
        <v>43631.145833333336</v>
      </c>
    </row>
    <row r="1621" spans="1:8" x14ac:dyDescent="0.25">
      <c r="A1621">
        <v>25103</v>
      </c>
      <c r="B1621" t="s">
        <v>4816</v>
      </c>
      <c r="C1621" s="1" t="s">
        <v>4817</v>
      </c>
      <c r="D1621" s="1" t="s">
        <v>4818</v>
      </c>
      <c r="E1621" t="s">
        <v>198</v>
      </c>
      <c r="F1621" t="s">
        <v>1623</v>
      </c>
      <c r="G1621" s="2">
        <v>43628.335416666669</v>
      </c>
    </row>
    <row r="1622" spans="1:8" x14ac:dyDescent="0.25">
      <c r="A1622">
        <v>25100</v>
      </c>
      <c r="B1622" t="s">
        <v>4819</v>
      </c>
      <c r="C1622" s="1" t="s">
        <v>4820</v>
      </c>
      <c r="D1622" s="1" t="s">
        <v>4821</v>
      </c>
      <c r="E1622" t="s">
        <v>115</v>
      </c>
      <c r="F1622" t="s">
        <v>81</v>
      </c>
      <c r="G1622" s="2">
        <v>43628.324305555558</v>
      </c>
      <c r="H1622" s="2">
        <v>43629.136111111111</v>
      </c>
    </row>
    <row r="1623" spans="1:8" x14ac:dyDescent="0.25">
      <c r="A1623">
        <v>25099</v>
      </c>
      <c r="B1623" t="s">
        <v>4822</v>
      </c>
      <c r="C1623" s="1" t="s">
        <v>4823</v>
      </c>
      <c r="D1623" s="1" t="s">
        <v>4824</v>
      </c>
      <c r="E1623" t="s">
        <v>506</v>
      </c>
      <c r="F1623" t="s">
        <v>960</v>
      </c>
      <c r="G1623" s="2">
        <v>43628.306944444441</v>
      </c>
      <c r="H1623" s="2">
        <v>43628.484027777777</v>
      </c>
    </row>
    <row r="1624" spans="1:8" x14ac:dyDescent="0.25">
      <c r="A1624">
        <v>25098</v>
      </c>
      <c r="B1624" t="s">
        <v>4825</v>
      </c>
      <c r="C1624" s="1" t="s">
        <v>4826</v>
      </c>
      <c r="D1624" s="1" t="s">
        <v>4827</v>
      </c>
      <c r="E1624" t="s">
        <v>49</v>
      </c>
      <c r="F1624" t="s">
        <v>98</v>
      </c>
    </row>
    <row r="1625" spans="1:8" x14ac:dyDescent="0.25">
      <c r="A1625">
        <v>25095</v>
      </c>
      <c r="B1625" t="s">
        <v>4828</v>
      </c>
      <c r="C1625" s="1" t="s">
        <v>4829</v>
      </c>
      <c r="D1625" s="1" t="s">
        <v>4830</v>
      </c>
      <c r="E1625" t="s">
        <v>1299</v>
      </c>
      <c r="F1625" t="s">
        <v>1300</v>
      </c>
    </row>
    <row r="1626" spans="1:8" x14ac:dyDescent="0.25">
      <c r="A1626">
        <v>25094</v>
      </c>
      <c r="B1626" t="s">
        <v>4831</v>
      </c>
      <c r="C1626" s="1" t="s">
        <v>4832</v>
      </c>
      <c r="D1626" s="1" t="s">
        <v>4833</v>
      </c>
      <c r="E1626" t="s">
        <v>1179</v>
      </c>
      <c r="F1626" t="s">
        <v>1015</v>
      </c>
      <c r="G1626" s="2">
        <v>43628.254166666666</v>
      </c>
    </row>
    <row r="1627" spans="1:8" x14ac:dyDescent="0.25">
      <c r="A1627">
        <v>25090</v>
      </c>
      <c r="B1627" t="s">
        <v>4834</v>
      </c>
      <c r="C1627" s="1" t="s">
        <v>4835</v>
      </c>
      <c r="D1627" s="1" t="s">
        <v>4836</v>
      </c>
      <c r="E1627" t="s">
        <v>1299</v>
      </c>
      <c r="F1627" t="s">
        <v>1623</v>
      </c>
      <c r="G1627" s="2">
        <v>43628.2</v>
      </c>
    </row>
    <row r="1628" spans="1:8" x14ac:dyDescent="0.25">
      <c r="A1628">
        <v>25088</v>
      </c>
      <c r="B1628" t="s">
        <v>4837</v>
      </c>
      <c r="C1628" t="s">
        <v>4838</v>
      </c>
      <c r="D1628" t="s">
        <v>4839</v>
      </c>
      <c r="E1628" t="s">
        <v>1299</v>
      </c>
      <c r="F1628" t="s">
        <v>159</v>
      </c>
      <c r="G1628" s="2">
        <v>43628.169444444444</v>
      </c>
      <c r="H1628" s="2">
        <v>43628.285416666666</v>
      </c>
    </row>
    <row r="1629" spans="1:8" x14ac:dyDescent="0.25">
      <c r="A1629">
        <v>25086</v>
      </c>
      <c r="B1629" t="s">
        <v>4840</v>
      </c>
      <c r="C1629" s="1" t="s">
        <v>4841</v>
      </c>
      <c r="D1629" s="1" t="s">
        <v>4842</v>
      </c>
      <c r="E1629" t="s">
        <v>1390</v>
      </c>
      <c r="F1629" t="s">
        <v>1250</v>
      </c>
    </row>
    <row r="1630" spans="1:8" x14ac:dyDescent="0.25">
      <c r="A1630">
        <v>25085</v>
      </c>
      <c r="B1630" t="s">
        <v>4843</v>
      </c>
      <c r="D1630" t="s">
        <v>4844</v>
      </c>
      <c r="E1630" t="s">
        <v>1299</v>
      </c>
      <c r="F1630" t="s">
        <v>159</v>
      </c>
      <c r="G1630" s="2">
        <v>43628.119444444441</v>
      </c>
      <c r="H1630" s="2">
        <v>43628.166666666664</v>
      </c>
    </row>
    <row r="1631" spans="1:8" x14ac:dyDescent="0.25">
      <c r="A1631">
        <v>25083</v>
      </c>
      <c r="B1631" t="s">
        <v>4845</v>
      </c>
      <c r="C1631" t="s">
        <v>4846</v>
      </c>
      <c r="D1631" t="s">
        <v>4847</v>
      </c>
      <c r="E1631" t="s">
        <v>166</v>
      </c>
      <c r="F1631" t="s">
        <v>1623</v>
      </c>
    </row>
    <row r="1632" spans="1:8" x14ac:dyDescent="0.25">
      <c r="A1632">
        <v>25082</v>
      </c>
      <c r="B1632" t="s">
        <v>4848</v>
      </c>
      <c r="C1632" s="1" t="s">
        <v>4849</v>
      </c>
      <c r="D1632" s="1" t="s">
        <v>4850</v>
      </c>
      <c r="E1632" t="s">
        <v>115</v>
      </c>
      <c r="F1632" t="s">
        <v>142</v>
      </c>
      <c r="G1632" s="2">
        <v>43628.071527777778</v>
      </c>
      <c r="H1632" s="2">
        <v>43628.072222222225</v>
      </c>
    </row>
    <row r="1633" spans="1:8" x14ac:dyDescent="0.25">
      <c r="A1633">
        <v>25081</v>
      </c>
      <c r="B1633" t="s">
        <v>4851</v>
      </c>
      <c r="C1633" s="1" t="s">
        <v>4852</v>
      </c>
      <c r="D1633" s="1" t="s">
        <v>4853</v>
      </c>
      <c r="E1633" t="s">
        <v>253</v>
      </c>
      <c r="F1633" t="s">
        <v>284</v>
      </c>
    </row>
    <row r="1634" spans="1:8" x14ac:dyDescent="0.25">
      <c r="A1634">
        <v>25080</v>
      </c>
      <c r="B1634" t="s">
        <v>4854</v>
      </c>
      <c r="C1634" s="1" t="s">
        <v>4855</v>
      </c>
      <c r="D1634" s="1" t="s">
        <v>4856</v>
      </c>
      <c r="E1634" t="s">
        <v>1390</v>
      </c>
      <c r="F1634" t="s">
        <v>1250</v>
      </c>
    </row>
    <row r="1635" spans="1:8" x14ac:dyDescent="0.25">
      <c r="A1635">
        <v>25074</v>
      </c>
      <c r="B1635" t="s">
        <v>4857</v>
      </c>
      <c r="C1635" s="1" t="s">
        <v>4858</v>
      </c>
      <c r="D1635" s="1" t="s">
        <v>4859</v>
      </c>
      <c r="E1635" t="s">
        <v>783</v>
      </c>
      <c r="F1635" t="s">
        <v>128</v>
      </c>
    </row>
    <row r="1636" spans="1:8" x14ac:dyDescent="0.25">
      <c r="A1636">
        <v>25073</v>
      </c>
      <c r="B1636" t="s">
        <v>4860</v>
      </c>
      <c r="D1636" t="s">
        <v>4861</v>
      </c>
      <c r="E1636" t="s">
        <v>49</v>
      </c>
      <c r="F1636" t="s">
        <v>128</v>
      </c>
    </row>
    <row r="1637" spans="1:8" x14ac:dyDescent="0.25">
      <c r="A1637">
        <v>25072</v>
      </c>
      <c r="B1637" t="s">
        <v>4862</v>
      </c>
      <c r="C1637" s="1" t="s">
        <v>4863</v>
      </c>
      <c r="D1637" s="1" t="s">
        <v>4864</v>
      </c>
      <c r="E1637" t="s">
        <v>21</v>
      </c>
      <c r="F1637" t="s">
        <v>3426</v>
      </c>
      <c r="G1637" s="2">
        <v>43627.71597222222</v>
      </c>
    </row>
    <row r="1638" spans="1:8" x14ac:dyDescent="0.25">
      <c r="A1638">
        <v>25071</v>
      </c>
      <c r="B1638" t="s">
        <v>4865</v>
      </c>
      <c r="C1638" s="1" t="s">
        <v>4866</v>
      </c>
      <c r="D1638" s="1" t="s">
        <v>4867</v>
      </c>
      <c r="E1638" t="s">
        <v>697</v>
      </c>
      <c r="F1638" t="s">
        <v>836</v>
      </c>
      <c r="G1638" s="2">
        <v>43627.665972222225</v>
      </c>
      <c r="H1638" s="2">
        <v>43685.21875</v>
      </c>
    </row>
    <row r="1639" spans="1:8" x14ac:dyDescent="0.25">
      <c r="A1639">
        <v>25070</v>
      </c>
      <c r="B1639" t="s">
        <v>4868</v>
      </c>
      <c r="C1639" s="1" t="s">
        <v>4869</v>
      </c>
      <c r="D1639" s="1" t="s">
        <v>4870</v>
      </c>
      <c r="E1639" t="s">
        <v>16</v>
      </c>
      <c r="F1639" t="s">
        <v>128</v>
      </c>
    </row>
    <row r="1640" spans="1:8" x14ac:dyDescent="0.25">
      <c r="A1640">
        <v>25069</v>
      </c>
      <c r="B1640" t="s">
        <v>4871</v>
      </c>
      <c r="C1640" s="1" t="s">
        <v>4872</v>
      </c>
      <c r="D1640" s="1" t="s">
        <v>4873</v>
      </c>
      <c r="E1640" t="s">
        <v>1299</v>
      </c>
      <c r="F1640" t="s">
        <v>159</v>
      </c>
    </row>
    <row r="1641" spans="1:8" x14ac:dyDescent="0.25">
      <c r="A1641">
        <v>25068</v>
      </c>
      <c r="B1641" t="s">
        <v>4874</v>
      </c>
      <c r="C1641" s="1" t="s">
        <v>4875</v>
      </c>
      <c r="D1641" s="1" t="s">
        <v>4876</v>
      </c>
      <c r="E1641" t="s">
        <v>21</v>
      </c>
      <c r="F1641" t="s">
        <v>1189</v>
      </c>
    </row>
    <row r="1642" spans="1:8" x14ac:dyDescent="0.25">
      <c r="A1642">
        <v>25067</v>
      </c>
      <c r="B1642" t="s">
        <v>4877</v>
      </c>
      <c r="C1642" s="1" t="s">
        <v>4878</v>
      </c>
      <c r="D1642" s="1" t="s">
        <v>4879</v>
      </c>
      <c r="E1642" t="s">
        <v>198</v>
      </c>
      <c r="F1642" t="s">
        <v>128</v>
      </c>
    </row>
    <row r="1643" spans="1:8" x14ac:dyDescent="0.25">
      <c r="A1643">
        <v>25064</v>
      </c>
      <c r="B1643" t="s">
        <v>4880</v>
      </c>
      <c r="D1643" t="s">
        <v>4881</v>
      </c>
      <c r="E1643" t="s">
        <v>49</v>
      </c>
      <c r="F1643" t="s">
        <v>128</v>
      </c>
    </row>
    <row r="1644" spans="1:8" x14ac:dyDescent="0.25">
      <c r="A1644">
        <v>25063</v>
      </c>
      <c r="B1644" t="s">
        <v>4882</v>
      </c>
      <c r="C1644" s="1" t="s">
        <v>4883</v>
      </c>
      <c r="D1644" s="1" t="s">
        <v>4884</v>
      </c>
      <c r="E1644" t="s">
        <v>49</v>
      </c>
      <c r="F1644" t="s">
        <v>69</v>
      </c>
    </row>
    <row r="1645" spans="1:8" x14ac:dyDescent="0.25">
      <c r="A1645">
        <v>25062</v>
      </c>
      <c r="B1645" t="s">
        <v>4885</v>
      </c>
      <c r="C1645" s="1" t="s">
        <v>4886</v>
      </c>
      <c r="D1645" s="1" t="s">
        <v>4887</v>
      </c>
      <c r="E1645" t="s">
        <v>150</v>
      </c>
      <c r="F1645" t="s">
        <v>128</v>
      </c>
    </row>
    <row r="1646" spans="1:8" x14ac:dyDescent="0.25">
      <c r="A1646">
        <v>25061</v>
      </c>
      <c r="B1646" t="s">
        <v>4888</v>
      </c>
      <c r="C1646" s="1" t="s">
        <v>4889</v>
      </c>
      <c r="D1646" s="1" t="s">
        <v>4890</v>
      </c>
      <c r="E1646" t="s">
        <v>506</v>
      </c>
      <c r="F1646" t="s">
        <v>1250</v>
      </c>
    </row>
    <row r="1647" spans="1:8" x14ac:dyDescent="0.25">
      <c r="A1647">
        <v>25060</v>
      </c>
      <c r="B1647" t="s">
        <v>4891</v>
      </c>
      <c r="C1647" t="e">
        <f>jorive Added some additional feedback to the PR just prior to being ready for checkin. I went ahead and commited but filed this issue to track Addressing those issues.</f>
        <v>#NAME?</v>
      </c>
      <c r="D1647" t="s">
        <v>4892</v>
      </c>
      <c r="E1647" t="s">
        <v>1299</v>
      </c>
      <c r="F1647" t="s">
        <v>836</v>
      </c>
    </row>
    <row r="1648" spans="1:8" x14ac:dyDescent="0.25">
      <c r="A1648">
        <v>25058</v>
      </c>
      <c r="B1648" t="s">
        <v>4893</v>
      </c>
      <c r="C1648" s="1" t="s">
        <v>4894</v>
      </c>
      <c r="D1648" s="1" t="s">
        <v>4895</v>
      </c>
      <c r="E1648" t="s">
        <v>49</v>
      </c>
      <c r="F1648" t="s">
        <v>69</v>
      </c>
    </row>
    <row r="1649" spans="1:8" x14ac:dyDescent="0.25">
      <c r="A1649">
        <v>25057</v>
      </c>
      <c r="B1649" t="s">
        <v>4896</v>
      </c>
      <c r="C1649" s="1" t="s">
        <v>4897</v>
      </c>
      <c r="D1649" s="1" t="s">
        <v>4898</v>
      </c>
      <c r="E1649" t="s">
        <v>219</v>
      </c>
      <c r="F1649" t="s">
        <v>1031</v>
      </c>
    </row>
    <row r="1650" spans="1:8" x14ac:dyDescent="0.25">
      <c r="A1650">
        <v>25056</v>
      </c>
      <c r="B1650" t="s">
        <v>4899</v>
      </c>
      <c r="C1650" s="1" t="s">
        <v>4900</v>
      </c>
      <c r="D1650" s="1" t="s">
        <v>4901</v>
      </c>
      <c r="E1650" t="s">
        <v>219</v>
      </c>
      <c r="F1650" t="s">
        <v>1031</v>
      </c>
      <c r="G1650" s="2">
        <v>43627.206250000003</v>
      </c>
    </row>
    <row r="1651" spans="1:8" x14ac:dyDescent="0.25">
      <c r="A1651">
        <v>25050</v>
      </c>
      <c r="B1651" t="s">
        <v>4902</v>
      </c>
      <c r="C1651" s="1" t="s">
        <v>4903</v>
      </c>
      <c r="D1651" s="1" t="s">
        <v>4904</v>
      </c>
      <c r="E1651" t="s">
        <v>16</v>
      </c>
      <c r="F1651" t="s">
        <v>73</v>
      </c>
    </row>
    <row r="1652" spans="1:8" x14ac:dyDescent="0.25">
      <c r="A1652">
        <v>25049</v>
      </c>
      <c r="B1652" t="s">
        <v>729</v>
      </c>
      <c r="C1652" s="1" t="s">
        <v>4905</v>
      </c>
      <c r="D1652" s="1" t="s">
        <v>4906</v>
      </c>
      <c r="E1652" t="s">
        <v>203</v>
      </c>
      <c r="F1652" t="s">
        <v>199</v>
      </c>
    </row>
    <row r="1653" spans="1:8" x14ac:dyDescent="0.25">
      <c r="A1653">
        <v>25048</v>
      </c>
      <c r="B1653" t="s">
        <v>4011</v>
      </c>
      <c r="C1653" s="1" t="s">
        <v>4907</v>
      </c>
      <c r="D1653" s="1" t="s">
        <v>4908</v>
      </c>
      <c r="E1653" t="s">
        <v>2206</v>
      </c>
      <c r="F1653" t="s">
        <v>199</v>
      </c>
    </row>
    <row r="1654" spans="1:8" x14ac:dyDescent="0.25">
      <c r="A1654">
        <v>25046</v>
      </c>
      <c r="B1654" t="s">
        <v>4909</v>
      </c>
      <c r="C1654" s="1" t="s">
        <v>4910</v>
      </c>
      <c r="D1654" s="1" t="s">
        <v>4911</v>
      </c>
      <c r="E1654" t="s">
        <v>1299</v>
      </c>
      <c r="F1654" t="s">
        <v>836</v>
      </c>
    </row>
    <row r="1655" spans="1:8" x14ac:dyDescent="0.25">
      <c r="A1655">
        <v>25042</v>
      </c>
      <c r="B1655" t="s">
        <v>4912</v>
      </c>
      <c r="C1655" s="1" t="s">
        <v>4913</v>
      </c>
      <c r="D1655" s="1" t="s">
        <v>4914</v>
      </c>
      <c r="E1655" t="s">
        <v>31</v>
      </c>
      <c r="F1655" t="s">
        <v>788</v>
      </c>
      <c r="G1655" s="2">
        <v>43624.923611111109</v>
      </c>
      <c r="H1655" s="2">
        <v>43627.262499999997</v>
      </c>
    </row>
    <row r="1656" spans="1:8" x14ac:dyDescent="0.25">
      <c r="A1656">
        <v>25039</v>
      </c>
      <c r="B1656" t="s">
        <v>4915</v>
      </c>
      <c r="C1656" s="1" t="s">
        <v>4916</v>
      </c>
      <c r="D1656" s="1" t="s">
        <v>4917</v>
      </c>
      <c r="E1656" t="s">
        <v>44</v>
      </c>
      <c r="F1656" t="s">
        <v>132</v>
      </c>
    </row>
    <row r="1657" spans="1:8" x14ac:dyDescent="0.25">
      <c r="A1657">
        <v>25036</v>
      </c>
      <c r="B1657" t="s">
        <v>4918</v>
      </c>
      <c r="C1657" s="1" t="s">
        <v>4919</v>
      </c>
      <c r="D1657" s="1" t="s">
        <v>4920</v>
      </c>
      <c r="F1657" t="s">
        <v>543</v>
      </c>
    </row>
    <row r="1658" spans="1:8" x14ac:dyDescent="0.25">
      <c r="A1658">
        <v>25034</v>
      </c>
      <c r="B1658" t="s">
        <v>4921</v>
      </c>
      <c r="C1658" s="1" t="s">
        <v>4922</v>
      </c>
      <c r="D1658" s="1" t="s">
        <v>4923</v>
      </c>
      <c r="E1658" t="s">
        <v>49</v>
      </c>
      <c r="F1658" t="s">
        <v>111</v>
      </c>
      <c r="G1658" s="2">
        <v>43624.385416666664</v>
      </c>
      <c r="H1658" s="2">
        <v>43638.786111111112</v>
      </c>
    </row>
    <row r="1659" spans="1:8" x14ac:dyDescent="0.25">
      <c r="A1659">
        <v>25033</v>
      </c>
      <c r="B1659" t="s">
        <v>4924</v>
      </c>
      <c r="D1659" t="s">
        <v>4925</v>
      </c>
      <c r="F1659" t="s">
        <v>1623</v>
      </c>
    </row>
    <row r="1660" spans="1:8" x14ac:dyDescent="0.25">
      <c r="A1660">
        <v>25031</v>
      </c>
      <c r="B1660" t="s">
        <v>4926</v>
      </c>
      <c r="C1660" s="1" t="s">
        <v>4927</v>
      </c>
      <c r="D1660" s="1" t="s">
        <v>4928</v>
      </c>
      <c r="E1660" t="s">
        <v>1299</v>
      </c>
      <c r="F1660" t="s">
        <v>1300</v>
      </c>
    </row>
    <row r="1661" spans="1:8" x14ac:dyDescent="0.25">
      <c r="A1661">
        <v>25030</v>
      </c>
      <c r="B1661" t="s">
        <v>4929</v>
      </c>
      <c r="C1661" s="1" t="s">
        <v>4930</v>
      </c>
      <c r="D1661" s="1" t="s">
        <v>4931</v>
      </c>
      <c r="E1661" t="s">
        <v>49</v>
      </c>
      <c r="F1661" t="s">
        <v>547</v>
      </c>
      <c r="G1661" s="2">
        <v>43624.217361111114</v>
      </c>
      <c r="H1661" s="2">
        <v>43629.345138888886</v>
      </c>
    </row>
    <row r="1662" spans="1:8" x14ac:dyDescent="0.25">
      <c r="A1662">
        <v>25029</v>
      </c>
      <c r="B1662" t="s">
        <v>4932</v>
      </c>
      <c r="C1662" s="1" t="s">
        <v>4933</v>
      </c>
      <c r="D1662" s="1" t="s">
        <v>4934</v>
      </c>
      <c r="E1662" t="s">
        <v>863</v>
      </c>
      <c r="F1662" t="s">
        <v>128</v>
      </c>
    </row>
    <row r="1663" spans="1:8" x14ac:dyDescent="0.25">
      <c r="A1663">
        <v>25027</v>
      </c>
      <c r="B1663" t="s">
        <v>4935</v>
      </c>
      <c r="C1663" s="1" t="s">
        <v>4936</v>
      </c>
      <c r="D1663" s="1" t="s">
        <v>4937</v>
      </c>
      <c r="E1663" t="s">
        <v>44</v>
      </c>
      <c r="F1663" t="s">
        <v>1015</v>
      </c>
    </row>
    <row r="1664" spans="1:8" x14ac:dyDescent="0.25">
      <c r="A1664">
        <v>25026</v>
      </c>
      <c r="B1664" t="s">
        <v>4938</v>
      </c>
      <c r="C1664" s="1" t="s">
        <v>4939</v>
      </c>
      <c r="D1664" s="1" t="s">
        <v>4940</v>
      </c>
      <c r="E1664" t="s">
        <v>85</v>
      </c>
      <c r="F1664" t="s">
        <v>3426</v>
      </c>
      <c r="G1664" s="2">
        <v>43624.175000000003</v>
      </c>
    </row>
    <row r="1665" spans="1:8" x14ac:dyDescent="0.25">
      <c r="A1665">
        <v>25025</v>
      </c>
      <c r="B1665" t="s">
        <v>4941</v>
      </c>
      <c r="D1665" t="s">
        <v>4942</v>
      </c>
      <c r="E1665" t="s">
        <v>1299</v>
      </c>
      <c r="F1665" t="s">
        <v>159</v>
      </c>
      <c r="G1665" s="2">
        <v>43624.130555555559</v>
      </c>
      <c r="H1665" s="2">
        <v>43624.590277777781</v>
      </c>
    </row>
    <row r="1666" spans="1:8" x14ac:dyDescent="0.25">
      <c r="A1666">
        <v>25020</v>
      </c>
      <c r="B1666" t="s">
        <v>4943</v>
      </c>
      <c r="C1666" s="1" t="s">
        <v>4944</v>
      </c>
      <c r="D1666" s="1" t="s">
        <v>4945</v>
      </c>
      <c r="E1666" t="s">
        <v>44</v>
      </c>
      <c r="F1666" t="s">
        <v>128</v>
      </c>
      <c r="G1666" s="2">
        <v>43623.837500000001</v>
      </c>
      <c r="H1666" s="2">
        <v>43665.588194444441</v>
      </c>
    </row>
    <row r="1667" spans="1:8" x14ac:dyDescent="0.25">
      <c r="A1667">
        <v>25019</v>
      </c>
      <c r="B1667" t="s">
        <v>4946</v>
      </c>
      <c r="C1667" t="s">
        <v>4947</v>
      </c>
      <c r="D1667" t="s">
        <v>4948</v>
      </c>
      <c r="E1667" t="s">
        <v>119</v>
      </c>
      <c r="F1667" t="s">
        <v>547</v>
      </c>
    </row>
    <row r="1668" spans="1:8" x14ac:dyDescent="0.25">
      <c r="A1668">
        <v>25016</v>
      </c>
      <c r="B1668" t="s">
        <v>4949</v>
      </c>
      <c r="C1668" s="1" t="s">
        <v>4950</v>
      </c>
      <c r="D1668" t="s">
        <v>4951</v>
      </c>
      <c r="E1668" t="s">
        <v>119</v>
      </c>
      <c r="F1668" t="s">
        <v>81</v>
      </c>
    </row>
    <row r="1669" spans="1:8" x14ac:dyDescent="0.25">
      <c r="A1669">
        <v>25015</v>
      </c>
      <c r="B1669" t="s">
        <v>4952</v>
      </c>
      <c r="C1669" s="1" t="s">
        <v>4953</v>
      </c>
      <c r="D1669" s="1" t="s">
        <v>4954</v>
      </c>
      <c r="E1669" t="s">
        <v>1299</v>
      </c>
      <c r="F1669" t="s">
        <v>1250</v>
      </c>
      <c r="G1669" s="2">
        <v>43623.392361111109</v>
      </c>
      <c r="H1669" s="2">
        <v>43637.288194444445</v>
      </c>
    </row>
    <row r="1670" spans="1:8" x14ac:dyDescent="0.25">
      <c r="A1670">
        <v>25014</v>
      </c>
      <c r="B1670" t="s">
        <v>4955</v>
      </c>
      <c r="C1670" s="1" t="s">
        <v>4956</v>
      </c>
      <c r="D1670" s="1" t="s">
        <v>4957</v>
      </c>
      <c r="E1670" t="s">
        <v>1299</v>
      </c>
      <c r="F1670" t="s">
        <v>167</v>
      </c>
    </row>
    <row r="1671" spans="1:8" x14ac:dyDescent="0.25">
      <c r="A1671">
        <v>25010</v>
      </c>
      <c r="B1671" t="s">
        <v>4958</v>
      </c>
      <c r="C1671" s="1" t="s">
        <v>4959</v>
      </c>
      <c r="D1671" s="1" t="s">
        <v>4960</v>
      </c>
      <c r="E1671" t="s">
        <v>219</v>
      </c>
      <c r="F1671" t="s">
        <v>1031</v>
      </c>
    </row>
    <row r="1672" spans="1:8" x14ac:dyDescent="0.25">
      <c r="A1672">
        <v>25009</v>
      </c>
      <c r="B1672" t="s">
        <v>4961</v>
      </c>
      <c r="C1672" s="1" t="s">
        <v>4962</v>
      </c>
      <c r="D1672" s="1" t="s">
        <v>4963</v>
      </c>
      <c r="E1672" t="s">
        <v>863</v>
      </c>
      <c r="F1672" t="s">
        <v>172</v>
      </c>
    </row>
    <row r="1673" spans="1:8" x14ac:dyDescent="0.25">
      <c r="A1673">
        <v>25008</v>
      </c>
      <c r="B1673" t="s">
        <v>4964</v>
      </c>
      <c r="C1673" s="1" t="s">
        <v>4965</v>
      </c>
      <c r="D1673" s="1" t="s">
        <v>4966</v>
      </c>
      <c r="E1673" t="s">
        <v>16</v>
      </c>
      <c r="F1673" t="s">
        <v>284</v>
      </c>
      <c r="G1673" s="2">
        <v>43623.036805555559</v>
      </c>
    </row>
    <row r="1674" spans="1:8" x14ac:dyDescent="0.25">
      <c r="A1674">
        <v>25003</v>
      </c>
      <c r="B1674" t="s">
        <v>4967</v>
      </c>
      <c r="C1674" s="1" t="s">
        <v>4968</v>
      </c>
      <c r="D1674" s="1" t="s">
        <v>4969</v>
      </c>
      <c r="E1674" t="s">
        <v>49</v>
      </c>
      <c r="F1674" t="s">
        <v>128</v>
      </c>
    </row>
    <row r="1675" spans="1:8" x14ac:dyDescent="0.25">
      <c r="A1675">
        <v>25002</v>
      </c>
      <c r="B1675" t="s">
        <v>4970</v>
      </c>
      <c r="C1675" s="1" t="s">
        <v>4971</v>
      </c>
      <c r="D1675" s="1" t="s">
        <v>4972</v>
      </c>
      <c r="E1675" t="s">
        <v>119</v>
      </c>
      <c r="F1675" t="s">
        <v>825</v>
      </c>
      <c r="G1675" s="2">
        <v>43622.807638888888</v>
      </c>
    </row>
    <row r="1676" spans="1:8" x14ac:dyDescent="0.25">
      <c r="A1676">
        <v>25001</v>
      </c>
      <c r="B1676" t="s">
        <v>4973</v>
      </c>
      <c r="C1676" s="1" t="s">
        <v>4974</v>
      </c>
      <c r="D1676" s="1" t="s">
        <v>4975</v>
      </c>
      <c r="E1676" t="s">
        <v>340</v>
      </c>
      <c r="F1676" t="s">
        <v>50</v>
      </c>
      <c r="G1676" s="2">
        <v>43622.770138888889</v>
      </c>
      <c r="H1676" s="2">
        <v>43623.060416666667</v>
      </c>
    </row>
    <row r="1677" spans="1:8" x14ac:dyDescent="0.25">
      <c r="A1677">
        <v>25000</v>
      </c>
      <c r="B1677" t="s">
        <v>4976</v>
      </c>
      <c r="C1677" s="1" t="s">
        <v>4977</v>
      </c>
      <c r="D1677" s="1" t="s">
        <v>4978</v>
      </c>
      <c r="E1677" t="s">
        <v>49</v>
      </c>
      <c r="F1677" t="s">
        <v>128</v>
      </c>
    </row>
    <row r="1678" spans="1:8" x14ac:dyDescent="0.25">
      <c r="A1678">
        <v>24999</v>
      </c>
      <c r="B1678" t="s">
        <v>4979</v>
      </c>
      <c r="C1678" s="1" t="s">
        <v>4980</v>
      </c>
      <c r="D1678" s="1" t="s">
        <v>4981</v>
      </c>
      <c r="E1678" t="s">
        <v>198</v>
      </c>
      <c r="F1678" t="s">
        <v>81</v>
      </c>
      <c r="G1678" s="2">
        <v>43622.72152777778</v>
      </c>
      <c r="H1678" s="2">
        <v>43628.362500000003</v>
      </c>
    </row>
    <row r="1679" spans="1:8" x14ac:dyDescent="0.25">
      <c r="A1679">
        <v>24997</v>
      </c>
      <c r="B1679" t="s">
        <v>4982</v>
      </c>
      <c r="C1679" s="1" t="s">
        <v>4983</v>
      </c>
      <c r="D1679" s="1" t="s">
        <v>4984</v>
      </c>
      <c r="E1679" t="s">
        <v>4985</v>
      </c>
      <c r="F1679" t="s">
        <v>81</v>
      </c>
      <c r="G1679" s="2">
        <v>43622.697916666664</v>
      </c>
      <c r="H1679" s="2">
        <v>43622.742361111108</v>
      </c>
    </row>
    <row r="1680" spans="1:8" x14ac:dyDescent="0.25">
      <c r="A1680">
        <v>24996</v>
      </c>
      <c r="B1680" t="s">
        <v>4986</v>
      </c>
      <c r="C1680" s="1" t="s">
        <v>4987</v>
      </c>
      <c r="D1680" s="1" t="s">
        <v>4988</v>
      </c>
      <c r="E1680" t="s">
        <v>49</v>
      </c>
      <c r="F1680" t="s">
        <v>3426</v>
      </c>
      <c r="G1680" s="2">
        <v>43622.65</v>
      </c>
      <c r="H1680" s="2">
        <v>43630.957638888889</v>
      </c>
    </row>
    <row r="1681" spans="1:8" x14ac:dyDescent="0.25">
      <c r="A1681">
        <v>24995</v>
      </c>
      <c r="B1681" t="s">
        <v>4989</v>
      </c>
      <c r="C1681" t="s">
        <v>4990</v>
      </c>
      <c r="D1681" t="s">
        <v>4991</v>
      </c>
      <c r="E1681" t="s">
        <v>1320</v>
      </c>
      <c r="F1681" t="s">
        <v>73</v>
      </c>
      <c r="G1681" s="2">
        <v>43622.622916666667</v>
      </c>
      <c r="H1681" s="2">
        <v>43623.140277777777</v>
      </c>
    </row>
    <row r="1682" spans="1:8" x14ac:dyDescent="0.25">
      <c r="A1682">
        <v>24994</v>
      </c>
      <c r="B1682" t="s">
        <v>4992</v>
      </c>
      <c r="C1682" s="1" t="s">
        <v>4993</v>
      </c>
      <c r="D1682" s="1" t="s">
        <v>4994</v>
      </c>
      <c r="E1682" t="s">
        <v>21</v>
      </c>
      <c r="F1682" t="s">
        <v>50</v>
      </c>
      <c r="G1682" s="2">
        <v>43622.504861111112</v>
      </c>
      <c r="H1682" s="2">
        <v>43622.688888888886</v>
      </c>
    </row>
    <row r="1683" spans="1:8" x14ac:dyDescent="0.25">
      <c r="A1683">
        <v>24993</v>
      </c>
      <c r="B1683" t="s">
        <v>4995</v>
      </c>
      <c r="D1683" t="s">
        <v>4996</v>
      </c>
      <c r="E1683" t="s">
        <v>1299</v>
      </c>
      <c r="F1683" t="s">
        <v>1250</v>
      </c>
    </row>
    <row r="1684" spans="1:8" x14ac:dyDescent="0.25">
      <c r="A1684">
        <v>24990</v>
      </c>
      <c r="B1684" t="s">
        <v>4997</v>
      </c>
      <c r="C1684" t="s">
        <v>4998</v>
      </c>
      <c r="D1684" t="s">
        <v>4999</v>
      </c>
      <c r="E1684" t="s">
        <v>115</v>
      </c>
      <c r="F1684" t="s">
        <v>81</v>
      </c>
      <c r="G1684" s="2">
        <v>43622.468055555553</v>
      </c>
      <c r="H1684" s="2">
        <v>43623.318749999999</v>
      </c>
    </row>
    <row r="1685" spans="1:8" x14ac:dyDescent="0.25">
      <c r="A1685">
        <v>24988</v>
      </c>
      <c r="B1685" t="s">
        <v>5000</v>
      </c>
      <c r="C1685" t="s">
        <v>5001</v>
      </c>
      <c r="D1685" t="s">
        <v>5002</v>
      </c>
      <c r="E1685" t="s">
        <v>1299</v>
      </c>
      <c r="F1685" t="s">
        <v>1189</v>
      </c>
      <c r="G1685" s="2">
        <v>43622.431250000001</v>
      </c>
      <c r="H1685" s="2">
        <v>43624.303472222222</v>
      </c>
    </row>
    <row r="1686" spans="1:8" x14ac:dyDescent="0.25">
      <c r="A1686">
        <v>24987</v>
      </c>
      <c r="B1686" t="s">
        <v>5003</v>
      </c>
      <c r="C1686" s="1" t="s">
        <v>5004</v>
      </c>
      <c r="D1686" s="1" t="s">
        <v>5005</v>
      </c>
      <c r="E1686" t="s">
        <v>1320</v>
      </c>
      <c r="F1686" t="s">
        <v>73</v>
      </c>
      <c r="G1686" s="2">
        <v>43622.425000000003</v>
      </c>
      <c r="H1686" s="2">
        <v>43623.140972222223</v>
      </c>
    </row>
    <row r="1687" spans="1:8" x14ac:dyDescent="0.25">
      <c r="A1687">
        <v>24985</v>
      </c>
      <c r="B1687" t="s">
        <v>4673</v>
      </c>
      <c r="C1687" s="1" t="s">
        <v>5006</v>
      </c>
      <c r="D1687" s="1" t="s">
        <v>5007</v>
      </c>
      <c r="E1687" t="s">
        <v>44</v>
      </c>
      <c r="F1687" t="s">
        <v>98</v>
      </c>
      <c r="G1687" s="2">
        <v>43622.400694444441</v>
      </c>
    </row>
    <row r="1688" spans="1:8" x14ac:dyDescent="0.25">
      <c r="A1688">
        <v>24984</v>
      </c>
      <c r="B1688" t="s">
        <v>5008</v>
      </c>
      <c r="C1688" s="1" t="s">
        <v>5009</v>
      </c>
      <c r="D1688" s="1" t="s">
        <v>5010</v>
      </c>
      <c r="E1688" t="s">
        <v>1320</v>
      </c>
      <c r="F1688" t="s">
        <v>73</v>
      </c>
      <c r="G1688" s="2">
        <v>43622.338888888888</v>
      </c>
      <c r="H1688" s="2">
        <v>43622.609027777777</v>
      </c>
    </row>
    <row r="1689" spans="1:8" x14ac:dyDescent="0.25">
      <c r="A1689">
        <v>24983</v>
      </c>
      <c r="B1689" t="s">
        <v>5011</v>
      </c>
      <c r="C1689" s="1" t="s">
        <v>5012</v>
      </c>
      <c r="D1689" s="1" t="s">
        <v>5013</v>
      </c>
      <c r="E1689" t="s">
        <v>16</v>
      </c>
      <c r="F1689" t="s">
        <v>81</v>
      </c>
      <c r="G1689" s="2">
        <v>43622.335416666669</v>
      </c>
      <c r="H1689" s="2">
        <v>43634.428472222222</v>
      </c>
    </row>
    <row r="1690" spans="1:8" x14ac:dyDescent="0.25">
      <c r="A1690">
        <v>24982</v>
      </c>
      <c r="B1690" t="s">
        <v>5014</v>
      </c>
      <c r="C1690" t="s">
        <v>5015</v>
      </c>
      <c r="D1690" t="s">
        <v>5016</v>
      </c>
      <c r="E1690" t="s">
        <v>1299</v>
      </c>
      <c r="F1690" t="s">
        <v>73</v>
      </c>
      <c r="G1690" s="2">
        <v>43622.334722222222</v>
      </c>
      <c r="H1690" s="2">
        <v>43622.609722222223</v>
      </c>
    </row>
    <row r="1691" spans="1:8" x14ac:dyDescent="0.25">
      <c r="A1691">
        <v>24981</v>
      </c>
      <c r="B1691" t="s">
        <v>5017</v>
      </c>
      <c r="C1691" s="1" t="s">
        <v>5018</v>
      </c>
      <c r="D1691" s="1" t="s">
        <v>5019</v>
      </c>
      <c r="E1691" t="s">
        <v>697</v>
      </c>
      <c r="F1691" t="s">
        <v>1189</v>
      </c>
      <c r="G1691" s="2">
        <v>43622.334722222222</v>
      </c>
      <c r="H1691" s="2">
        <v>43623.429166666669</v>
      </c>
    </row>
    <row r="1692" spans="1:8" x14ac:dyDescent="0.25">
      <c r="A1692">
        <v>24976</v>
      </c>
      <c r="B1692" t="s">
        <v>5020</v>
      </c>
      <c r="C1692" t="s">
        <v>5021</v>
      </c>
      <c r="D1692" t="s">
        <v>5022</v>
      </c>
      <c r="E1692" t="s">
        <v>44</v>
      </c>
      <c r="F1692" t="s">
        <v>50</v>
      </c>
      <c r="G1692" s="2">
        <v>43622.236111111109</v>
      </c>
      <c r="H1692" s="2">
        <v>43628.486805555556</v>
      </c>
    </row>
    <row r="1693" spans="1:8" x14ac:dyDescent="0.25">
      <c r="A1693">
        <v>24975</v>
      </c>
      <c r="B1693" t="s">
        <v>5023</v>
      </c>
      <c r="C1693" s="1" t="s">
        <v>5024</v>
      </c>
      <c r="D1693" s="1" t="s">
        <v>5025</v>
      </c>
      <c r="E1693" t="s">
        <v>44</v>
      </c>
      <c r="F1693" t="s">
        <v>1015</v>
      </c>
      <c r="G1693" s="2">
        <v>43622.144444444442</v>
      </c>
      <c r="H1693" s="2">
        <v>43731.299305555556</v>
      </c>
    </row>
    <row r="1694" spans="1:8" x14ac:dyDescent="0.25">
      <c r="A1694">
        <v>24973</v>
      </c>
      <c r="B1694" t="s">
        <v>5026</v>
      </c>
      <c r="C1694" s="1" t="s">
        <v>5027</v>
      </c>
      <c r="D1694" s="1" t="s">
        <v>5028</v>
      </c>
      <c r="E1694" t="s">
        <v>260</v>
      </c>
      <c r="F1694" t="s">
        <v>788</v>
      </c>
      <c r="G1694" s="2">
        <v>43621.975694444445</v>
      </c>
      <c r="H1694" s="2">
        <v>43625.902083333334</v>
      </c>
    </row>
    <row r="1695" spans="1:8" x14ac:dyDescent="0.25">
      <c r="A1695">
        <v>24968</v>
      </c>
      <c r="B1695" t="s">
        <v>5029</v>
      </c>
      <c r="D1695" t="s">
        <v>5030</v>
      </c>
      <c r="E1695" t="s">
        <v>166</v>
      </c>
      <c r="F1695" t="s">
        <v>167</v>
      </c>
    </row>
    <row r="1696" spans="1:8" x14ac:dyDescent="0.25">
      <c r="A1696">
        <v>24967</v>
      </c>
      <c r="B1696" t="s">
        <v>5031</v>
      </c>
      <c r="C1696" s="1" t="s">
        <v>5032</v>
      </c>
      <c r="D1696" s="1" t="s">
        <v>5033</v>
      </c>
      <c r="E1696" t="s">
        <v>1390</v>
      </c>
      <c r="F1696" t="s">
        <v>1250</v>
      </c>
    </row>
    <row r="1697" spans="1:8" x14ac:dyDescent="0.25">
      <c r="A1697">
        <v>24966</v>
      </c>
      <c r="B1697" t="s">
        <v>5034</v>
      </c>
      <c r="C1697" s="1" t="s">
        <v>5035</v>
      </c>
      <c r="D1697" s="1" t="s">
        <v>5036</v>
      </c>
      <c r="E1697" t="s">
        <v>697</v>
      </c>
      <c r="F1697" t="s">
        <v>159</v>
      </c>
    </row>
    <row r="1698" spans="1:8" x14ac:dyDescent="0.25">
      <c r="A1698">
        <v>24965</v>
      </c>
      <c r="B1698" t="s">
        <v>5037</v>
      </c>
      <c r="C1698" s="1" t="s">
        <v>5038</v>
      </c>
      <c r="D1698" s="1" t="s">
        <v>5039</v>
      </c>
      <c r="E1698" t="s">
        <v>49</v>
      </c>
      <c r="F1698" t="s">
        <v>1728</v>
      </c>
      <c r="G1698" s="2">
        <v>43621.552083333336</v>
      </c>
    </row>
    <row r="1699" spans="1:8" x14ac:dyDescent="0.25">
      <c r="A1699">
        <v>24964</v>
      </c>
      <c r="B1699" t="s">
        <v>5040</v>
      </c>
      <c r="C1699" s="1" t="s">
        <v>5041</v>
      </c>
      <c r="D1699" s="1" t="s">
        <v>5042</v>
      </c>
      <c r="E1699" t="s">
        <v>154</v>
      </c>
      <c r="F1699" t="s">
        <v>609</v>
      </c>
      <c r="G1699" s="2">
        <v>43621.512499999997</v>
      </c>
      <c r="H1699" s="2">
        <v>43789.54791666667</v>
      </c>
    </row>
    <row r="1700" spans="1:8" x14ac:dyDescent="0.25">
      <c r="A1700">
        <v>24963</v>
      </c>
      <c r="B1700" t="s">
        <v>5043</v>
      </c>
      <c r="C1700" s="1" t="s">
        <v>5044</v>
      </c>
      <c r="D1700" s="1" t="s">
        <v>5045</v>
      </c>
      <c r="E1700" t="s">
        <v>154</v>
      </c>
      <c r="F1700" t="s">
        <v>50</v>
      </c>
      <c r="G1700" s="2">
        <v>43621.493055555555</v>
      </c>
    </row>
    <row r="1701" spans="1:8" x14ac:dyDescent="0.25">
      <c r="A1701">
        <v>24960</v>
      </c>
      <c r="B1701" t="s">
        <v>5046</v>
      </c>
      <c r="C1701" s="1" t="s">
        <v>5047</v>
      </c>
      <c r="D1701" s="1" t="s">
        <v>5048</v>
      </c>
      <c r="E1701" t="s">
        <v>49</v>
      </c>
      <c r="F1701" t="s">
        <v>81</v>
      </c>
      <c r="G1701" s="2">
        <v>43621.404166666667</v>
      </c>
      <c r="H1701" s="2">
        <v>43622.123611111114</v>
      </c>
    </row>
    <row r="1702" spans="1:8" x14ac:dyDescent="0.25">
      <c r="A1702">
        <v>24959</v>
      </c>
      <c r="B1702" t="s">
        <v>5049</v>
      </c>
      <c r="C1702" s="1" t="s">
        <v>5050</v>
      </c>
      <c r="D1702" s="1" t="s">
        <v>5051</v>
      </c>
      <c r="E1702" t="s">
        <v>115</v>
      </c>
      <c r="F1702" t="s">
        <v>81</v>
      </c>
      <c r="G1702" s="2">
        <v>43621.393750000003</v>
      </c>
      <c r="H1702" s="2">
        <v>43622.325694444444</v>
      </c>
    </row>
    <row r="1703" spans="1:8" x14ac:dyDescent="0.25">
      <c r="A1703">
        <v>24957</v>
      </c>
      <c r="B1703" t="s">
        <v>5052</v>
      </c>
      <c r="C1703" t="s">
        <v>5053</v>
      </c>
      <c r="D1703" t="s">
        <v>5054</v>
      </c>
      <c r="E1703" t="s">
        <v>44</v>
      </c>
      <c r="F1703" t="s">
        <v>73</v>
      </c>
      <c r="G1703" s="2">
        <v>43621.321527777778</v>
      </c>
      <c r="H1703" s="2">
        <v>43622.202777777777</v>
      </c>
    </row>
    <row r="1704" spans="1:8" x14ac:dyDescent="0.25">
      <c r="A1704">
        <v>24956</v>
      </c>
      <c r="B1704" t="s">
        <v>5055</v>
      </c>
      <c r="C1704" s="1" t="s">
        <v>5056</v>
      </c>
      <c r="D1704" s="1" t="s">
        <v>5057</v>
      </c>
      <c r="E1704" t="s">
        <v>198</v>
      </c>
      <c r="F1704" t="s">
        <v>155</v>
      </c>
    </row>
    <row r="1705" spans="1:8" x14ac:dyDescent="0.25">
      <c r="A1705">
        <v>24955</v>
      </c>
      <c r="B1705" t="s">
        <v>5058</v>
      </c>
      <c r="D1705" t="s">
        <v>5059</v>
      </c>
      <c r="E1705" t="s">
        <v>1299</v>
      </c>
      <c r="F1705" t="s">
        <v>159</v>
      </c>
      <c r="G1705" s="2">
        <v>43621.194444444445</v>
      </c>
      <c r="H1705" s="2">
        <v>43621.324999999997</v>
      </c>
    </row>
    <row r="1706" spans="1:8" x14ac:dyDescent="0.25">
      <c r="A1706">
        <v>24954</v>
      </c>
      <c r="B1706" t="s">
        <v>5060</v>
      </c>
      <c r="C1706" s="1" t="s">
        <v>5061</v>
      </c>
      <c r="D1706" s="1" t="s">
        <v>5062</v>
      </c>
      <c r="E1706" t="s">
        <v>835</v>
      </c>
      <c r="F1706" t="s">
        <v>69</v>
      </c>
      <c r="G1706" s="2">
        <v>43621.181250000001</v>
      </c>
      <c r="H1706" s="2">
        <v>43623.378472222219</v>
      </c>
    </row>
    <row r="1707" spans="1:8" x14ac:dyDescent="0.25">
      <c r="A1707">
        <v>24953</v>
      </c>
      <c r="B1707" t="s">
        <v>5063</v>
      </c>
      <c r="C1707" s="1" t="s">
        <v>5064</v>
      </c>
      <c r="D1707" s="1" t="s">
        <v>5065</v>
      </c>
      <c r="E1707" t="s">
        <v>44</v>
      </c>
      <c r="F1707" t="s">
        <v>132</v>
      </c>
      <c r="G1707" s="2">
        <v>43621.174305555556</v>
      </c>
    </row>
    <row r="1708" spans="1:8" x14ac:dyDescent="0.25">
      <c r="A1708">
        <v>24952</v>
      </c>
      <c r="B1708" t="s">
        <v>5066</v>
      </c>
      <c r="D1708" t="s">
        <v>5067</v>
      </c>
      <c r="E1708" t="s">
        <v>1299</v>
      </c>
      <c r="F1708" t="s">
        <v>159</v>
      </c>
      <c r="G1708" s="2">
        <v>43621.146527777775</v>
      </c>
      <c r="H1708" s="2">
        <v>43621.261805555558</v>
      </c>
    </row>
    <row r="1709" spans="1:8" x14ac:dyDescent="0.25">
      <c r="A1709">
        <v>24949</v>
      </c>
      <c r="B1709" t="s">
        <v>5068</v>
      </c>
      <c r="C1709" t="s">
        <v>5069</v>
      </c>
      <c r="D1709" t="s">
        <v>5070</v>
      </c>
      <c r="E1709" t="s">
        <v>49</v>
      </c>
      <c r="F1709" t="s">
        <v>81</v>
      </c>
      <c r="G1709" s="2">
        <v>43621.104166666664</v>
      </c>
      <c r="H1709" s="2">
        <v>43621.200694444444</v>
      </c>
    </row>
    <row r="1710" spans="1:8" x14ac:dyDescent="0.25">
      <c r="A1710">
        <v>24948</v>
      </c>
      <c r="B1710" t="s">
        <v>5071</v>
      </c>
      <c r="C1710" s="1" t="s">
        <v>5072</v>
      </c>
      <c r="D1710" s="1" t="s">
        <v>5073</v>
      </c>
      <c r="E1710" t="s">
        <v>115</v>
      </c>
      <c r="F1710" t="s">
        <v>50</v>
      </c>
    </row>
    <row r="1711" spans="1:8" x14ac:dyDescent="0.25">
      <c r="A1711">
        <v>24947</v>
      </c>
      <c r="B1711" t="s">
        <v>5074</v>
      </c>
      <c r="C1711" t="s">
        <v>5075</v>
      </c>
      <c r="D1711" t="s">
        <v>5076</v>
      </c>
      <c r="E1711" t="s">
        <v>58</v>
      </c>
      <c r="F1711" t="s">
        <v>5077</v>
      </c>
      <c r="G1711" s="2">
        <v>43621.02847222222</v>
      </c>
      <c r="H1711" s="2">
        <v>43655.311805555553</v>
      </c>
    </row>
    <row r="1712" spans="1:8" x14ac:dyDescent="0.25">
      <c r="A1712">
        <v>24943</v>
      </c>
      <c r="B1712" t="s">
        <v>5078</v>
      </c>
      <c r="C1712" s="1" t="s">
        <v>5079</v>
      </c>
      <c r="D1712" s="1" t="s">
        <v>5080</v>
      </c>
      <c r="E1712" t="s">
        <v>203</v>
      </c>
      <c r="F1712" t="s">
        <v>142</v>
      </c>
      <c r="G1712" s="2">
        <v>43620.862500000003</v>
      </c>
      <c r="H1712" s="2">
        <v>43623.293749999997</v>
      </c>
    </row>
    <row r="1713" spans="1:8" x14ac:dyDescent="0.25">
      <c r="A1713">
        <v>24940</v>
      </c>
      <c r="B1713" t="s">
        <v>5081</v>
      </c>
      <c r="C1713" s="1" t="s">
        <v>5082</v>
      </c>
      <c r="D1713" s="1" t="s">
        <v>5083</v>
      </c>
      <c r="E1713" t="s">
        <v>198</v>
      </c>
      <c r="F1713" t="s">
        <v>132</v>
      </c>
    </row>
    <row r="1714" spans="1:8" x14ac:dyDescent="0.25">
      <c r="A1714">
        <v>24936</v>
      </c>
      <c r="B1714" t="s">
        <v>5084</v>
      </c>
      <c r="C1714" s="1" t="s">
        <v>5085</v>
      </c>
      <c r="D1714" s="1" t="s">
        <v>5086</v>
      </c>
      <c r="E1714" t="s">
        <v>5087</v>
      </c>
      <c r="F1714" t="s">
        <v>1300</v>
      </c>
    </row>
    <row r="1715" spans="1:8" x14ac:dyDescent="0.25">
      <c r="A1715">
        <v>24934</v>
      </c>
      <c r="B1715" t="s">
        <v>5088</v>
      </c>
      <c r="C1715" s="1" t="s">
        <v>5089</v>
      </c>
      <c r="D1715" t="s">
        <v>5090</v>
      </c>
      <c r="E1715" t="s">
        <v>219</v>
      </c>
      <c r="F1715" t="s">
        <v>50</v>
      </c>
      <c r="G1715" s="2">
        <v>43620.356249999997</v>
      </c>
      <c r="H1715" s="2">
        <v>43620.604166666664</v>
      </c>
    </row>
    <row r="1716" spans="1:8" x14ac:dyDescent="0.25">
      <c r="A1716">
        <v>24930</v>
      </c>
      <c r="B1716" t="s">
        <v>5091</v>
      </c>
      <c r="C1716" s="1" t="s">
        <v>5092</v>
      </c>
      <c r="D1716" s="1" t="s">
        <v>5093</v>
      </c>
      <c r="E1716" t="s">
        <v>1299</v>
      </c>
      <c r="F1716" t="s">
        <v>3562</v>
      </c>
      <c r="G1716" s="2">
        <v>43620.296527777777</v>
      </c>
      <c r="H1716" s="2">
        <v>43620.580555555556</v>
      </c>
    </row>
    <row r="1717" spans="1:8" x14ac:dyDescent="0.25">
      <c r="A1717">
        <v>24928</v>
      </c>
      <c r="B1717" t="s">
        <v>5094</v>
      </c>
      <c r="D1717" t="s">
        <v>5095</v>
      </c>
      <c r="E1717" t="s">
        <v>44</v>
      </c>
      <c r="F1717" t="s">
        <v>73</v>
      </c>
      <c r="G1717" s="2">
        <v>43620.254166666666</v>
      </c>
      <c r="H1717" s="2">
        <v>43762.40902777778</v>
      </c>
    </row>
    <row r="1718" spans="1:8" x14ac:dyDescent="0.25">
      <c r="A1718">
        <v>24926</v>
      </c>
      <c r="B1718" t="s">
        <v>5096</v>
      </c>
      <c r="C1718" s="1" t="s">
        <v>5097</v>
      </c>
      <c r="D1718" s="1" t="s">
        <v>5098</v>
      </c>
      <c r="E1718" t="s">
        <v>253</v>
      </c>
      <c r="F1718" t="s">
        <v>50</v>
      </c>
      <c r="G1718" s="2">
        <v>43620.214583333334</v>
      </c>
    </row>
    <row r="1719" spans="1:8" x14ac:dyDescent="0.25">
      <c r="A1719">
        <v>24925</v>
      </c>
      <c r="B1719" t="s">
        <v>5099</v>
      </c>
      <c r="C1719" s="1" t="s">
        <v>5100</v>
      </c>
      <c r="D1719" s="1" t="s">
        <v>5101</v>
      </c>
      <c r="E1719" t="s">
        <v>1935</v>
      </c>
      <c r="F1719" t="s">
        <v>50</v>
      </c>
    </row>
    <row r="1720" spans="1:8" x14ac:dyDescent="0.25">
      <c r="A1720">
        <v>24924</v>
      </c>
      <c r="B1720" t="s">
        <v>5102</v>
      </c>
      <c r="C1720" s="1" t="s">
        <v>5103</v>
      </c>
      <c r="D1720" s="1" t="s">
        <v>5104</v>
      </c>
      <c r="E1720" t="s">
        <v>1299</v>
      </c>
      <c r="F1720" t="s">
        <v>159</v>
      </c>
    </row>
    <row r="1721" spans="1:8" x14ac:dyDescent="0.25">
      <c r="A1721">
        <v>24923</v>
      </c>
      <c r="B1721" t="s">
        <v>5105</v>
      </c>
      <c r="C1721" s="1" t="s">
        <v>5106</v>
      </c>
      <c r="D1721" s="1" t="s">
        <v>5107</v>
      </c>
      <c r="E1721" t="s">
        <v>194</v>
      </c>
      <c r="F1721" t="s">
        <v>50</v>
      </c>
      <c r="G1721" s="2">
        <v>43620.120833333334</v>
      </c>
      <c r="H1721" s="2">
        <v>43635.114583333336</v>
      </c>
    </row>
    <row r="1722" spans="1:8" x14ac:dyDescent="0.25">
      <c r="A1722">
        <v>24922</v>
      </c>
      <c r="B1722" t="s">
        <v>5108</v>
      </c>
      <c r="C1722" t="s">
        <v>5109</v>
      </c>
      <c r="D1722" t="s">
        <v>5110</v>
      </c>
      <c r="E1722" t="s">
        <v>49</v>
      </c>
      <c r="F1722" t="s">
        <v>69</v>
      </c>
    </row>
    <row r="1723" spans="1:8" x14ac:dyDescent="0.25">
      <c r="A1723">
        <v>24921</v>
      </c>
      <c r="B1723" t="s">
        <v>5111</v>
      </c>
      <c r="C1723" s="1" t="s">
        <v>5112</v>
      </c>
      <c r="D1723" s="1" t="s">
        <v>5113</v>
      </c>
      <c r="E1723" t="s">
        <v>58</v>
      </c>
      <c r="F1723" t="s">
        <v>1011</v>
      </c>
      <c r="G1723" s="2">
        <v>43620.074999999997</v>
      </c>
    </row>
    <row r="1724" spans="1:8" x14ac:dyDescent="0.25">
      <c r="A1724">
        <v>24920</v>
      </c>
      <c r="B1724" t="s">
        <v>5114</v>
      </c>
      <c r="C1724" s="1" t="s">
        <v>5115</v>
      </c>
      <c r="D1724" s="1" t="s">
        <v>5116</v>
      </c>
      <c r="E1724" t="s">
        <v>1898</v>
      </c>
      <c r="F1724" t="s">
        <v>50</v>
      </c>
      <c r="G1724" s="2">
        <v>43619.984722222223</v>
      </c>
      <c r="H1724" s="2">
        <v>43621.064583333333</v>
      </c>
    </row>
    <row r="1725" spans="1:8" x14ac:dyDescent="0.25">
      <c r="A1725">
        <v>24919</v>
      </c>
      <c r="B1725" t="s">
        <v>5117</v>
      </c>
      <c r="C1725" s="1" t="s">
        <v>5118</v>
      </c>
      <c r="D1725" s="1" t="s">
        <v>5119</v>
      </c>
      <c r="E1725" t="s">
        <v>340</v>
      </c>
      <c r="F1725" t="s">
        <v>50</v>
      </c>
      <c r="G1725" s="2">
        <v>43619.970833333333</v>
      </c>
    </row>
    <row r="1726" spans="1:8" x14ac:dyDescent="0.25">
      <c r="A1726">
        <v>24916</v>
      </c>
      <c r="B1726" t="s">
        <v>5120</v>
      </c>
      <c r="C1726" s="1" t="s">
        <v>5121</v>
      </c>
      <c r="D1726" s="1" t="s">
        <v>5122</v>
      </c>
      <c r="E1726" t="s">
        <v>219</v>
      </c>
      <c r="F1726" t="s">
        <v>1031</v>
      </c>
      <c r="G1726" s="2">
        <v>43619.729166666664</v>
      </c>
      <c r="H1726" s="2">
        <v>43620.145833333336</v>
      </c>
    </row>
    <row r="1727" spans="1:8" x14ac:dyDescent="0.25">
      <c r="A1727">
        <v>24915</v>
      </c>
      <c r="B1727" t="s">
        <v>5123</v>
      </c>
      <c r="C1727" s="1" t="s">
        <v>5124</v>
      </c>
      <c r="D1727" s="1" t="s">
        <v>5125</v>
      </c>
      <c r="E1727" t="s">
        <v>44</v>
      </c>
      <c r="F1727" t="s">
        <v>132</v>
      </c>
      <c r="G1727" s="2">
        <v>43619.325694444444</v>
      </c>
    </row>
    <row r="1728" spans="1:8" x14ac:dyDescent="0.25">
      <c r="A1728">
        <v>24914</v>
      </c>
      <c r="B1728" t="s">
        <v>5126</v>
      </c>
      <c r="C1728" s="1" t="s">
        <v>5127</v>
      </c>
      <c r="D1728" s="1" t="s">
        <v>5128</v>
      </c>
      <c r="E1728" t="s">
        <v>49</v>
      </c>
      <c r="F1728" t="s">
        <v>3426</v>
      </c>
      <c r="G1728" s="2">
        <v>43619.322222222225</v>
      </c>
    </row>
    <row r="1729" spans="1:8" x14ac:dyDescent="0.25">
      <c r="A1729">
        <v>24912</v>
      </c>
      <c r="B1729" t="s">
        <v>5129</v>
      </c>
      <c r="C1729" s="1" t="s">
        <v>5130</v>
      </c>
      <c r="D1729" s="1" t="s">
        <v>5131</v>
      </c>
      <c r="E1729" t="s">
        <v>44</v>
      </c>
      <c r="F1729" t="s">
        <v>132</v>
      </c>
    </row>
    <row r="1730" spans="1:8" x14ac:dyDescent="0.25">
      <c r="A1730">
        <v>24911</v>
      </c>
      <c r="B1730" t="s">
        <v>5132</v>
      </c>
      <c r="C1730" s="1" t="s">
        <v>5133</v>
      </c>
      <c r="D1730" s="1" t="s">
        <v>5134</v>
      </c>
      <c r="E1730" t="s">
        <v>154</v>
      </c>
      <c r="F1730" t="s">
        <v>50</v>
      </c>
      <c r="G1730" s="2">
        <v>43618.973611111112</v>
      </c>
      <c r="H1730" s="2">
        <v>43628.491666666669</v>
      </c>
    </row>
    <row r="1731" spans="1:8" x14ac:dyDescent="0.25">
      <c r="A1731">
        <v>24907</v>
      </c>
      <c r="B1731" t="s">
        <v>5135</v>
      </c>
      <c r="C1731" s="1" t="s">
        <v>5136</v>
      </c>
      <c r="D1731" s="1" t="s">
        <v>5137</v>
      </c>
      <c r="E1731" t="s">
        <v>1863</v>
      </c>
      <c r="F1731" t="s">
        <v>3426</v>
      </c>
      <c r="G1731" s="2">
        <v>43618.068749999999</v>
      </c>
      <c r="H1731" s="2">
        <v>43629.209027777775</v>
      </c>
    </row>
    <row r="1732" spans="1:8" x14ac:dyDescent="0.25">
      <c r="A1732">
        <v>24872</v>
      </c>
      <c r="B1732" t="s">
        <v>5138</v>
      </c>
      <c r="C1732" s="1" t="s">
        <v>5139</v>
      </c>
      <c r="D1732" s="1" t="s">
        <v>5140</v>
      </c>
      <c r="E1732" t="s">
        <v>115</v>
      </c>
      <c r="F1732" t="s">
        <v>81</v>
      </c>
      <c r="G1732" s="2">
        <v>43616.374305555553</v>
      </c>
      <c r="H1732" s="2">
        <v>43616.569444444445</v>
      </c>
    </row>
    <row r="1733" spans="1:8" x14ac:dyDescent="0.25">
      <c r="A1733">
        <v>24868</v>
      </c>
      <c r="B1733" t="s">
        <v>5141</v>
      </c>
      <c r="D1733" t="s">
        <v>5142</v>
      </c>
      <c r="E1733" t="s">
        <v>166</v>
      </c>
      <c r="F1733" t="s">
        <v>167</v>
      </c>
    </row>
    <row r="1734" spans="1:8" x14ac:dyDescent="0.25">
      <c r="A1734">
        <v>24867</v>
      </c>
      <c r="B1734" t="s">
        <v>5143</v>
      </c>
      <c r="C1734" t="s">
        <v>5144</v>
      </c>
      <c r="D1734" t="s">
        <v>5145</v>
      </c>
      <c r="E1734" t="s">
        <v>49</v>
      </c>
      <c r="F1734" t="s">
        <v>69</v>
      </c>
    </row>
    <row r="1735" spans="1:8" x14ac:dyDescent="0.25">
      <c r="A1735">
        <v>24866</v>
      </c>
      <c r="B1735" t="s">
        <v>5146</v>
      </c>
      <c r="C1735" s="1" t="s">
        <v>5147</v>
      </c>
      <c r="D1735" s="1" t="s">
        <v>5148</v>
      </c>
      <c r="E1735" t="s">
        <v>154</v>
      </c>
      <c r="F1735" t="s">
        <v>1945</v>
      </c>
      <c r="G1735" s="2">
        <v>43616.256249999999</v>
      </c>
    </row>
    <row r="1736" spans="1:8" x14ac:dyDescent="0.25">
      <c r="A1736">
        <v>24865</v>
      </c>
      <c r="B1736" t="s">
        <v>5149</v>
      </c>
      <c r="C1736" s="1" t="s">
        <v>5150</v>
      </c>
      <c r="D1736" s="1" t="s">
        <v>5151</v>
      </c>
      <c r="E1736" t="s">
        <v>115</v>
      </c>
      <c r="F1736" t="s">
        <v>81</v>
      </c>
      <c r="G1736" s="2">
        <v>43616.251388888886</v>
      </c>
      <c r="H1736" s="2">
        <v>43616.439583333333</v>
      </c>
    </row>
    <row r="1737" spans="1:8" x14ac:dyDescent="0.25">
      <c r="A1737">
        <v>24863</v>
      </c>
      <c r="B1737" t="s">
        <v>5152</v>
      </c>
      <c r="D1737" t="s">
        <v>5153</v>
      </c>
      <c r="E1737" t="s">
        <v>150</v>
      </c>
      <c r="F1737" t="s">
        <v>142</v>
      </c>
      <c r="G1737" s="2">
        <v>43616.181250000001</v>
      </c>
      <c r="H1737" s="2">
        <v>43616.484722222223</v>
      </c>
    </row>
    <row r="1738" spans="1:8" x14ac:dyDescent="0.25">
      <c r="A1738">
        <v>24862</v>
      </c>
      <c r="B1738" t="s">
        <v>5154</v>
      </c>
      <c r="C1738" s="1" t="s">
        <v>5155</v>
      </c>
      <c r="D1738" s="1" t="s">
        <v>5156</v>
      </c>
      <c r="E1738" t="s">
        <v>1299</v>
      </c>
      <c r="F1738" t="s">
        <v>224</v>
      </c>
      <c r="G1738" s="2">
        <v>43616.179861111108</v>
      </c>
      <c r="H1738" s="2">
        <v>43620.073611111111</v>
      </c>
    </row>
    <row r="1739" spans="1:8" x14ac:dyDescent="0.25">
      <c r="A1739">
        <v>24861</v>
      </c>
      <c r="B1739" t="s">
        <v>5157</v>
      </c>
      <c r="C1739" t="s">
        <v>5158</v>
      </c>
      <c r="D1739" t="s">
        <v>5159</v>
      </c>
      <c r="E1739" t="s">
        <v>49</v>
      </c>
      <c r="F1739" t="s">
        <v>81</v>
      </c>
      <c r="G1739" s="2">
        <v>43616.177083333336</v>
      </c>
      <c r="H1739" s="2">
        <v>43622.324999999997</v>
      </c>
    </row>
    <row r="1740" spans="1:8" x14ac:dyDescent="0.25">
      <c r="A1740">
        <v>24859</v>
      </c>
      <c r="B1740" t="s">
        <v>5160</v>
      </c>
      <c r="C1740" s="1" t="s">
        <v>5161</v>
      </c>
      <c r="D1740" s="1" t="s">
        <v>5162</v>
      </c>
      <c r="E1740" t="s">
        <v>1299</v>
      </c>
      <c r="F1740" t="s">
        <v>1300</v>
      </c>
    </row>
    <row r="1741" spans="1:8" x14ac:dyDescent="0.25">
      <c r="A1741">
        <v>24858</v>
      </c>
      <c r="B1741" t="s">
        <v>5163</v>
      </c>
      <c r="C1741" s="1" t="s">
        <v>5164</v>
      </c>
      <c r="D1741" s="1" t="s">
        <v>5165</v>
      </c>
      <c r="E1741" t="s">
        <v>835</v>
      </c>
      <c r="F1741" t="s">
        <v>69</v>
      </c>
      <c r="G1741" s="2">
        <v>43616.052777777775</v>
      </c>
      <c r="H1741" s="2">
        <v>43621.178472222222</v>
      </c>
    </row>
    <row r="1742" spans="1:8" x14ac:dyDescent="0.25">
      <c r="A1742">
        <v>24853</v>
      </c>
      <c r="B1742" t="s">
        <v>5166</v>
      </c>
      <c r="C1742" s="1" t="s">
        <v>5167</v>
      </c>
      <c r="D1742" s="1" t="s">
        <v>5168</v>
      </c>
      <c r="E1742" t="s">
        <v>1299</v>
      </c>
      <c r="F1742" t="s">
        <v>128</v>
      </c>
      <c r="G1742" s="2">
        <v>43615.729861111111</v>
      </c>
      <c r="H1742" s="2">
        <v>43627.284722222219</v>
      </c>
    </row>
    <row r="1743" spans="1:8" x14ac:dyDescent="0.25">
      <c r="A1743">
        <v>24852</v>
      </c>
      <c r="B1743" t="s">
        <v>5169</v>
      </c>
      <c r="C1743" s="1" t="s">
        <v>5170</v>
      </c>
      <c r="D1743" s="1" t="s">
        <v>5171</v>
      </c>
      <c r="E1743" t="s">
        <v>1299</v>
      </c>
      <c r="F1743" t="s">
        <v>836</v>
      </c>
    </row>
    <row r="1744" spans="1:8" x14ac:dyDescent="0.25">
      <c r="A1744">
        <v>24851</v>
      </c>
      <c r="B1744" t="s">
        <v>5172</v>
      </c>
      <c r="C1744" s="1" t="s">
        <v>5173</v>
      </c>
      <c r="D1744" s="1" t="s">
        <v>5174</v>
      </c>
      <c r="E1744" t="s">
        <v>1299</v>
      </c>
      <c r="F1744" t="s">
        <v>3562</v>
      </c>
    </row>
    <row r="1745" spans="1:8" x14ac:dyDescent="0.25">
      <c r="A1745">
        <v>24850</v>
      </c>
      <c r="B1745" t="s">
        <v>5175</v>
      </c>
      <c r="C1745" s="1" t="s">
        <v>5176</v>
      </c>
      <c r="D1745" s="1" t="s">
        <v>5177</v>
      </c>
      <c r="E1745" t="s">
        <v>1299</v>
      </c>
      <c r="F1745" t="s">
        <v>3562</v>
      </c>
    </row>
    <row r="1746" spans="1:8" x14ac:dyDescent="0.25">
      <c r="A1746">
        <v>24849</v>
      </c>
      <c r="B1746" t="s">
        <v>5178</v>
      </c>
      <c r="C1746" t="s">
        <v>5179</v>
      </c>
      <c r="D1746" t="s">
        <v>5180</v>
      </c>
      <c r="E1746" t="s">
        <v>1299</v>
      </c>
      <c r="F1746" t="s">
        <v>1189</v>
      </c>
    </row>
    <row r="1747" spans="1:8" x14ac:dyDescent="0.25">
      <c r="A1747">
        <v>24847</v>
      </c>
      <c r="B1747" t="s">
        <v>5181</v>
      </c>
      <c r="C1747" s="1" t="s">
        <v>5182</v>
      </c>
      <c r="D1747" s="1" t="s">
        <v>5183</v>
      </c>
      <c r="E1747" t="s">
        <v>115</v>
      </c>
      <c r="F1747" t="s">
        <v>50</v>
      </c>
      <c r="G1747" s="2">
        <v>43615.435416666667</v>
      </c>
      <c r="H1747" s="2">
        <v>43615.70208333333</v>
      </c>
    </row>
    <row r="1748" spans="1:8" x14ac:dyDescent="0.25">
      <c r="A1748">
        <v>24846</v>
      </c>
      <c r="B1748" t="s">
        <v>5184</v>
      </c>
      <c r="C1748" s="1" t="s">
        <v>5185</v>
      </c>
      <c r="D1748" s="1" t="s">
        <v>5186</v>
      </c>
      <c r="E1748" t="s">
        <v>44</v>
      </c>
      <c r="F1748" t="s">
        <v>132</v>
      </c>
    </row>
    <row r="1749" spans="1:8" x14ac:dyDescent="0.25">
      <c r="A1749">
        <v>24844</v>
      </c>
      <c r="B1749" t="s">
        <v>5187</v>
      </c>
      <c r="C1749" s="1" t="s">
        <v>5188</v>
      </c>
      <c r="D1749" s="1" t="s">
        <v>5189</v>
      </c>
      <c r="F1749" t="s">
        <v>358</v>
      </c>
    </row>
    <row r="1750" spans="1:8" x14ac:dyDescent="0.25">
      <c r="A1750">
        <v>24841</v>
      </c>
      <c r="B1750" t="s">
        <v>5190</v>
      </c>
      <c r="C1750" s="1" t="s">
        <v>5191</v>
      </c>
      <c r="D1750" s="1" t="s">
        <v>5192</v>
      </c>
      <c r="E1750" t="s">
        <v>49</v>
      </c>
      <c r="F1750" t="s">
        <v>120</v>
      </c>
      <c r="G1750" s="2">
        <v>43615.313194444447</v>
      </c>
      <c r="H1750" s="2">
        <v>43616.331944444442</v>
      </c>
    </row>
    <row r="1751" spans="1:8" x14ac:dyDescent="0.25">
      <c r="A1751">
        <v>24839</v>
      </c>
      <c r="B1751" t="s">
        <v>5193</v>
      </c>
      <c r="C1751" s="1" t="s">
        <v>5194</v>
      </c>
      <c r="D1751" s="1" t="s">
        <v>5195</v>
      </c>
      <c r="E1751" t="s">
        <v>697</v>
      </c>
      <c r="F1751" t="s">
        <v>159</v>
      </c>
    </row>
    <row r="1752" spans="1:8" x14ac:dyDescent="0.25">
      <c r="A1752">
        <v>24836</v>
      </c>
      <c r="B1752" t="s">
        <v>5196</v>
      </c>
      <c r="D1752" t="s">
        <v>5197</v>
      </c>
      <c r="E1752" t="s">
        <v>166</v>
      </c>
      <c r="F1752" t="s">
        <v>159</v>
      </c>
      <c r="G1752" s="2">
        <v>43615.195833333331</v>
      </c>
    </row>
    <row r="1753" spans="1:8" x14ac:dyDescent="0.25">
      <c r="A1753">
        <v>24835</v>
      </c>
      <c r="B1753" t="s">
        <v>5198</v>
      </c>
      <c r="C1753" s="1" t="s">
        <v>5199</v>
      </c>
      <c r="D1753" s="1" t="s">
        <v>5200</v>
      </c>
      <c r="E1753" t="s">
        <v>44</v>
      </c>
      <c r="F1753" t="s">
        <v>1015</v>
      </c>
    </row>
    <row r="1754" spans="1:8" x14ac:dyDescent="0.25">
      <c r="A1754">
        <v>24834</v>
      </c>
      <c r="B1754" t="s">
        <v>5201</v>
      </c>
      <c r="C1754" t="s">
        <v>5202</v>
      </c>
      <c r="D1754" t="s">
        <v>5203</v>
      </c>
      <c r="E1754" t="s">
        <v>863</v>
      </c>
      <c r="F1754" t="s">
        <v>172</v>
      </c>
      <c r="G1754" s="2">
        <v>43615.165972222225</v>
      </c>
      <c r="H1754" s="2">
        <v>43623.127083333333</v>
      </c>
    </row>
    <row r="1755" spans="1:8" x14ac:dyDescent="0.25">
      <c r="A1755">
        <v>24828</v>
      </c>
      <c r="B1755" t="s">
        <v>5204</v>
      </c>
      <c r="C1755" s="1" t="s">
        <v>5205</v>
      </c>
      <c r="D1755" s="1" t="s">
        <v>5206</v>
      </c>
      <c r="E1755" t="s">
        <v>49</v>
      </c>
      <c r="F1755" t="s">
        <v>81</v>
      </c>
      <c r="G1755" s="2">
        <v>43615.036111111112</v>
      </c>
      <c r="H1755" s="2">
        <v>43622.123611111114</v>
      </c>
    </row>
    <row r="1756" spans="1:8" x14ac:dyDescent="0.25">
      <c r="A1756">
        <v>24826</v>
      </c>
      <c r="B1756" t="s">
        <v>5207</v>
      </c>
      <c r="C1756" s="1" t="s">
        <v>5208</v>
      </c>
      <c r="D1756" s="1" t="s">
        <v>5209</v>
      </c>
      <c r="E1756" t="s">
        <v>2206</v>
      </c>
      <c r="F1756" t="s">
        <v>73</v>
      </c>
      <c r="G1756" s="2">
        <v>43614.690972222219</v>
      </c>
      <c r="H1756" s="2">
        <v>43622.434027777781</v>
      </c>
    </row>
    <row r="1757" spans="1:8" x14ac:dyDescent="0.25">
      <c r="A1757">
        <v>24825</v>
      </c>
      <c r="B1757" t="s">
        <v>5210</v>
      </c>
      <c r="C1757" s="1" t="s">
        <v>5211</v>
      </c>
      <c r="D1757" s="1" t="s">
        <v>5212</v>
      </c>
      <c r="E1757" t="s">
        <v>49</v>
      </c>
      <c r="F1757" t="s">
        <v>120</v>
      </c>
      <c r="G1757" s="2">
        <v>43614.594444444447</v>
      </c>
      <c r="H1757" s="2">
        <v>43614.736111111109</v>
      </c>
    </row>
    <row r="1758" spans="1:8" x14ac:dyDescent="0.25">
      <c r="A1758">
        <v>24824</v>
      </c>
      <c r="B1758" t="s">
        <v>5213</v>
      </c>
      <c r="C1758" s="1" t="s">
        <v>5214</v>
      </c>
      <c r="D1758" s="1" t="s">
        <v>5215</v>
      </c>
      <c r="E1758" t="s">
        <v>150</v>
      </c>
      <c r="F1758" t="s">
        <v>5216</v>
      </c>
      <c r="G1758" s="2">
        <v>43614.502083333333</v>
      </c>
      <c r="H1758" s="2">
        <v>43615.522916666669</v>
      </c>
    </row>
    <row r="1759" spans="1:8" x14ac:dyDescent="0.25">
      <c r="A1759">
        <v>24821</v>
      </c>
      <c r="B1759" t="s">
        <v>5217</v>
      </c>
      <c r="C1759" s="1" t="s">
        <v>5218</v>
      </c>
      <c r="D1759" s="1" t="s">
        <v>5219</v>
      </c>
      <c r="E1759" t="s">
        <v>1027</v>
      </c>
      <c r="F1759" t="s">
        <v>146</v>
      </c>
      <c r="G1759" s="2">
        <v>43614.406944444447</v>
      </c>
    </row>
    <row r="1760" spans="1:8" x14ac:dyDescent="0.25">
      <c r="A1760">
        <v>24817</v>
      </c>
      <c r="B1760" t="s">
        <v>5220</v>
      </c>
      <c r="C1760" s="1" t="s">
        <v>5221</v>
      </c>
      <c r="D1760" s="1" t="s">
        <v>5222</v>
      </c>
      <c r="E1760" t="s">
        <v>49</v>
      </c>
      <c r="F1760" t="s">
        <v>128</v>
      </c>
    </row>
    <row r="1761" spans="1:8" x14ac:dyDescent="0.25">
      <c r="A1761">
        <v>24816</v>
      </c>
      <c r="B1761" t="s">
        <v>5223</v>
      </c>
      <c r="C1761" s="1" t="s">
        <v>5224</v>
      </c>
      <c r="D1761" s="1" t="s">
        <v>5225</v>
      </c>
      <c r="F1761" t="s">
        <v>50</v>
      </c>
    </row>
    <row r="1762" spans="1:8" x14ac:dyDescent="0.25">
      <c r="A1762">
        <v>24812</v>
      </c>
      <c r="B1762" t="s">
        <v>5226</v>
      </c>
      <c r="C1762" t="s">
        <v>5227</v>
      </c>
      <c r="D1762" t="s">
        <v>5228</v>
      </c>
      <c r="E1762" t="s">
        <v>115</v>
      </c>
      <c r="F1762" t="s">
        <v>81</v>
      </c>
      <c r="G1762" s="2">
        <v>43614.290972222225</v>
      </c>
      <c r="H1762" s="2">
        <v>43614.579861111109</v>
      </c>
    </row>
    <row r="1763" spans="1:8" x14ac:dyDescent="0.25">
      <c r="A1763">
        <v>24808</v>
      </c>
      <c r="B1763" t="s">
        <v>5229</v>
      </c>
      <c r="C1763" s="1" t="s">
        <v>5230</v>
      </c>
      <c r="D1763" s="1" t="s">
        <v>5231</v>
      </c>
      <c r="E1763" t="s">
        <v>49</v>
      </c>
      <c r="F1763" t="s">
        <v>120</v>
      </c>
      <c r="G1763" s="2">
        <v>43614.180555555555</v>
      </c>
      <c r="H1763" s="2">
        <v>43614.381249999999</v>
      </c>
    </row>
    <row r="1764" spans="1:8" x14ac:dyDescent="0.25">
      <c r="A1764">
        <v>24807</v>
      </c>
      <c r="B1764" t="s">
        <v>5232</v>
      </c>
      <c r="D1764" t="s">
        <v>5233</v>
      </c>
      <c r="E1764" t="s">
        <v>1390</v>
      </c>
      <c r="F1764" t="s">
        <v>1250</v>
      </c>
    </row>
    <row r="1765" spans="1:8" x14ac:dyDescent="0.25">
      <c r="A1765">
        <v>24806</v>
      </c>
      <c r="B1765" t="s">
        <v>5234</v>
      </c>
      <c r="C1765" t="s">
        <v>5235</v>
      </c>
      <c r="D1765" t="s">
        <v>5236</v>
      </c>
      <c r="E1765" t="s">
        <v>166</v>
      </c>
      <c r="F1765" t="s">
        <v>3426</v>
      </c>
      <c r="G1765" s="2">
        <v>43614.172222222223</v>
      </c>
      <c r="H1765" s="2">
        <v>43662.938888888886</v>
      </c>
    </row>
    <row r="1766" spans="1:8" x14ac:dyDescent="0.25">
      <c r="A1766">
        <v>24805</v>
      </c>
      <c r="B1766" t="s">
        <v>5237</v>
      </c>
      <c r="C1766" s="1" t="s">
        <v>5238</v>
      </c>
      <c r="D1766" s="1" t="s">
        <v>5239</v>
      </c>
      <c r="E1766" t="s">
        <v>49</v>
      </c>
      <c r="F1766" t="s">
        <v>120</v>
      </c>
      <c r="G1766" s="2">
        <v>43614.15902777778</v>
      </c>
      <c r="H1766" s="2">
        <v>43614.442361111112</v>
      </c>
    </row>
    <row r="1767" spans="1:8" x14ac:dyDescent="0.25">
      <c r="A1767">
        <v>24803</v>
      </c>
      <c r="B1767" t="s">
        <v>5240</v>
      </c>
      <c r="C1767" s="1" t="s">
        <v>5241</v>
      </c>
      <c r="D1767" s="1" t="s">
        <v>5242</v>
      </c>
      <c r="E1767" t="s">
        <v>219</v>
      </c>
      <c r="F1767" t="s">
        <v>50</v>
      </c>
      <c r="G1767" s="2">
        <v>43614.030555555553</v>
      </c>
    </row>
    <row r="1768" spans="1:8" x14ac:dyDescent="0.25">
      <c r="A1768">
        <v>24801</v>
      </c>
      <c r="B1768" t="s">
        <v>5243</v>
      </c>
      <c r="C1768" s="1" t="s">
        <v>5244</v>
      </c>
      <c r="D1768" s="1" t="s">
        <v>5245</v>
      </c>
      <c r="E1768" t="s">
        <v>194</v>
      </c>
      <c r="F1768" t="s">
        <v>128</v>
      </c>
    </row>
    <row r="1769" spans="1:8" x14ac:dyDescent="0.25">
      <c r="A1769">
        <v>24799</v>
      </c>
      <c r="B1769" t="s">
        <v>5246</v>
      </c>
      <c r="C1769" s="1" t="s">
        <v>5247</v>
      </c>
      <c r="D1769" s="1" t="s">
        <v>5248</v>
      </c>
      <c r="E1769" t="s">
        <v>115</v>
      </c>
      <c r="F1769" t="s">
        <v>81</v>
      </c>
      <c r="G1769" s="2">
        <v>43613.79583333333</v>
      </c>
      <c r="H1769" s="2">
        <v>43622.325694444444</v>
      </c>
    </row>
    <row r="1770" spans="1:8" x14ac:dyDescent="0.25">
      <c r="A1770">
        <v>24796</v>
      </c>
      <c r="B1770" t="s">
        <v>5249</v>
      </c>
      <c r="C1770" s="1" t="s">
        <v>5250</v>
      </c>
      <c r="D1770" s="1" t="s">
        <v>5251</v>
      </c>
      <c r="E1770" t="s">
        <v>44</v>
      </c>
      <c r="F1770" t="s">
        <v>50</v>
      </c>
      <c r="G1770" s="2">
        <v>43613.61041666667</v>
      </c>
    </row>
    <row r="1771" spans="1:8" x14ac:dyDescent="0.25">
      <c r="A1771">
        <v>24794</v>
      </c>
      <c r="B1771" t="s">
        <v>5252</v>
      </c>
      <c r="C1771" s="1" t="s">
        <v>5253</v>
      </c>
      <c r="D1771" s="1" t="s">
        <v>5254</v>
      </c>
      <c r="E1771" t="s">
        <v>44</v>
      </c>
      <c r="F1771" t="s">
        <v>719</v>
      </c>
      <c r="G1771" s="2">
        <v>43613.071527777778</v>
      </c>
      <c r="H1771" s="2">
        <v>43731.294444444444</v>
      </c>
    </row>
    <row r="1772" spans="1:8" x14ac:dyDescent="0.25">
      <c r="A1772">
        <v>24792</v>
      </c>
      <c r="B1772" t="s">
        <v>5255</v>
      </c>
      <c r="C1772" s="1" t="s">
        <v>5256</v>
      </c>
      <c r="D1772" s="1" t="s">
        <v>5257</v>
      </c>
      <c r="E1772" t="s">
        <v>398</v>
      </c>
      <c r="F1772" t="s">
        <v>50</v>
      </c>
      <c r="G1772" s="2">
        <v>43612.61041666667</v>
      </c>
    </row>
    <row r="1773" spans="1:8" x14ac:dyDescent="0.25">
      <c r="A1773">
        <v>24791</v>
      </c>
      <c r="B1773" t="s">
        <v>5258</v>
      </c>
      <c r="C1773" s="1" t="s">
        <v>5259</v>
      </c>
      <c r="D1773" s="1" t="s">
        <v>5260</v>
      </c>
      <c r="E1773" t="s">
        <v>115</v>
      </c>
      <c r="F1773" t="s">
        <v>81</v>
      </c>
    </row>
    <row r="1774" spans="1:8" x14ac:dyDescent="0.25">
      <c r="A1774">
        <v>24787</v>
      </c>
      <c r="B1774" t="s">
        <v>5261</v>
      </c>
      <c r="C1774" s="1" t="s">
        <v>5262</v>
      </c>
      <c r="D1774" s="1" t="s">
        <v>5263</v>
      </c>
      <c r="E1774" t="s">
        <v>49</v>
      </c>
      <c r="F1774" t="s">
        <v>73</v>
      </c>
      <c r="G1774" s="2">
        <v>43611.671527777777</v>
      </c>
      <c r="H1774" s="2">
        <v>43614.117361111108</v>
      </c>
    </row>
    <row r="1775" spans="1:8" x14ac:dyDescent="0.25">
      <c r="A1775">
        <v>24786</v>
      </c>
      <c r="B1775" t="s">
        <v>5264</v>
      </c>
      <c r="C1775" t="s">
        <v>5265</v>
      </c>
      <c r="D1775" t="s">
        <v>5266</v>
      </c>
      <c r="E1775" t="s">
        <v>783</v>
      </c>
      <c r="F1775" t="s">
        <v>142</v>
      </c>
      <c r="G1775" s="2">
        <v>43611.618055555555</v>
      </c>
      <c r="H1775" s="2">
        <v>43615.086805555555</v>
      </c>
    </row>
    <row r="1776" spans="1:8" x14ac:dyDescent="0.25">
      <c r="A1776">
        <v>24785</v>
      </c>
      <c r="B1776" t="s">
        <v>5267</v>
      </c>
      <c r="C1776" s="1" t="s">
        <v>5268</v>
      </c>
      <c r="D1776" s="1" t="s">
        <v>5269</v>
      </c>
      <c r="E1776" t="s">
        <v>49</v>
      </c>
      <c r="F1776" t="s">
        <v>120</v>
      </c>
      <c r="G1776" s="2">
        <v>43611.196527777778</v>
      </c>
      <c r="H1776" s="2">
        <v>43614.490277777775</v>
      </c>
    </row>
    <row r="1777" spans="1:8" x14ac:dyDescent="0.25">
      <c r="A1777">
        <v>24784</v>
      </c>
      <c r="B1777" t="s">
        <v>5270</v>
      </c>
      <c r="C1777" s="1" t="s">
        <v>5271</v>
      </c>
      <c r="D1777" s="1" t="s">
        <v>5272</v>
      </c>
      <c r="E1777" t="s">
        <v>44</v>
      </c>
      <c r="F1777" t="s">
        <v>960</v>
      </c>
      <c r="G1777" s="2">
        <v>43611.112500000003</v>
      </c>
    </row>
    <row r="1778" spans="1:8" x14ac:dyDescent="0.25">
      <c r="A1778">
        <v>24779</v>
      </c>
      <c r="B1778" t="s">
        <v>5273</v>
      </c>
      <c r="C1778" s="1" t="s">
        <v>5274</v>
      </c>
      <c r="D1778" s="1" t="s">
        <v>5275</v>
      </c>
      <c r="E1778" t="s">
        <v>166</v>
      </c>
      <c r="F1778" t="s">
        <v>358</v>
      </c>
    </row>
    <row r="1779" spans="1:8" x14ac:dyDescent="0.25">
      <c r="A1779">
        <v>24778</v>
      </c>
      <c r="B1779" t="s">
        <v>5276</v>
      </c>
      <c r="C1779" s="1" t="s">
        <v>5277</v>
      </c>
      <c r="D1779" s="1" t="s">
        <v>5277</v>
      </c>
      <c r="E1779" t="s">
        <v>1898</v>
      </c>
      <c r="F1779" t="s">
        <v>5278</v>
      </c>
      <c r="G1779" s="2">
        <v>43610.859027777777</v>
      </c>
      <c r="H1779" s="2">
        <v>43611.037499999999</v>
      </c>
    </row>
    <row r="1780" spans="1:8" x14ac:dyDescent="0.25">
      <c r="A1780">
        <v>24774</v>
      </c>
      <c r="B1780" t="s">
        <v>5207</v>
      </c>
      <c r="C1780" t="s">
        <v>5279</v>
      </c>
      <c r="D1780" t="s">
        <v>5280</v>
      </c>
      <c r="E1780" t="s">
        <v>2206</v>
      </c>
      <c r="F1780" t="s">
        <v>73</v>
      </c>
      <c r="G1780" s="2">
        <v>43610.509722222225</v>
      </c>
      <c r="H1780" s="2">
        <v>43614.404166666667</v>
      </c>
    </row>
    <row r="1781" spans="1:8" x14ac:dyDescent="0.25">
      <c r="A1781">
        <v>24773</v>
      </c>
      <c r="B1781" t="s">
        <v>5281</v>
      </c>
      <c r="C1781" s="1" t="s">
        <v>5282</v>
      </c>
      <c r="D1781" s="1" t="s">
        <v>5283</v>
      </c>
      <c r="E1781" t="s">
        <v>697</v>
      </c>
      <c r="F1781" t="s">
        <v>50</v>
      </c>
      <c r="G1781" s="2">
        <v>43610.415277777778</v>
      </c>
    </row>
    <row r="1782" spans="1:8" x14ac:dyDescent="0.25">
      <c r="A1782">
        <v>24772</v>
      </c>
      <c r="B1782" t="s">
        <v>5284</v>
      </c>
      <c r="C1782" s="1" t="s">
        <v>5285</v>
      </c>
      <c r="D1782" s="1" t="s">
        <v>5286</v>
      </c>
      <c r="E1782" t="s">
        <v>1299</v>
      </c>
      <c r="F1782" t="s">
        <v>3562</v>
      </c>
    </row>
    <row r="1783" spans="1:8" x14ac:dyDescent="0.25">
      <c r="A1783">
        <v>24771</v>
      </c>
      <c r="B1783" t="s">
        <v>5287</v>
      </c>
      <c r="C1783" s="1" t="s">
        <v>5288</v>
      </c>
      <c r="D1783" s="1" t="s">
        <v>5289</v>
      </c>
      <c r="E1783" t="s">
        <v>198</v>
      </c>
      <c r="F1783" t="s">
        <v>81</v>
      </c>
      <c r="G1783" s="2">
        <v>43610.40347222222</v>
      </c>
      <c r="H1783" s="2">
        <v>43611.09652777778</v>
      </c>
    </row>
    <row r="1784" spans="1:8" x14ac:dyDescent="0.25">
      <c r="A1784">
        <v>24770</v>
      </c>
      <c r="B1784" t="s">
        <v>5290</v>
      </c>
      <c r="D1784" t="s">
        <v>5291</v>
      </c>
      <c r="E1784" t="s">
        <v>198</v>
      </c>
      <c r="F1784" t="s">
        <v>81</v>
      </c>
      <c r="G1784" s="2">
        <v>43610.390972222223</v>
      </c>
      <c r="H1784" s="2">
        <v>43610.402083333334</v>
      </c>
    </row>
    <row r="1785" spans="1:8" x14ac:dyDescent="0.25">
      <c r="A1785">
        <v>24766</v>
      </c>
      <c r="B1785" t="s">
        <v>5292</v>
      </c>
      <c r="C1785" s="1" t="s">
        <v>5293</v>
      </c>
      <c r="D1785" s="1" t="s">
        <v>5294</v>
      </c>
      <c r="E1785" t="s">
        <v>198</v>
      </c>
      <c r="F1785" t="s">
        <v>224</v>
      </c>
    </row>
    <row r="1786" spans="1:8" x14ac:dyDescent="0.25">
      <c r="A1786">
        <v>24762</v>
      </c>
      <c r="B1786" t="s">
        <v>5295</v>
      </c>
      <c r="C1786" s="1" t="s">
        <v>5296</v>
      </c>
      <c r="D1786" s="1" t="s">
        <v>5297</v>
      </c>
      <c r="E1786" t="s">
        <v>44</v>
      </c>
      <c r="F1786" t="s">
        <v>182</v>
      </c>
      <c r="G1786" s="2">
        <v>43610.084722222222</v>
      </c>
      <c r="H1786" s="2">
        <v>43610.393055555556</v>
      </c>
    </row>
    <row r="1787" spans="1:8" x14ac:dyDescent="0.25">
      <c r="A1787">
        <v>24757</v>
      </c>
      <c r="B1787" t="s">
        <v>5298</v>
      </c>
      <c r="C1787" s="1" t="s">
        <v>5299</v>
      </c>
      <c r="D1787" s="1" t="s">
        <v>5300</v>
      </c>
      <c r="E1787" t="s">
        <v>1898</v>
      </c>
      <c r="F1787" t="s">
        <v>50</v>
      </c>
      <c r="G1787" s="2">
        <v>43609.864583333336</v>
      </c>
      <c r="H1787" s="2">
        <v>43611.082638888889</v>
      </c>
    </row>
    <row r="1788" spans="1:8" x14ac:dyDescent="0.25">
      <c r="A1788">
        <v>24754</v>
      </c>
      <c r="B1788" t="s">
        <v>5301</v>
      </c>
      <c r="C1788" s="1" t="s">
        <v>5302</v>
      </c>
      <c r="D1788" s="1" t="s">
        <v>5303</v>
      </c>
      <c r="E1788" t="s">
        <v>154</v>
      </c>
      <c r="F1788" t="s">
        <v>1945</v>
      </c>
      <c r="G1788" s="2">
        <v>43609.456250000003</v>
      </c>
      <c r="H1788" s="2">
        <v>43774.232638888891</v>
      </c>
    </row>
    <row r="1789" spans="1:8" x14ac:dyDescent="0.25">
      <c r="A1789">
        <v>24753</v>
      </c>
      <c r="B1789" t="s">
        <v>5304</v>
      </c>
      <c r="C1789" s="1" t="s">
        <v>5305</v>
      </c>
      <c r="D1789" s="1" t="s">
        <v>5306</v>
      </c>
      <c r="E1789" t="s">
        <v>1299</v>
      </c>
      <c r="F1789" t="s">
        <v>3562</v>
      </c>
      <c r="G1789" s="2">
        <v>43609.429861111108</v>
      </c>
    </row>
    <row r="1790" spans="1:8" x14ac:dyDescent="0.25">
      <c r="A1790">
        <v>24751</v>
      </c>
      <c r="B1790" t="s">
        <v>5307</v>
      </c>
      <c r="C1790" s="1" t="s">
        <v>5308</v>
      </c>
      <c r="D1790" s="1" t="s">
        <v>5309</v>
      </c>
      <c r="E1790" t="s">
        <v>49</v>
      </c>
      <c r="F1790" t="s">
        <v>120</v>
      </c>
      <c r="G1790" s="2">
        <v>43609.372916666667</v>
      </c>
    </row>
    <row r="1791" spans="1:8" x14ac:dyDescent="0.25">
      <c r="A1791">
        <v>24748</v>
      </c>
      <c r="B1791" t="s">
        <v>5310</v>
      </c>
      <c r="C1791" s="1" t="s">
        <v>5311</v>
      </c>
      <c r="D1791" s="1" t="s">
        <v>5312</v>
      </c>
      <c r="E1791" t="s">
        <v>506</v>
      </c>
      <c r="F1791" t="s">
        <v>261</v>
      </c>
      <c r="G1791" s="2">
        <v>43609.325694444444</v>
      </c>
      <c r="H1791" s="2">
        <v>43609.352777777778</v>
      </c>
    </row>
    <row r="1792" spans="1:8" x14ac:dyDescent="0.25">
      <c r="A1792">
        <v>24742</v>
      </c>
      <c r="B1792" t="s">
        <v>5313</v>
      </c>
      <c r="C1792" t="s">
        <v>5314</v>
      </c>
      <c r="D1792" t="s">
        <v>5315</v>
      </c>
      <c r="E1792" t="s">
        <v>119</v>
      </c>
      <c r="F1792" t="s">
        <v>50</v>
      </c>
      <c r="G1792" s="2">
        <v>43609.149305555555</v>
      </c>
    </row>
    <row r="1793" spans="1:8" x14ac:dyDescent="0.25">
      <c r="A1793">
        <v>24737</v>
      </c>
      <c r="B1793" t="s">
        <v>5316</v>
      </c>
      <c r="C1793" t="s">
        <v>5317</v>
      </c>
      <c r="D1793" t="s">
        <v>5318</v>
      </c>
      <c r="E1793" t="s">
        <v>166</v>
      </c>
      <c r="F1793" t="s">
        <v>167</v>
      </c>
    </row>
    <row r="1794" spans="1:8" x14ac:dyDescent="0.25">
      <c r="A1794">
        <v>24734</v>
      </c>
      <c r="B1794" t="s">
        <v>5319</v>
      </c>
      <c r="C1794" t="s">
        <v>5320</v>
      </c>
      <c r="D1794" t="s">
        <v>5321</v>
      </c>
      <c r="F1794" t="s">
        <v>358</v>
      </c>
    </row>
    <row r="1795" spans="1:8" x14ac:dyDescent="0.25">
      <c r="A1795">
        <v>24733</v>
      </c>
      <c r="B1795" t="s">
        <v>5322</v>
      </c>
      <c r="C1795" s="1" t="s">
        <v>5323</v>
      </c>
      <c r="D1795" s="1" t="s">
        <v>5324</v>
      </c>
      <c r="E1795" t="s">
        <v>166</v>
      </c>
      <c r="F1795" t="s">
        <v>1300</v>
      </c>
    </row>
    <row r="1796" spans="1:8" x14ac:dyDescent="0.25">
      <c r="A1796">
        <v>24732</v>
      </c>
      <c r="B1796" t="s">
        <v>5325</v>
      </c>
      <c r="D1796" t="s">
        <v>5326</v>
      </c>
      <c r="E1796" t="s">
        <v>115</v>
      </c>
      <c r="F1796" t="s">
        <v>547</v>
      </c>
    </row>
    <row r="1797" spans="1:8" x14ac:dyDescent="0.25">
      <c r="A1797">
        <v>24731</v>
      </c>
      <c r="B1797" t="s">
        <v>5327</v>
      </c>
      <c r="C1797" s="1" t="s">
        <v>5328</v>
      </c>
      <c r="D1797" s="1" t="s">
        <v>5329</v>
      </c>
      <c r="E1797" t="s">
        <v>49</v>
      </c>
      <c r="F1797" t="s">
        <v>73</v>
      </c>
      <c r="G1797" s="2">
        <v>43608.305555555555</v>
      </c>
      <c r="H1797" s="2">
        <v>43608.47152777778</v>
      </c>
    </row>
    <row r="1798" spans="1:8" x14ac:dyDescent="0.25">
      <c r="A1798">
        <v>24730</v>
      </c>
      <c r="B1798" t="s">
        <v>5330</v>
      </c>
      <c r="C1798" s="1" t="s">
        <v>5331</v>
      </c>
      <c r="D1798" s="1" t="s">
        <v>5332</v>
      </c>
      <c r="E1798" t="s">
        <v>31</v>
      </c>
      <c r="F1798" t="s">
        <v>458</v>
      </c>
      <c r="G1798" s="2">
        <v>43608.299305555556</v>
      </c>
    </row>
    <row r="1799" spans="1:8" x14ac:dyDescent="0.25">
      <c r="A1799">
        <v>24729</v>
      </c>
      <c r="B1799" t="s">
        <v>5333</v>
      </c>
      <c r="C1799" s="1" t="s">
        <v>5334</v>
      </c>
      <c r="D1799" s="1" t="s">
        <v>5335</v>
      </c>
      <c r="E1799" t="s">
        <v>697</v>
      </c>
      <c r="F1799" t="s">
        <v>1189</v>
      </c>
      <c r="G1799" s="2">
        <v>43608.215277777781</v>
      </c>
      <c r="H1799" s="2">
        <v>43608.342361111114</v>
      </c>
    </row>
    <row r="1800" spans="1:8" x14ac:dyDescent="0.25">
      <c r="A1800">
        <v>24728</v>
      </c>
      <c r="B1800" t="s">
        <v>5336</v>
      </c>
      <c r="C1800" s="1" t="s">
        <v>5337</v>
      </c>
      <c r="D1800" s="1" t="s">
        <v>5338</v>
      </c>
      <c r="E1800" t="s">
        <v>697</v>
      </c>
      <c r="F1800" t="s">
        <v>1189</v>
      </c>
      <c r="G1800" s="2">
        <v>43608.198611111111</v>
      </c>
      <c r="H1800" s="2">
        <v>43719.265277777777</v>
      </c>
    </row>
    <row r="1801" spans="1:8" x14ac:dyDescent="0.25">
      <c r="A1801">
        <v>24727</v>
      </c>
      <c r="B1801" t="s">
        <v>5339</v>
      </c>
      <c r="C1801" s="1" t="s">
        <v>5340</v>
      </c>
      <c r="D1801" s="1" t="s">
        <v>5341</v>
      </c>
      <c r="F1801" t="s">
        <v>142</v>
      </c>
    </row>
    <row r="1802" spans="1:8" x14ac:dyDescent="0.25">
      <c r="A1802">
        <v>24725</v>
      </c>
      <c r="B1802" t="s">
        <v>5342</v>
      </c>
      <c r="C1802" s="1" t="s">
        <v>5343</v>
      </c>
      <c r="D1802" s="1" t="s">
        <v>5344</v>
      </c>
      <c r="E1802" t="s">
        <v>4985</v>
      </c>
      <c r="F1802" t="s">
        <v>142</v>
      </c>
      <c r="G1802" s="2">
        <v>43608.135416666664</v>
      </c>
      <c r="H1802" s="2">
        <v>43608.345833333333</v>
      </c>
    </row>
    <row r="1803" spans="1:8" x14ac:dyDescent="0.25">
      <c r="A1803">
        <v>24724</v>
      </c>
      <c r="B1803" t="s">
        <v>5345</v>
      </c>
      <c r="C1803" s="1" t="s">
        <v>5346</v>
      </c>
      <c r="D1803" s="1" t="s">
        <v>5347</v>
      </c>
      <c r="E1803" t="s">
        <v>697</v>
      </c>
      <c r="F1803" t="s">
        <v>2681</v>
      </c>
      <c r="G1803" s="2">
        <v>43608.104861111111</v>
      </c>
      <c r="H1803" s="2">
        <v>43608.196527777778</v>
      </c>
    </row>
    <row r="1804" spans="1:8" x14ac:dyDescent="0.25">
      <c r="A1804">
        <v>24723</v>
      </c>
      <c r="B1804" t="s">
        <v>5348</v>
      </c>
      <c r="C1804" s="1" t="s">
        <v>5349</v>
      </c>
      <c r="D1804" s="1" t="s">
        <v>5350</v>
      </c>
      <c r="E1804" t="s">
        <v>49</v>
      </c>
      <c r="F1804" t="s">
        <v>120</v>
      </c>
      <c r="G1804" s="2">
        <v>43608.102777777778</v>
      </c>
      <c r="H1804" s="2">
        <v>43608.69027777778</v>
      </c>
    </row>
    <row r="1805" spans="1:8" x14ac:dyDescent="0.25">
      <c r="A1805">
        <v>24720</v>
      </c>
      <c r="B1805" t="s">
        <v>5351</v>
      </c>
      <c r="C1805" s="1" t="s">
        <v>5352</v>
      </c>
      <c r="D1805" s="1" t="s">
        <v>5353</v>
      </c>
      <c r="E1805" t="s">
        <v>166</v>
      </c>
      <c r="F1805" t="s">
        <v>50</v>
      </c>
      <c r="G1805" s="2">
        <v>43608.059027777781</v>
      </c>
    </row>
    <row r="1806" spans="1:8" x14ac:dyDescent="0.25">
      <c r="A1806">
        <v>24716</v>
      </c>
      <c r="B1806" t="s">
        <v>5354</v>
      </c>
      <c r="C1806" s="1" t="s">
        <v>5355</v>
      </c>
      <c r="D1806" s="1" t="s">
        <v>5356</v>
      </c>
      <c r="E1806" t="s">
        <v>154</v>
      </c>
      <c r="F1806" t="s">
        <v>128</v>
      </c>
      <c r="G1806" s="2">
        <v>43607.918749999997</v>
      </c>
    </row>
    <row r="1807" spans="1:8" x14ac:dyDescent="0.25">
      <c r="A1807">
        <v>24714</v>
      </c>
      <c r="B1807" t="s">
        <v>5357</v>
      </c>
      <c r="C1807" s="1" t="s">
        <v>5358</v>
      </c>
      <c r="D1807" s="1" t="s">
        <v>5359</v>
      </c>
      <c r="E1807" t="s">
        <v>198</v>
      </c>
      <c r="F1807" t="s">
        <v>132</v>
      </c>
      <c r="G1807" s="2">
        <v>43607.87777777778</v>
      </c>
    </row>
    <row r="1808" spans="1:8" x14ac:dyDescent="0.25">
      <c r="A1808">
        <v>24713</v>
      </c>
      <c r="B1808" t="s">
        <v>5360</v>
      </c>
      <c r="C1808" s="1" t="s">
        <v>5361</v>
      </c>
      <c r="D1808" s="1" t="s">
        <v>5362</v>
      </c>
      <c r="E1808" t="s">
        <v>198</v>
      </c>
      <c r="F1808" t="s">
        <v>132</v>
      </c>
      <c r="G1808" s="2">
        <v>43607.87777777778</v>
      </c>
    </row>
    <row r="1809" spans="1:8" x14ac:dyDescent="0.25">
      <c r="A1809">
        <v>24712</v>
      </c>
      <c r="B1809" t="s">
        <v>5363</v>
      </c>
      <c r="C1809" s="1" t="s">
        <v>5364</v>
      </c>
      <c r="D1809" s="1" t="s">
        <v>5365</v>
      </c>
      <c r="E1809" t="s">
        <v>198</v>
      </c>
      <c r="F1809" t="s">
        <v>132</v>
      </c>
      <c r="G1809" s="2">
        <v>43607.87777777778</v>
      </c>
    </row>
    <row r="1810" spans="1:8" x14ac:dyDescent="0.25">
      <c r="A1810">
        <v>24711</v>
      </c>
      <c r="B1810" t="s">
        <v>5366</v>
      </c>
      <c r="C1810" s="1" t="s">
        <v>5367</v>
      </c>
      <c r="D1810" s="1" t="s">
        <v>5368</v>
      </c>
      <c r="E1810" t="s">
        <v>198</v>
      </c>
      <c r="F1810" t="s">
        <v>132</v>
      </c>
      <c r="G1810" s="2">
        <v>43607.87777777778</v>
      </c>
      <c r="H1810" s="2">
        <v>43610.393055555556</v>
      </c>
    </row>
    <row r="1811" spans="1:8" x14ac:dyDescent="0.25">
      <c r="A1811">
        <v>24710</v>
      </c>
      <c r="B1811" t="s">
        <v>5369</v>
      </c>
      <c r="C1811" s="1" t="s">
        <v>5370</v>
      </c>
      <c r="D1811" s="1" t="s">
        <v>5371</v>
      </c>
      <c r="E1811" t="s">
        <v>44</v>
      </c>
      <c r="F1811" t="s">
        <v>284</v>
      </c>
      <c r="G1811" s="2">
        <v>43607.671527777777</v>
      </c>
    </row>
    <row r="1812" spans="1:8" x14ac:dyDescent="0.25">
      <c r="A1812">
        <v>24707</v>
      </c>
      <c r="B1812" t="s">
        <v>5372</v>
      </c>
      <c r="C1812" s="1" t="s">
        <v>5373</v>
      </c>
      <c r="D1812" s="1" t="s">
        <v>5374</v>
      </c>
      <c r="E1812" t="s">
        <v>154</v>
      </c>
      <c r="F1812" t="s">
        <v>128</v>
      </c>
    </row>
    <row r="1813" spans="1:8" x14ac:dyDescent="0.25">
      <c r="A1813">
        <v>24706</v>
      </c>
      <c r="B1813" t="s">
        <v>5375</v>
      </c>
      <c r="C1813" s="1" t="s">
        <v>5376</v>
      </c>
      <c r="D1813" s="1" t="s">
        <v>5377</v>
      </c>
      <c r="E1813" t="s">
        <v>154</v>
      </c>
      <c r="F1813" t="s">
        <v>128</v>
      </c>
    </row>
    <row r="1814" spans="1:8" x14ac:dyDescent="0.25">
      <c r="A1814">
        <v>24704</v>
      </c>
      <c r="B1814" t="s">
        <v>5378</v>
      </c>
      <c r="C1814" s="1" t="s">
        <v>5379</v>
      </c>
      <c r="D1814" s="1" t="s">
        <v>5380</v>
      </c>
      <c r="E1814" t="s">
        <v>194</v>
      </c>
      <c r="F1814" t="s">
        <v>111</v>
      </c>
      <c r="G1814" s="2">
        <v>43607.463194444441</v>
      </c>
    </row>
    <row r="1815" spans="1:8" x14ac:dyDescent="0.25">
      <c r="A1815">
        <v>24702</v>
      </c>
      <c r="B1815" t="s">
        <v>5381</v>
      </c>
      <c r="C1815" t="s">
        <v>5382</v>
      </c>
      <c r="D1815" t="s">
        <v>5383</v>
      </c>
      <c r="F1815" t="s">
        <v>358</v>
      </c>
    </row>
    <row r="1816" spans="1:8" x14ac:dyDescent="0.25">
      <c r="A1816">
        <v>24701</v>
      </c>
      <c r="B1816" t="s">
        <v>5384</v>
      </c>
      <c r="C1816" s="1" t="s">
        <v>5385</v>
      </c>
      <c r="D1816" s="1" t="s">
        <v>5386</v>
      </c>
      <c r="E1816" t="s">
        <v>21</v>
      </c>
      <c r="F1816" t="s">
        <v>172</v>
      </c>
    </row>
    <row r="1817" spans="1:8" x14ac:dyDescent="0.25">
      <c r="A1817">
        <v>24698</v>
      </c>
      <c r="B1817" t="s">
        <v>5387</v>
      </c>
      <c r="C1817" t="s">
        <v>5388</v>
      </c>
      <c r="D1817" t="s">
        <v>5389</v>
      </c>
      <c r="E1817" t="s">
        <v>697</v>
      </c>
      <c r="F1817" t="s">
        <v>1189</v>
      </c>
      <c r="G1817" s="2">
        <v>43607.284722222219</v>
      </c>
      <c r="H1817" s="2">
        <v>43607.67083333333</v>
      </c>
    </row>
    <row r="1818" spans="1:8" x14ac:dyDescent="0.25">
      <c r="A1818">
        <v>24695</v>
      </c>
      <c r="B1818" t="s">
        <v>5390</v>
      </c>
      <c r="D1818" t="s">
        <v>5391</v>
      </c>
      <c r="E1818" t="s">
        <v>115</v>
      </c>
      <c r="F1818" t="s">
        <v>547</v>
      </c>
    </row>
    <row r="1819" spans="1:8" x14ac:dyDescent="0.25">
      <c r="A1819">
        <v>24694</v>
      </c>
      <c r="B1819" t="s">
        <v>5392</v>
      </c>
      <c r="C1819" s="1" t="s">
        <v>5393</v>
      </c>
      <c r="D1819" s="1" t="s">
        <v>5394</v>
      </c>
      <c r="E1819" t="s">
        <v>697</v>
      </c>
      <c r="F1819" t="s">
        <v>836</v>
      </c>
      <c r="G1819" s="2">
        <v>43607.256944444445</v>
      </c>
    </row>
    <row r="1820" spans="1:8" x14ac:dyDescent="0.25">
      <c r="A1820">
        <v>24692</v>
      </c>
      <c r="B1820" t="s">
        <v>5395</v>
      </c>
      <c r="C1820" s="1" t="s">
        <v>5396</v>
      </c>
      <c r="D1820" s="1" t="s">
        <v>5397</v>
      </c>
      <c r="E1820" t="s">
        <v>649</v>
      </c>
      <c r="F1820" t="s">
        <v>960</v>
      </c>
      <c r="G1820" s="2">
        <v>43607.213888888888</v>
      </c>
    </row>
    <row r="1821" spans="1:8" x14ac:dyDescent="0.25">
      <c r="A1821">
        <v>24691</v>
      </c>
      <c r="B1821" t="s">
        <v>5398</v>
      </c>
      <c r="C1821" s="1" t="s">
        <v>5399</v>
      </c>
      <c r="D1821" s="1" t="s">
        <v>5400</v>
      </c>
      <c r="E1821" t="s">
        <v>697</v>
      </c>
      <c r="F1821" t="s">
        <v>2681</v>
      </c>
      <c r="G1821" s="2">
        <v>43607.197916666664</v>
      </c>
      <c r="H1821" s="2">
        <v>43607.611111111109</v>
      </c>
    </row>
    <row r="1822" spans="1:8" x14ac:dyDescent="0.25">
      <c r="A1822">
        <v>24690</v>
      </c>
      <c r="B1822" t="s">
        <v>5401</v>
      </c>
      <c r="C1822" t="s">
        <v>5402</v>
      </c>
      <c r="D1822" t="s">
        <v>5403</v>
      </c>
      <c r="E1822" t="s">
        <v>115</v>
      </c>
      <c r="F1822" t="s">
        <v>547</v>
      </c>
    </row>
    <row r="1823" spans="1:8" x14ac:dyDescent="0.25">
      <c r="A1823">
        <v>24686</v>
      </c>
      <c r="B1823" t="s">
        <v>5404</v>
      </c>
      <c r="C1823" s="1" t="s">
        <v>5405</v>
      </c>
      <c r="D1823" s="1" t="s">
        <v>5406</v>
      </c>
      <c r="E1823" t="s">
        <v>194</v>
      </c>
      <c r="F1823" t="s">
        <v>128</v>
      </c>
    </row>
    <row r="1824" spans="1:8" x14ac:dyDescent="0.25">
      <c r="A1824">
        <v>24683</v>
      </c>
      <c r="B1824" t="s">
        <v>5407</v>
      </c>
      <c r="C1824" s="1" t="s">
        <v>5408</v>
      </c>
      <c r="D1824" s="1" t="s">
        <v>5409</v>
      </c>
      <c r="E1824" t="s">
        <v>1935</v>
      </c>
      <c r="F1824" t="s">
        <v>50</v>
      </c>
      <c r="G1824" s="2">
        <v>43607.004861111112</v>
      </c>
      <c r="H1824" s="2">
        <v>43731.27847222222</v>
      </c>
    </row>
    <row r="1825" spans="1:8" x14ac:dyDescent="0.25">
      <c r="A1825">
        <v>24682</v>
      </c>
      <c r="B1825" t="s">
        <v>5410</v>
      </c>
      <c r="C1825" s="1" t="s">
        <v>5411</v>
      </c>
      <c r="D1825" s="1" t="s">
        <v>5412</v>
      </c>
      <c r="E1825" t="s">
        <v>1898</v>
      </c>
      <c r="F1825" t="s">
        <v>50</v>
      </c>
      <c r="G1825" s="2">
        <v>43606.977083333331</v>
      </c>
      <c r="H1825" s="2">
        <v>43607.17083333333</v>
      </c>
    </row>
    <row r="1826" spans="1:8" x14ac:dyDescent="0.25">
      <c r="A1826">
        <v>24680</v>
      </c>
      <c r="B1826" t="s">
        <v>5413</v>
      </c>
      <c r="C1826" s="1" t="s">
        <v>5414</v>
      </c>
      <c r="D1826" s="1" t="s">
        <v>5415</v>
      </c>
      <c r="E1826" t="s">
        <v>166</v>
      </c>
      <c r="F1826" t="s">
        <v>50</v>
      </c>
      <c r="G1826" s="2">
        <v>43606.947916666664</v>
      </c>
      <c r="H1826" s="2">
        <v>43760.250694444447</v>
      </c>
    </row>
    <row r="1827" spans="1:8" x14ac:dyDescent="0.25">
      <c r="A1827">
        <v>24676</v>
      </c>
      <c r="B1827" t="s">
        <v>5416</v>
      </c>
      <c r="C1827" t="s">
        <v>5417</v>
      </c>
      <c r="D1827" t="s">
        <v>5418</v>
      </c>
      <c r="E1827" t="s">
        <v>44</v>
      </c>
      <c r="F1827" t="s">
        <v>1015</v>
      </c>
      <c r="G1827" s="2">
        <v>43606.605555555558</v>
      </c>
      <c r="H1827" s="2">
        <v>43673.412499999999</v>
      </c>
    </row>
    <row r="1828" spans="1:8" x14ac:dyDescent="0.25">
      <c r="A1828">
        <v>24675</v>
      </c>
      <c r="B1828" t="s">
        <v>5419</v>
      </c>
      <c r="C1828" s="1" t="s">
        <v>5420</v>
      </c>
      <c r="D1828" s="1" t="s">
        <v>5421</v>
      </c>
      <c r="E1828" t="s">
        <v>1320</v>
      </c>
      <c r="F1828" t="s">
        <v>73</v>
      </c>
      <c r="G1828" s="2">
        <v>43606.591666666667</v>
      </c>
      <c r="H1828" s="2">
        <v>43607.176388888889</v>
      </c>
    </row>
    <row r="1829" spans="1:8" x14ac:dyDescent="0.25">
      <c r="A1829">
        <v>24671</v>
      </c>
      <c r="B1829" t="s">
        <v>5422</v>
      </c>
      <c r="D1829" t="s">
        <v>5423</v>
      </c>
      <c r="F1829" t="s">
        <v>547</v>
      </c>
    </row>
    <row r="1830" spans="1:8" x14ac:dyDescent="0.25">
      <c r="A1830">
        <v>24670</v>
      </c>
      <c r="B1830" t="s">
        <v>5424</v>
      </c>
      <c r="C1830" t="s">
        <v>5425</v>
      </c>
      <c r="D1830" t="s">
        <v>5426</v>
      </c>
      <c r="E1830" t="s">
        <v>166</v>
      </c>
      <c r="F1830" t="s">
        <v>167</v>
      </c>
    </row>
    <row r="1831" spans="1:8" x14ac:dyDescent="0.25">
      <c r="A1831">
        <v>24666</v>
      </c>
      <c r="B1831" t="s">
        <v>5427</v>
      </c>
      <c r="D1831" t="s">
        <v>5428</v>
      </c>
      <c r="E1831" t="s">
        <v>49</v>
      </c>
      <c r="F1831" t="s">
        <v>5429</v>
      </c>
      <c r="G1831" s="2">
        <v>43606.217361111114</v>
      </c>
      <c r="H1831" s="2">
        <v>43775.257638888892</v>
      </c>
    </row>
    <row r="1832" spans="1:8" x14ac:dyDescent="0.25">
      <c r="A1832">
        <v>24665</v>
      </c>
      <c r="B1832" t="s">
        <v>5430</v>
      </c>
      <c r="C1832" t="s">
        <v>5431</v>
      </c>
      <c r="D1832" t="s">
        <v>5432</v>
      </c>
      <c r="E1832" t="s">
        <v>115</v>
      </c>
      <c r="F1832" t="s">
        <v>81</v>
      </c>
      <c r="G1832" s="2">
        <v>43606.12777777778</v>
      </c>
      <c r="H1832" s="2">
        <v>43606.378472222219</v>
      </c>
    </row>
    <row r="1833" spans="1:8" x14ac:dyDescent="0.25">
      <c r="A1833">
        <v>24661</v>
      </c>
      <c r="B1833" t="s">
        <v>5433</v>
      </c>
      <c r="C1833" s="1" t="s">
        <v>5434</v>
      </c>
      <c r="D1833" s="1" t="s">
        <v>5435</v>
      </c>
      <c r="E1833" t="s">
        <v>115</v>
      </c>
      <c r="F1833" t="s">
        <v>81</v>
      </c>
    </row>
    <row r="1834" spans="1:8" x14ac:dyDescent="0.25">
      <c r="A1834">
        <v>24660</v>
      </c>
      <c r="B1834" t="s">
        <v>5436</v>
      </c>
      <c r="C1834" s="1" t="s">
        <v>5437</v>
      </c>
      <c r="D1834" s="1" t="s">
        <v>5438</v>
      </c>
      <c r="E1834" t="s">
        <v>115</v>
      </c>
      <c r="F1834" t="s">
        <v>3426</v>
      </c>
      <c r="G1834" s="2">
        <v>43605.724305555559</v>
      </c>
      <c r="H1834" s="2">
        <v>43616.439583333333</v>
      </c>
    </row>
    <row r="1835" spans="1:8" x14ac:dyDescent="0.25">
      <c r="A1835">
        <v>24659</v>
      </c>
      <c r="B1835" t="s">
        <v>5439</v>
      </c>
      <c r="C1835" s="1" t="s">
        <v>5440</v>
      </c>
      <c r="D1835" s="1" t="s">
        <v>5441</v>
      </c>
      <c r="E1835" t="s">
        <v>44</v>
      </c>
      <c r="F1835" t="s">
        <v>1015</v>
      </c>
      <c r="G1835" s="2">
        <v>43605.699305555558</v>
      </c>
      <c r="H1835" s="2">
        <v>43636.722916666666</v>
      </c>
    </row>
    <row r="1836" spans="1:8" x14ac:dyDescent="0.25">
      <c r="A1836">
        <v>24658</v>
      </c>
      <c r="B1836" t="s">
        <v>5442</v>
      </c>
      <c r="C1836" s="1" t="s">
        <v>5443</v>
      </c>
      <c r="D1836" s="1" t="s">
        <v>5444</v>
      </c>
      <c r="E1836" t="s">
        <v>154</v>
      </c>
      <c r="F1836" t="s">
        <v>609</v>
      </c>
    </row>
    <row r="1837" spans="1:8" x14ac:dyDescent="0.25">
      <c r="A1837">
        <v>24705</v>
      </c>
      <c r="B1837" t="s">
        <v>5445</v>
      </c>
      <c r="C1837" s="1" t="s">
        <v>5446</v>
      </c>
      <c r="D1837" s="1" t="s">
        <v>5447</v>
      </c>
      <c r="E1837" t="s">
        <v>115</v>
      </c>
      <c r="F1837" t="s">
        <v>2012</v>
      </c>
      <c r="G1837" s="2">
        <v>43605.582638888889</v>
      </c>
      <c r="H1837" s="2">
        <v>43610.351388888892</v>
      </c>
    </row>
    <row r="1838" spans="1:8" x14ac:dyDescent="0.25">
      <c r="A1838">
        <v>24657</v>
      </c>
      <c r="B1838" t="s">
        <v>5448</v>
      </c>
      <c r="C1838" s="1" t="s">
        <v>5449</v>
      </c>
      <c r="D1838" s="1" t="s">
        <v>5450</v>
      </c>
      <c r="E1838" t="s">
        <v>44</v>
      </c>
      <c r="F1838" t="s">
        <v>132</v>
      </c>
    </row>
    <row r="1839" spans="1:8" x14ac:dyDescent="0.25">
      <c r="A1839">
        <v>24655</v>
      </c>
      <c r="B1839" t="s">
        <v>5451</v>
      </c>
      <c r="C1839" s="1" t="s">
        <v>5452</v>
      </c>
      <c r="D1839" s="1" t="s">
        <v>5453</v>
      </c>
      <c r="E1839" t="s">
        <v>166</v>
      </c>
      <c r="F1839" t="s">
        <v>358</v>
      </c>
    </row>
    <row r="1840" spans="1:8" x14ac:dyDescent="0.25">
      <c r="A1840">
        <v>24654</v>
      </c>
      <c r="B1840" t="s">
        <v>5454</v>
      </c>
      <c r="C1840" s="1" t="s">
        <v>5455</v>
      </c>
      <c r="D1840" s="1" t="s">
        <v>5456</v>
      </c>
      <c r="E1840" t="s">
        <v>44</v>
      </c>
      <c r="F1840" t="s">
        <v>1015</v>
      </c>
      <c r="G1840" s="2">
        <v>43604.556250000001</v>
      </c>
      <c r="H1840" s="2">
        <v>43611.824305555558</v>
      </c>
    </row>
    <row r="1841" spans="1:8" x14ac:dyDescent="0.25">
      <c r="A1841">
        <v>24651</v>
      </c>
      <c r="B1841" t="s">
        <v>5457</v>
      </c>
      <c r="C1841" s="1" t="s">
        <v>5458</v>
      </c>
      <c r="D1841" s="1" t="s">
        <v>5459</v>
      </c>
      <c r="E1841" t="s">
        <v>1898</v>
      </c>
      <c r="F1841" t="s">
        <v>50</v>
      </c>
      <c r="G1841" s="2">
        <v>43604.086805555555</v>
      </c>
      <c r="H1841" s="2">
        <v>43604.106944444444</v>
      </c>
    </row>
    <row r="1842" spans="1:8" x14ac:dyDescent="0.25">
      <c r="A1842">
        <v>24642</v>
      </c>
      <c r="B1842" t="s">
        <v>5460</v>
      </c>
      <c r="C1842" t="s">
        <v>5461</v>
      </c>
      <c r="D1842" t="s">
        <v>5462</v>
      </c>
      <c r="E1842" t="s">
        <v>115</v>
      </c>
      <c r="F1842" t="s">
        <v>81</v>
      </c>
      <c r="G1842" s="2">
        <v>43603.324999999997</v>
      </c>
      <c r="H1842" s="2">
        <v>43610.263888888891</v>
      </c>
    </row>
    <row r="1843" spans="1:8" x14ac:dyDescent="0.25">
      <c r="A1843">
        <v>24641</v>
      </c>
      <c r="B1843" t="s">
        <v>5463</v>
      </c>
      <c r="C1843" t="s">
        <v>5464</v>
      </c>
      <c r="D1843" t="s">
        <v>5465</v>
      </c>
      <c r="E1843" t="s">
        <v>1299</v>
      </c>
      <c r="F1843" t="s">
        <v>159</v>
      </c>
      <c r="G1843" s="2">
        <v>43603.3125</v>
      </c>
      <c r="H1843" s="2">
        <v>43603.61041666667</v>
      </c>
    </row>
    <row r="1844" spans="1:8" x14ac:dyDescent="0.25">
      <c r="A1844">
        <v>24635</v>
      </c>
      <c r="B1844" t="s">
        <v>5466</v>
      </c>
      <c r="C1844" t="s">
        <v>5467</v>
      </c>
      <c r="D1844" t="s">
        <v>5468</v>
      </c>
      <c r="E1844" t="s">
        <v>49</v>
      </c>
      <c r="F1844" t="s">
        <v>81</v>
      </c>
      <c r="G1844" s="2">
        <v>43603.17083333333</v>
      </c>
      <c r="H1844" s="2">
        <v>43603.324305555558</v>
      </c>
    </row>
    <row r="1845" spans="1:8" x14ac:dyDescent="0.25">
      <c r="A1845">
        <v>24634</v>
      </c>
      <c r="B1845" t="s">
        <v>5469</v>
      </c>
      <c r="C1845" s="1" t="s">
        <v>5470</v>
      </c>
      <c r="D1845" s="1" t="s">
        <v>5471</v>
      </c>
      <c r="E1845" t="s">
        <v>49</v>
      </c>
      <c r="F1845" t="s">
        <v>98</v>
      </c>
    </row>
    <row r="1846" spans="1:8" x14ac:dyDescent="0.25">
      <c r="A1846">
        <v>24633</v>
      </c>
      <c r="B1846" t="s">
        <v>5472</v>
      </c>
      <c r="C1846" s="1" t="s">
        <v>5473</v>
      </c>
      <c r="D1846" s="1" t="s">
        <v>5474</v>
      </c>
      <c r="E1846" t="s">
        <v>1179</v>
      </c>
      <c r="F1846" t="s">
        <v>69</v>
      </c>
    </row>
    <row r="1847" spans="1:8" x14ac:dyDescent="0.25">
      <c r="A1847">
        <v>24632</v>
      </c>
      <c r="B1847" t="s">
        <v>5475</v>
      </c>
      <c r="C1847" t="s">
        <v>5476</v>
      </c>
      <c r="D1847" t="s">
        <v>5477</v>
      </c>
      <c r="E1847" t="s">
        <v>115</v>
      </c>
      <c r="F1847" t="s">
        <v>81</v>
      </c>
      <c r="G1847" s="2">
        <v>43603.138888888891</v>
      </c>
      <c r="H1847" s="2">
        <v>43603.324305555558</v>
      </c>
    </row>
    <row r="1848" spans="1:8" x14ac:dyDescent="0.25">
      <c r="A1848">
        <v>24629</v>
      </c>
      <c r="B1848" t="s">
        <v>5478</v>
      </c>
      <c r="C1848" s="1" t="s">
        <v>5479</v>
      </c>
      <c r="D1848" s="1" t="s">
        <v>5480</v>
      </c>
      <c r="E1848" t="s">
        <v>115</v>
      </c>
      <c r="F1848" t="s">
        <v>50</v>
      </c>
      <c r="G1848" s="2">
        <v>43602.977083333331</v>
      </c>
      <c r="H1848" s="2">
        <v>43610.263888888891</v>
      </c>
    </row>
    <row r="1849" spans="1:8" x14ac:dyDescent="0.25">
      <c r="A1849">
        <v>24627</v>
      </c>
      <c r="B1849" t="s">
        <v>5481</v>
      </c>
      <c r="C1849" s="1" t="s">
        <v>5482</v>
      </c>
      <c r="D1849" s="1" t="s">
        <v>5483</v>
      </c>
      <c r="E1849" t="s">
        <v>203</v>
      </c>
      <c r="F1849" t="s">
        <v>50</v>
      </c>
      <c r="G1849" s="2">
        <v>43602.761805555558</v>
      </c>
      <c r="H1849" s="2">
        <v>43606.244444444441</v>
      </c>
    </row>
    <row r="1850" spans="1:8" x14ac:dyDescent="0.25">
      <c r="A1850">
        <v>24626</v>
      </c>
      <c r="B1850" t="s">
        <v>5484</v>
      </c>
      <c r="C1850" s="1" t="s">
        <v>5485</v>
      </c>
      <c r="D1850" s="1" t="s">
        <v>5486</v>
      </c>
      <c r="E1850" t="s">
        <v>166</v>
      </c>
      <c r="F1850" t="s">
        <v>358</v>
      </c>
    </row>
    <row r="1851" spans="1:8" x14ac:dyDescent="0.25">
      <c r="A1851">
        <v>24623</v>
      </c>
      <c r="B1851" t="s">
        <v>5487</v>
      </c>
      <c r="C1851" s="1" t="s">
        <v>5488</v>
      </c>
      <c r="D1851" s="1" t="s">
        <v>5489</v>
      </c>
      <c r="F1851" t="s">
        <v>358</v>
      </c>
    </row>
    <row r="1852" spans="1:8" x14ac:dyDescent="0.25">
      <c r="A1852">
        <v>24622</v>
      </c>
      <c r="B1852" t="s">
        <v>5490</v>
      </c>
      <c r="C1852" s="1" t="s">
        <v>5491</v>
      </c>
      <c r="D1852" s="1" t="s">
        <v>5492</v>
      </c>
      <c r="E1852" t="s">
        <v>506</v>
      </c>
      <c r="F1852" t="s">
        <v>261</v>
      </c>
    </row>
    <row r="1853" spans="1:8" x14ac:dyDescent="0.25">
      <c r="A1853">
        <v>24621</v>
      </c>
      <c r="B1853" t="s">
        <v>5493</v>
      </c>
      <c r="C1853" s="1" t="s">
        <v>5494</v>
      </c>
      <c r="D1853" s="1" t="s">
        <v>5495</v>
      </c>
      <c r="E1853" t="s">
        <v>31</v>
      </c>
      <c r="F1853" t="s">
        <v>172</v>
      </c>
      <c r="G1853" s="2">
        <v>43602.354861111111</v>
      </c>
      <c r="H1853" s="2">
        <v>43655.298611111109</v>
      </c>
    </row>
    <row r="1854" spans="1:8" x14ac:dyDescent="0.25">
      <c r="A1854">
        <v>24620</v>
      </c>
      <c r="B1854" t="s">
        <v>5496</v>
      </c>
      <c r="C1854" s="1" t="s">
        <v>5497</v>
      </c>
      <c r="D1854" s="1" t="s">
        <v>5498</v>
      </c>
      <c r="E1854" t="s">
        <v>49</v>
      </c>
      <c r="F1854" t="s">
        <v>73</v>
      </c>
      <c r="G1854" s="2">
        <v>43602.325694444444</v>
      </c>
      <c r="H1854" s="2">
        <v>43603.165277777778</v>
      </c>
    </row>
    <row r="1855" spans="1:8" x14ac:dyDescent="0.25">
      <c r="A1855">
        <v>24619</v>
      </c>
      <c r="B1855" t="s">
        <v>5499</v>
      </c>
      <c r="C1855" t="e">
        <f>- Move NuGet package build to Arcade (Microsoft.DotNet.Build.Tasks.Packaging)
- use build scripts and toolset restore mechanism from Arcade (Only for packaging for now)
                                                                                                                                                                                                                                                                Note that packages are still output to
                                                                                                                                                                                                                                                                cc _xlfn.SINGLE(RussKeldorph _xlfn.SINGLE(jkoritzinsky _xlfn.SINGLE(AaronRobinsonMSFT)))</f>
        <v>#NAME?</v>
      </c>
      <c r="D1855" s="1" t="s">
        <v>5500</v>
      </c>
      <c r="E1855" t="s">
        <v>49</v>
      </c>
      <c r="F1855" t="s">
        <v>120</v>
      </c>
      <c r="G1855" s="2">
        <v>43602.307638888888</v>
      </c>
      <c r="H1855" s="2">
        <v>43607.211805555555</v>
      </c>
    </row>
    <row r="1856" spans="1:8" x14ac:dyDescent="0.25">
      <c r="A1856">
        <v>24618</v>
      </c>
      <c r="B1856" t="s">
        <v>5501</v>
      </c>
      <c r="C1856" s="1" t="s">
        <v>5502</v>
      </c>
      <c r="D1856" s="1" t="s">
        <v>5503</v>
      </c>
      <c r="E1856" t="s">
        <v>697</v>
      </c>
      <c r="F1856" t="s">
        <v>1189</v>
      </c>
      <c r="G1856" s="2">
        <v>43602.302083333336</v>
      </c>
      <c r="H1856" s="2">
        <v>43602.552777777775</v>
      </c>
    </row>
    <row r="1857" spans="1:8" x14ac:dyDescent="0.25">
      <c r="A1857">
        <v>24617</v>
      </c>
      <c r="B1857" t="s">
        <v>5504</v>
      </c>
      <c r="C1857" s="1" t="s">
        <v>5505</v>
      </c>
      <c r="D1857" s="1" t="s">
        <v>5506</v>
      </c>
      <c r="E1857" t="s">
        <v>253</v>
      </c>
      <c r="F1857" t="s">
        <v>45</v>
      </c>
      <c r="G1857" s="2">
        <v>43602.281944444447</v>
      </c>
      <c r="H1857" s="2">
        <v>43602.543055555558</v>
      </c>
    </row>
    <row r="1858" spans="1:8" x14ac:dyDescent="0.25">
      <c r="A1858">
        <v>24615</v>
      </c>
      <c r="B1858" t="s">
        <v>5507</v>
      </c>
      <c r="C1858" s="1" t="s">
        <v>5508</v>
      </c>
      <c r="D1858" s="1" t="s">
        <v>5509</v>
      </c>
      <c r="E1858" t="s">
        <v>154</v>
      </c>
      <c r="F1858" t="s">
        <v>155</v>
      </c>
    </row>
    <row r="1859" spans="1:8" x14ac:dyDescent="0.25">
      <c r="A1859">
        <v>24612</v>
      </c>
      <c r="B1859" t="s">
        <v>5510</v>
      </c>
      <c r="C1859" s="1" t="s">
        <v>5511</v>
      </c>
      <c r="D1859" s="1" t="s">
        <v>5512</v>
      </c>
      <c r="E1859" t="s">
        <v>645</v>
      </c>
      <c r="F1859" t="s">
        <v>416</v>
      </c>
      <c r="G1859" s="2">
        <v>43602.173611111109</v>
      </c>
      <c r="H1859" s="2">
        <v>43602.552083333336</v>
      </c>
    </row>
    <row r="1860" spans="1:8" x14ac:dyDescent="0.25">
      <c r="A1860">
        <v>24611</v>
      </c>
      <c r="B1860" t="s">
        <v>5513</v>
      </c>
      <c r="D1860" t="s">
        <v>5514</v>
      </c>
      <c r="E1860" t="s">
        <v>863</v>
      </c>
      <c r="F1860" t="s">
        <v>128</v>
      </c>
    </row>
    <row r="1861" spans="1:8" x14ac:dyDescent="0.25">
      <c r="A1861">
        <v>24609</v>
      </c>
      <c r="B1861" t="s">
        <v>5515</v>
      </c>
      <c r="C1861" s="1" t="s">
        <v>5516</v>
      </c>
      <c r="D1861" s="1" t="s">
        <v>5517</v>
      </c>
      <c r="E1861" t="s">
        <v>150</v>
      </c>
      <c r="F1861" t="s">
        <v>128</v>
      </c>
    </row>
    <row r="1862" spans="1:8" x14ac:dyDescent="0.25">
      <c r="A1862">
        <v>24607</v>
      </c>
      <c r="B1862" t="s">
        <v>5518</v>
      </c>
      <c r="C1862" s="1" t="s">
        <v>5519</v>
      </c>
      <c r="D1862" s="1" t="s">
        <v>5520</v>
      </c>
      <c r="E1862" t="s">
        <v>1390</v>
      </c>
      <c r="F1862" t="s">
        <v>1250</v>
      </c>
    </row>
    <row r="1863" spans="1:8" x14ac:dyDescent="0.25">
      <c r="A1863">
        <v>24602</v>
      </c>
      <c r="B1863" t="s">
        <v>5521</v>
      </c>
      <c r="C1863" s="1" t="s">
        <v>5522</v>
      </c>
      <c r="D1863" s="1" t="s">
        <v>5523</v>
      </c>
      <c r="E1863" t="s">
        <v>16</v>
      </c>
      <c r="F1863" t="s">
        <v>17</v>
      </c>
      <c r="G1863" s="2">
        <v>43601.494444444441</v>
      </c>
      <c r="H1863" s="2">
        <v>43602.109722222223</v>
      </c>
    </row>
    <row r="1864" spans="1:8" x14ac:dyDescent="0.25">
      <c r="A1864">
        <v>24601</v>
      </c>
      <c r="B1864" t="s">
        <v>5524</v>
      </c>
      <c r="C1864" s="1" t="s">
        <v>5525</v>
      </c>
      <c r="D1864" s="1" t="s">
        <v>5526</v>
      </c>
      <c r="E1864" t="s">
        <v>16</v>
      </c>
      <c r="F1864" t="s">
        <v>1031</v>
      </c>
      <c r="G1864" s="2">
        <v>43601.482638888891</v>
      </c>
      <c r="H1864" s="2">
        <v>43602.204861111109</v>
      </c>
    </row>
    <row r="1865" spans="1:8" x14ac:dyDescent="0.25">
      <c r="A1865">
        <v>24600</v>
      </c>
      <c r="B1865" t="s">
        <v>5527</v>
      </c>
      <c r="C1865" s="1" t="s">
        <v>5528</v>
      </c>
      <c r="D1865" s="1" t="s">
        <v>5529</v>
      </c>
      <c r="E1865" t="s">
        <v>2206</v>
      </c>
      <c r="F1865" t="s">
        <v>73</v>
      </c>
      <c r="G1865" s="2">
        <v>43601.472916666666</v>
      </c>
      <c r="H1865" s="2">
        <v>43609.599999999999</v>
      </c>
    </row>
    <row r="1866" spans="1:8" x14ac:dyDescent="0.25">
      <c r="A1866">
        <v>24599</v>
      </c>
      <c r="B1866" t="s">
        <v>5530</v>
      </c>
      <c r="C1866" t="s">
        <v>5531</v>
      </c>
      <c r="D1866" t="s">
        <v>5532</v>
      </c>
      <c r="E1866" t="s">
        <v>166</v>
      </c>
      <c r="F1866" t="s">
        <v>358</v>
      </c>
    </row>
    <row r="1867" spans="1:8" x14ac:dyDescent="0.25">
      <c r="A1867">
        <v>24598</v>
      </c>
      <c r="B1867" t="s">
        <v>5533</v>
      </c>
      <c r="C1867" t="s">
        <v>5534</v>
      </c>
      <c r="D1867" t="s">
        <v>5535</v>
      </c>
      <c r="E1867" t="s">
        <v>194</v>
      </c>
      <c r="F1867" t="s">
        <v>1189</v>
      </c>
      <c r="G1867" s="2">
        <v>43601.456944444442</v>
      </c>
      <c r="H1867" s="2">
        <v>43781.363888888889</v>
      </c>
    </row>
    <row r="1868" spans="1:8" x14ac:dyDescent="0.25">
      <c r="A1868">
        <v>24594</v>
      </c>
      <c r="B1868" t="s">
        <v>5536</v>
      </c>
      <c r="C1868" s="1" t="s">
        <v>5537</v>
      </c>
      <c r="D1868" s="1" t="s">
        <v>5538</v>
      </c>
      <c r="E1868" t="s">
        <v>1299</v>
      </c>
      <c r="F1868" t="s">
        <v>159</v>
      </c>
      <c r="G1868" s="2">
        <v>43601.379166666666</v>
      </c>
      <c r="H1868" s="2">
        <v>43601.489583333336</v>
      </c>
    </row>
    <row r="1869" spans="1:8" x14ac:dyDescent="0.25">
      <c r="A1869">
        <v>24593</v>
      </c>
      <c r="B1869" t="s">
        <v>5539</v>
      </c>
      <c r="C1869" s="1" t="s">
        <v>5540</v>
      </c>
      <c r="D1869" s="1" t="s">
        <v>5541</v>
      </c>
      <c r="E1869" t="s">
        <v>49</v>
      </c>
      <c r="F1869" t="s">
        <v>128</v>
      </c>
    </row>
    <row r="1870" spans="1:8" x14ac:dyDescent="0.25">
      <c r="A1870">
        <v>24584</v>
      </c>
      <c r="B1870" t="s">
        <v>5542</v>
      </c>
      <c r="C1870" s="1" t="s">
        <v>5543</v>
      </c>
      <c r="D1870" s="1" t="s">
        <v>5544</v>
      </c>
      <c r="E1870" t="s">
        <v>44</v>
      </c>
      <c r="F1870" t="s">
        <v>284</v>
      </c>
      <c r="G1870" s="2">
        <v>43600.647222222222</v>
      </c>
      <c r="H1870" s="2">
        <v>43732.65347222222</v>
      </c>
    </row>
    <row r="1871" spans="1:8" x14ac:dyDescent="0.25">
      <c r="A1871">
        <v>24583</v>
      </c>
      <c r="B1871" t="s">
        <v>5545</v>
      </c>
      <c r="C1871" s="1" t="s">
        <v>5546</v>
      </c>
      <c r="D1871" s="1" t="s">
        <v>5547</v>
      </c>
      <c r="E1871" t="s">
        <v>198</v>
      </c>
      <c r="F1871" t="s">
        <v>17</v>
      </c>
      <c r="G1871" s="2">
        <v>43600.50277777778</v>
      </c>
      <c r="H1871" s="2">
        <v>43601.32708333333</v>
      </c>
    </row>
    <row r="1872" spans="1:8" x14ac:dyDescent="0.25">
      <c r="A1872">
        <v>24582</v>
      </c>
      <c r="B1872" t="s">
        <v>5548</v>
      </c>
      <c r="C1872" s="1" t="s">
        <v>5549</v>
      </c>
      <c r="D1872" s="1" t="s">
        <v>5550</v>
      </c>
      <c r="E1872" t="s">
        <v>1299</v>
      </c>
      <c r="F1872" t="s">
        <v>1300</v>
      </c>
    </row>
    <row r="1873" spans="1:8" x14ac:dyDescent="0.25">
      <c r="A1873">
        <v>24580</v>
      </c>
      <c r="B1873" t="s">
        <v>5551</v>
      </c>
      <c r="C1873" s="1" t="s">
        <v>5552</v>
      </c>
      <c r="D1873" s="1" t="s">
        <v>5553</v>
      </c>
      <c r="E1873" t="s">
        <v>154</v>
      </c>
      <c r="F1873" t="s">
        <v>155</v>
      </c>
    </row>
    <row r="1874" spans="1:8" x14ac:dyDescent="0.25">
      <c r="A1874">
        <v>24576</v>
      </c>
      <c r="B1874" t="s">
        <v>5554</v>
      </c>
      <c r="C1874" s="1" t="s">
        <v>5555</v>
      </c>
      <c r="D1874" s="1" t="s">
        <v>5556</v>
      </c>
      <c r="E1874" t="s">
        <v>1390</v>
      </c>
      <c r="F1874" t="s">
        <v>1250</v>
      </c>
    </row>
    <row r="1875" spans="1:8" x14ac:dyDescent="0.25">
      <c r="A1875">
        <v>24575</v>
      </c>
      <c r="B1875" t="s">
        <v>5557</v>
      </c>
      <c r="D1875" t="s">
        <v>5558</v>
      </c>
      <c r="E1875" t="s">
        <v>1299</v>
      </c>
      <c r="F1875" t="s">
        <v>81</v>
      </c>
      <c r="G1875" s="2">
        <v>43600.286111111112</v>
      </c>
      <c r="H1875" s="2">
        <v>43600.380555555559</v>
      </c>
    </row>
    <row r="1876" spans="1:8" x14ac:dyDescent="0.25">
      <c r="A1876">
        <v>24573</v>
      </c>
      <c r="B1876" t="s">
        <v>5559</v>
      </c>
      <c r="C1876" s="1" t="s">
        <v>5560</v>
      </c>
      <c r="D1876" s="1" t="s">
        <v>5561</v>
      </c>
      <c r="E1876" t="s">
        <v>166</v>
      </c>
      <c r="F1876" t="s">
        <v>159</v>
      </c>
      <c r="G1876" s="2">
        <v>43600.225694444445</v>
      </c>
    </row>
    <row r="1877" spans="1:8" x14ac:dyDescent="0.25">
      <c r="A1877">
        <v>24571</v>
      </c>
      <c r="B1877" t="s">
        <v>5562</v>
      </c>
      <c r="C1877" s="1" t="s">
        <v>5563</v>
      </c>
      <c r="D1877" s="1" t="s">
        <v>5564</v>
      </c>
      <c r="E1877" t="s">
        <v>5565</v>
      </c>
      <c r="F1877" t="s">
        <v>50</v>
      </c>
      <c r="G1877" s="2">
        <v>43600.186111111114</v>
      </c>
      <c r="H1877" s="2">
        <v>43601.401388888888</v>
      </c>
    </row>
    <row r="1878" spans="1:8" x14ac:dyDescent="0.25">
      <c r="A1878">
        <v>24570</v>
      </c>
      <c r="B1878" t="s">
        <v>5566</v>
      </c>
      <c r="C1878" t="s">
        <v>5567</v>
      </c>
      <c r="D1878" t="s">
        <v>5568</v>
      </c>
      <c r="E1878" t="s">
        <v>115</v>
      </c>
      <c r="F1878" t="s">
        <v>81</v>
      </c>
      <c r="G1878" s="2">
        <v>43600.140277777777</v>
      </c>
      <c r="H1878" s="2">
        <v>43600.287499999999</v>
      </c>
    </row>
    <row r="1879" spans="1:8" x14ac:dyDescent="0.25">
      <c r="A1879">
        <v>24569</v>
      </c>
      <c r="B1879" t="s">
        <v>5569</v>
      </c>
      <c r="C1879" s="1" t="s">
        <v>5570</v>
      </c>
      <c r="D1879" s="1" t="s">
        <v>5571</v>
      </c>
      <c r="E1879" t="s">
        <v>150</v>
      </c>
      <c r="F1879" t="s">
        <v>128</v>
      </c>
    </row>
    <row r="1880" spans="1:8" x14ac:dyDescent="0.25">
      <c r="A1880">
        <v>24568</v>
      </c>
      <c r="B1880" t="s">
        <v>5572</v>
      </c>
      <c r="C1880" s="1" t="s">
        <v>5573</v>
      </c>
      <c r="D1880" s="1" t="s">
        <v>5574</v>
      </c>
      <c r="E1880" t="s">
        <v>49</v>
      </c>
      <c r="F1880" t="s">
        <v>3426</v>
      </c>
      <c r="G1880" s="2">
        <v>43600.070138888892</v>
      </c>
      <c r="H1880" s="2">
        <v>43623.428472222222</v>
      </c>
    </row>
    <row r="1881" spans="1:8" x14ac:dyDescent="0.25">
      <c r="A1881">
        <v>24567</v>
      </c>
      <c r="B1881" t="s">
        <v>5575</v>
      </c>
      <c r="C1881" s="1" t="s">
        <v>5576</v>
      </c>
      <c r="D1881" s="1" t="s">
        <v>5577</v>
      </c>
      <c r="E1881" t="s">
        <v>44</v>
      </c>
      <c r="F1881" t="s">
        <v>50</v>
      </c>
      <c r="G1881" s="2">
        <v>43600.037499999999</v>
      </c>
      <c r="H1881" s="2">
        <v>43601.015972222223</v>
      </c>
    </row>
    <row r="1882" spans="1:8" x14ac:dyDescent="0.25">
      <c r="A1882">
        <v>24566</v>
      </c>
      <c r="B1882" t="s">
        <v>5578</v>
      </c>
      <c r="C1882" s="1" t="s">
        <v>5579</v>
      </c>
      <c r="D1882" s="1" t="s">
        <v>5580</v>
      </c>
      <c r="E1882" t="s">
        <v>863</v>
      </c>
      <c r="F1882" t="s">
        <v>5581</v>
      </c>
    </row>
    <row r="1883" spans="1:8" x14ac:dyDescent="0.25">
      <c r="A1883">
        <v>24565</v>
      </c>
      <c r="B1883" t="s">
        <v>5582</v>
      </c>
      <c r="C1883" s="1" t="s">
        <v>5583</v>
      </c>
      <c r="D1883" s="1" t="s">
        <v>5584</v>
      </c>
      <c r="E1883" t="s">
        <v>863</v>
      </c>
      <c r="F1883" t="s">
        <v>1172</v>
      </c>
    </row>
    <row r="1884" spans="1:8" x14ac:dyDescent="0.25">
      <c r="A1884">
        <v>24564</v>
      </c>
      <c r="B1884" t="s">
        <v>5585</v>
      </c>
      <c r="D1884" t="s">
        <v>5586</v>
      </c>
      <c r="E1884" t="s">
        <v>166</v>
      </c>
      <c r="F1884" t="s">
        <v>50</v>
      </c>
      <c r="G1884" s="2">
        <v>43599.579861111109</v>
      </c>
      <c r="H1884" s="2">
        <v>43602.56527777778</v>
      </c>
    </row>
    <row r="1885" spans="1:8" x14ac:dyDescent="0.25">
      <c r="A1885">
        <v>24563</v>
      </c>
      <c r="B1885" t="s">
        <v>5587</v>
      </c>
      <c r="D1885" t="s">
        <v>5588</v>
      </c>
      <c r="F1885" t="s">
        <v>547</v>
      </c>
    </row>
    <row r="1886" spans="1:8" x14ac:dyDescent="0.25">
      <c r="A1886">
        <v>24562</v>
      </c>
      <c r="B1886" t="s">
        <v>5589</v>
      </c>
      <c r="D1886" t="s">
        <v>5590</v>
      </c>
      <c r="E1886" t="s">
        <v>49</v>
      </c>
      <c r="F1886" t="s">
        <v>142</v>
      </c>
      <c r="G1886" s="2">
        <v>43599.458333333336</v>
      </c>
      <c r="H1886" s="2">
        <v>43599.582638888889</v>
      </c>
    </row>
    <row r="1887" spans="1:8" x14ac:dyDescent="0.25">
      <c r="A1887">
        <v>24558</v>
      </c>
      <c r="B1887" t="s">
        <v>5591</v>
      </c>
      <c r="C1887" s="1" t="s">
        <v>5592</v>
      </c>
      <c r="D1887" s="1" t="s">
        <v>5593</v>
      </c>
      <c r="E1887" t="s">
        <v>49</v>
      </c>
      <c r="F1887" t="s">
        <v>142</v>
      </c>
      <c r="G1887" s="2">
        <v>43599.404861111114</v>
      </c>
      <c r="H1887" s="2">
        <v>43599.408333333333</v>
      </c>
    </row>
    <row r="1888" spans="1:8" x14ac:dyDescent="0.25">
      <c r="A1888">
        <v>24556</v>
      </c>
      <c r="B1888" t="s">
        <v>5594</v>
      </c>
      <c r="C1888" s="1" t="s">
        <v>5595</v>
      </c>
      <c r="D1888" s="1" t="s">
        <v>5596</v>
      </c>
      <c r="E1888" t="s">
        <v>49</v>
      </c>
      <c r="F1888" t="s">
        <v>142</v>
      </c>
      <c r="G1888" s="2">
        <v>43599.317361111112</v>
      </c>
      <c r="H1888" s="2">
        <v>43599.356944444444</v>
      </c>
    </row>
    <row r="1889" spans="1:8" x14ac:dyDescent="0.25">
      <c r="A1889">
        <v>24553</v>
      </c>
      <c r="B1889" t="s">
        <v>5597</v>
      </c>
      <c r="C1889" s="1" t="s">
        <v>5598</v>
      </c>
      <c r="D1889" s="1" t="s">
        <v>5599</v>
      </c>
      <c r="E1889" t="s">
        <v>2206</v>
      </c>
      <c r="F1889" t="s">
        <v>73</v>
      </c>
      <c r="G1889" s="2">
        <v>43599.222222222219</v>
      </c>
      <c r="H1889" s="2">
        <v>43600.162499999999</v>
      </c>
    </row>
    <row r="1890" spans="1:8" x14ac:dyDescent="0.25">
      <c r="A1890">
        <v>24552</v>
      </c>
      <c r="B1890" t="s">
        <v>5600</v>
      </c>
      <c r="C1890" s="1" t="s">
        <v>5601</v>
      </c>
      <c r="D1890" s="1" t="s">
        <v>5602</v>
      </c>
      <c r="E1890" t="s">
        <v>649</v>
      </c>
      <c r="F1890" t="s">
        <v>1172</v>
      </c>
      <c r="G1890" s="2">
        <v>43599.17291666667</v>
      </c>
      <c r="H1890" s="2">
        <v>43601.32916666667</v>
      </c>
    </row>
    <row r="1891" spans="1:8" x14ac:dyDescent="0.25">
      <c r="A1891">
        <v>24551</v>
      </c>
      <c r="B1891" t="s">
        <v>5603</v>
      </c>
      <c r="C1891" s="1" t="s">
        <v>5604</v>
      </c>
      <c r="D1891" s="1" t="s">
        <v>5605</v>
      </c>
      <c r="E1891" t="s">
        <v>1320</v>
      </c>
      <c r="F1891" t="s">
        <v>73</v>
      </c>
      <c r="G1891" s="2">
        <v>43599.164583333331</v>
      </c>
      <c r="H1891" s="2">
        <v>43599.625</v>
      </c>
    </row>
    <row r="1892" spans="1:8" x14ac:dyDescent="0.25">
      <c r="A1892">
        <v>24549</v>
      </c>
      <c r="B1892" t="s">
        <v>5606</v>
      </c>
      <c r="C1892" s="1" t="s">
        <v>5607</v>
      </c>
      <c r="D1892" s="1" t="s">
        <v>5608</v>
      </c>
      <c r="E1892" t="s">
        <v>3416</v>
      </c>
      <c r="F1892" t="s">
        <v>1015</v>
      </c>
      <c r="G1892" s="2">
        <v>43599.083333333336</v>
      </c>
      <c r="H1892" s="2">
        <v>43613.758333333331</v>
      </c>
    </row>
    <row r="1893" spans="1:8" x14ac:dyDescent="0.25">
      <c r="A1893">
        <v>24548</v>
      </c>
      <c r="B1893" t="s">
        <v>5609</v>
      </c>
      <c r="C1893" s="1" t="s">
        <v>5610</v>
      </c>
      <c r="D1893" s="1" t="s">
        <v>5611</v>
      </c>
      <c r="E1893" t="s">
        <v>340</v>
      </c>
      <c r="F1893" t="s">
        <v>50</v>
      </c>
      <c r="G1893" s="2">
        <v>43599.009027777778</v>
      </c>
    </row>
    <row r="1894" spans="1:8" x14ac:dyDescent="0.25">
      <c r="A1894">
        <v>24546</v>
      </c>
      <c r="B1894" t="s">
        <v>5612</v>
      </c>
      <c r="C1894" t="s">
        <v>5613</v>
      </c>
      <c r="D1894" t="s">
        <v>5614</v>
      </c>
      <c r="E1894" t="s">
        <v>166</v>
      </c>
      <c r="F1894" t="s">
        <v>167</v>
      </c>
    </row>
    <row r="1895" spans="1:8" x14ac:dyDescent="0.25">
      <c r="A1895">
        <v>24545</v>
      </c>
      <c r="B1895" t="s">
        <v>5615</v>
      </c>
      <c r="C1895" s="1" t="s">
        <v>5616</v>
      </c>
      <c r="D1895" s="1" t="s">
        <v>5617</v>
      </c>
      <c r="E1895" t="s">
        <v>16</v>
      </c>
      <c r="F1895" t="s">
        <v>284</v>
      </c>
    </row>
    <row r="1896" spans="1:8" x14ac:dyDescent="0.25">
      <c r="A1896">
        <v>24543</v>
      </c>
      <c r="B1896" t="s">
        <v>5618</v>
      </c>
      <c r="C1896" s="1" t="s">
        <v>5619</v>
      </c>
      <c r="D1896" s="1" t="s">
        <v>5620</v>
      </c>
      <c r="E1896" t="s">
        <v>58</v>
      </c>
      <c r="F1896" t="s">
        <v>825</v>
      </c>
    </row>
    <row r="1897" spans="1:8" x14ac:dyDescent="0.25">
      <c r="A1897">
        <v>24542</v>
      </c>
      <c r="B1897" t="s">
        <v>5621</v>
      </c>
      <c r="C1897" s="1" t="s">
        <v>5622</v>
      </c>
      <c r="D1897" s="1" t="s">
        <v>5623</v>
      </c>
      <c r="E1897" t="s">
        <v>166</v>
      </c>
      <c r="F1897" t="s">
        <v>5624</v>
      </c>
    </row>
    <row r="1898" spans="1:8" x14ac:dyDescent="0.25">
      <c r="A1898">
        <v>24541</v>
      </c>
      <c r="B1898" t="s">
        <v>5625</v>
      </c>
      <c r="C1898" s="1" t="s">
        <v>5626</v>
      </c>
      <c r="D1898" s="1" t="s">
        <v>5627</v>
      </c>
      <c r="E1898" t="s">
        <v>166</v>
      </c>
      <c r="F1898" t="s">
        <v>5624</v>
      </c>
    </row>
    <row r="1899" spans="1:8" x14ac:dyDescent="0.25">
      <c r="A1899">
        <v>24540</v>
      </c>
      <c r="B1899" t="s">
        <v>5628</v>
      </c>
      <c r="C1899" s="1" t="s">
        <v>5629</v>
      </c>
      <c r="D1899" s="1" t="s">
        <v>5630</v>
      </c>
      <c r="E1899" t="s">
        <v>58</v>
      </c>
      <c r="F1899" t="s">
        <v>458</v>
      </c>
      <c r="G1899" s="2">
        <v>43597.460416666669</v>
      </c>
      <c r="H1899" s="2">
        <v>43606.242361111108</v>
      </c>
    </row>
    <row r="1900" spans="1:8" x14ac:dyDescent="0.25">
      <c r="A1900">
        <v>24539</v>
      </c>
      <c r="B1900" t="s">
        <v>5631</v>
      </c>
      <c r="D1900" t="s">
        <v>5632</v>
      </c>
      <c r="E1900" t="s">
        <v>49</v>
      </c>
      <c r="F1900" t="s">
        <v>142</v>
      </c>
      <c r="G1900" s="2">
        <v>43597.454861111109</v>
      </c>
      <c r="H1900" s="2">
        <v>43598.432638888888</v>
      </c>
    </row>
    <row r="1901" spans="1:8" x14ac:dyDescent="0.25">
      <c r="A1901">
        <v>24538</v>
      </c>
      <c r="B1901" t="s">
        <v>5633</v>
      </c>
      <c r="C1901" s="1" t="s">
        <v>5634</v>
      </c>
      <c r="D1901" s="1" t="s">
        <v>5635</v>
      </c>
      <c r="E1901" t="s">
        <v>44</v>
      </c>
      <c r="F1901" t="s">
        <v>1015</v>
      </c>
      <c r="G1901" s="2">
        <v>43597.140277777777</v>
      </c>
      <c r="H1901" s="2">
        <v>43701.410416666666</v>
      </c>
    </row>
    <row r="1902" spans="1:8" x14ac:dyDescent="0.25">
      <c r="A1902">
        <v>24535</v>
      </c>
      <c r="B1902" t="s">
        <v>5636</v>
      </c>
      <c r="C1902" s="1" t="s">
        <v>5637</v>
      </c>
      <c r="D1902" s="1" t="s">
        <v>5638</v>
      </c>
      <c r="E1902" t="s">
        <v>506</v>
      </c>
      <c r="F1902" t="s">
        <v>1250</v>
      </c>
    </row>
    <row r="1903" spans="1:8" x14ac:dyDescent="0.25">
      <c r="A1903">
        <v>24534</v>
      </c>
      <c r="B1903" t="s">
        <v>5639</v>
      </c>
      <c r="C1903" s="1" t="s">
        <v>5640</v>
      </c>
      <c r="D1903" s="1" t="s">
        <v>5641</v>
      </c>
      <c r="E1903" t="s">
        <v>119</v>
      </c>
      <c r="F1903" t="s">
        <v>1172</v>
      </c>
      <c r="G1903" s="2">
        <v>43596.375</v>
      </c>
      <c r="H1903" s="2">
        <v>43776.365972222222</v>
      </c>
    </row>
    <row r="1904" spans="1:8" x14ac:dyDescent="0.25">
      <c r="A1904">
        <v>24532</v>
      </c>
      <c r="B1904" t="s">
        <v>5642</v>
      </c>
      <c r="C1904" s="1" t="s">
        <v>5643</v>
      </c>
      <c r="D1904" s="1" t="s">
        <v>5644</v>
      </c>
      <c r="E1904" t="s">
        <v>150</v>
      </c>
      <c r="F1904" t="s">
        <v>547</v>
      </c>
    </row>
    <row r="1905" spans="1:8" x14ac:dyDescent="0.25">
      <c r="A1905">
        <v>24531</v>
      </c>
      <c r="B1905" t="s">
        <v>5645</v>
      </c>
      <c r="C1905" t="s">
        <v>5646</v>
      </c>
      <c r="D1905" t="s">
        <v>5647</v>
      </c>
      <c r="E1905" t="s">
        <v>115</v>
      </c>
      <c r="F1905" t="s">
        <v>81</v>
      </c>
      <c r="G1905" s="2">
        <v>43596.291666666664</v>
      </c>
      <c r="H1905" s="2">
        <v>43596.390277777777</v>
      </c>
    </row>
    <row r="1906" spans="1:8" x14ac:dyDescent="0.25">
      <c r="A1906">
        <v>24530</v>
      </c>
      <c r="B1906" t="s">
        <v>5648</v>
      </c>
      <c r="C1906" s="1" t="s">
        <v>5649</v>
      </c>
      <c r="D1906" s="1" t="s">
        <v>5650</v>
      </c>
      <c r="E1906" t="s">
        <v>115</v>
      </c>
      <c r="F1906" t="s">
        <v>81</v>
      </c>
      <c r="G1906" s="2">
        <v>43596.290277777778</v>
      </c>
      <c r="H1906" s="2">
        <v>43596.388888888891</v>
      </c>
    </row>
    <row r="1907" spans="1:8" x14ac:dyDescent="0.25">
      <c r="A1907">
        <v>24528</v>
      </c>
      <c r="B1907" t="s">
        <v>5651</v>
      </c>
      <c r="D1907" t="s">
        <v>5652</v>
      </c>
      <c r="E1907" t="s">
        <v>31</v>
      </c>
      <c r="F1907" t="s">
        <v>73</v>
      </c>
      <c r="G1907" s="2">
        <v>43596.180555555555</v>
      </c>
      <c r="H1907" s="2">
        <v>43616.390972222223</v>
      </c>
    </row>
    <row r="1908" spans="1:8" x14ac:dyDescent="0.25">
      <c r="A1908">
        <v>24527</v>
      </c>
      <c r="B1908" t="s">
        <v>5653</v>
      </c>
      <c r="C1908" s="1" t="s">
        <v>5654</v>
      </c>
      <c r="D1908" s="1" t="s">
        <v>5655</v>
      </c>
      <c r="E1908" t="s">
        <v>21</v>
      </c>
      <c r="F1908" t="s">
        <v>98</v>
      </c>
      <c r="G1908" s="2">
        <v>43596.135416666664</v>
      </c>
      <c r="H1908" s="2">
        <v>43601.327777777777</v>
      </c>
    </row>
    <row r="1909" spans="1:8" x14ac:dyDescent="0.25">
      <c r="A1909">
        <v>24524</v>
      </c>
      <c r="B1909" t="s">
        <v>5656</v>
      </c>
      <c r="C1909" s="1" t="s">
        <v>5657</v>
      </c>
      <c r="D1909" s="1" t="s">
        <v>5658</v>
      </c>
      <c r="E1909" t="s">
        <v>171</v>
      </c>
      <c r="F1909" t="s">
        <v>128</v>
      </c>
    </row>
    <row r="1910" spans="1:8" x14ac:dyDescent="0.25">
      <c r="A1910">
        <v>24523</v>
      </c>
      <c r="B1910" t="s">
        <v>5659</v>
      </c>
      <c r="C1910" s="1" t="s">
        <v>5660</v>
      </c>
      <c r="D1910" s="1" t="s">
        <v>5661</v>
      </c>
      <c r="E1910" t="s">
        <v>171</v>
      </c>
      <c r="F1910" t="s">
        <v>128</v>
      </c>
    </row>
    <row r="1911" spans="1:8" x14ac:dyDescent="0.25">
      <c r="A1911">
        <v>24519</v>
      </c>
      <c r="B1911" t="s">
        <v>5662</v>
      </c>
      <c r="C1911" s="1" t="s">
        <v>5663</v>
      </c>
      <c r="D1911" s="1" t="s">
        <v>5664</v>
      </c>
      <c r="E1911" t="s">
        <v>697</v>
      </c>
      <c r="F1911" t="s">
        <v>1189</v>
      </c>
      <c r="G1911" s="2">
        <v>43595.561111111114</v>
      </c>
      <c r="H1911" s="2">
        <v>43596.415972222225</v>
      </c>
    </row>
    <row r="1912" spans="1:8" x14ac:dyDescent="0.25">
      <c r="A1912">
        <v>24518</v>
      </c>
      <c r="B1912" t="s">
        <v>5665</v>
      </c>
      <c r="C1912" t="s">
        <v>5666</v>
      </c>
      <c r="D1912" t="s">
        <v>5667</v>
      </c>
      <c r="E1912" t="s">
        <v>58</v>
      </c>
      <c r="F1912" t="s">
        <v>3426</v>
      </c>
      <c r="G1912" s="2">
        <v>43595.550694444442</v>
      </c>
    </row>
    <row r="1913" spans="1:8" x14ac:dyDescent="0.25">
      <c r="A1913">
        <v>24517</v>
      </c>
      <c r="B1913" t="s">
        <v>5668</v>
      </c>
      <c r="C1913" s="1" t="s">
        <v>5669</v>
      </c>
      <c r="D1913" s="1" t="s">
        <v>5670</v>
      </c>
      <c r="E1913" t="s">
        <v>697</v>
      </c>
      <c r="F1913" t="s">
        <v>1189</v>
      </c>
    </row>
    <row r="1914" spans="1:8" x14ac:dyDescent="0.25">
      <c r="A1914">
        <v>24515</v>
      </c>
      <c r="B1914" t="s">
        <v>5671</v>
      </c>
      <c r="C1914" s="1" t="s">
        <v>5672</v>
      </c>
      <c r="D1914" s="1" t="s">
        <v>5673</v>
      </c>
      <c r="E1914" t="s">
        <v>16</v>
      </c>
      <c r="F1914" t="s">
        <v>1250</v>
      </c>
    </row>
    <row r="1915" spans="1:8" x14ac:dyDescent="0.25">
      <c r="A1915">
        <v>24514</v>
      </c>
      <c r="B1915" t="s">
        <v>5674</v>
      </c>
      <c r="C1915" s="1" t="s">
        <v>5675</v>
      </c>
      <c r="D1915" s="1" t="s">
        <v>5676</v>
      </c>
      <c r="E1915" t="s">
        <v>16</v>
      </c>
      <c r="F1915" t="s">
        <v>17</v>
      </c>
      <c r="G1915" s="2">
        <v>43595.472222222219</v>
      </c>
      <c r="H1915" s="2">
        <v>43599.648611111108</v>
      </c>
    </row>
    <row r="1916" spans="1:8" x14ac:dyDescent="0.25">
      <c r="A1916">
        <v>24512</v>
      </c>
      <c r="B1916" t="s">
        <v>5677</v>
      </c>
      <c r="C1916" s="1" t="s">
        <v>5678</v>
      </c>
      <c r="D1916" s="1" t="s">
        <v>5679</v>
      </c>
      <c r="E1916" t="s">
        <v>1299</v>
      </c>
      <c r="F1916" t="s">
        <v>1189</v>
      </c>
      <c r="G1916" s="2">
        <v>43595.463888888888</v>
      </c>
      <c r="H1916" s="2">
        <v>43595.5625</v>
      </c>
    </row>
    <row r="1917" spans="1:8" x14ac:dyDescent="0.25">
      <c r="A1917">
        <v>24510</v>
      </c>
      <c r="B1917" t="s">
        <v>5680</v>
      </c>
      <c r="C1917" t="s">
        <v>5681</v>
      </c>
      <c r="D1917" t="s">
        <v>5682</v>
      </c>
      <c r="E1917" t="s">
        <v>1299</v>
      </c>
      <c r="F1917" t="s">
        <v>3562</v>
      </c>
    </row>
    <row r="1918" spans="1:8" x14ac:dyDescent="0.25">
      <c r="A1918">
        <v>24509</v>
      </c>
      <c r="B1918" t="s">
        <v>5683</v>
      </c>
      <c r="C1918" s="1" t="s">
        <v>5684</v>
      </c>
      <c r="D1918" s="1" t="s">
        <v>5685</v>
      </c>
      <c r="E1918" t="s">
        <v>506</v>
      </c>
      <c r="F1918" t="s">
        <v>94</v>
      </c>
    </row>
    <row r="1919" spans="1:8" x14ac:dyDescent="0.25">
      <c r="A1919">
        <v>24506</v>
      </c>
      <c r="B1919" t="s">
        <v>5686</v>
      </c>
      <c r="C1919" s="1" t="s">
        <v>5687</v>
      </c>
      <c r="D1919" s="1" t="s">
        <v>5688</v>
      </c>
      <c r="E1919" t="s">
        <v>1299</v>
      </c>
      <c r="F1919" t="s">
        <v>836</v>
      </c>
      <c r="G1919" s="2">
        <v>43595.370833333334</v>
      </c>
    </row>
    <row r="1920" spans="1:8" x14ac:dyDescent="0.25">
      <c r="A1920">
        <v>24505</v>
      </c>
      <c r="B1920" t="s">
        <v>5689</v>
      </c>
      <c r="C1920" t="s">
        <v>5690</v>
      </c>
      <c r="D1920" t="s">
        <v>5691</v>
      </c>
      <c r="E1920" t="s">
        <v>49</v>
      </c>
      <c r="F1920" t="s">
        <v>142</v>
      </c>
      <c r="G1920" s="2">
        <v>43595.356249999997</v>
      </c>
      <c r="H1920" s="2">
        <v>43596.296527777777</v>
      </c>
    </row>
    <row r="1921" spans="1:8" x14ac:dyDescent="0.25">
      <c r="A1921">
        <v>24503</v>
      </c>
      <c r="B1921" t="s">
        <v>5692</v>
      </c>
      <c r="C1921" t="s">
        <v>5693</v>
      </c>
      <c r="D1921" t="s">
        <v>5694</v>
      </c>
      <c r="F1921" t="s">
        <v>358</v>
      </c>
    </row>
    <row r="1922" spans="1:8" x14ac:dyDescent="0.25">
      <c r="A1922">
        <v>24502</v>
      </c>
      <c r="B1922" t="s">
        <v>5695</v>
      </c>
      <c r="C1922" t="s">
        <v>5696</v>
      </c>
      <c r="D1922" t="s">
        <v>5697</v>
      </c>
      <c r="E1922" t="s">
        <v>219</v>
      </c>
      <c r="F1922" t="s">
        <v>5698</v>
      </c>
      <c r="G1922" s="2">
        <v>43595.205555555556</v>
      </c>
    </row>
    <row r="1923" spans="1:8" x14ac:dyDescent="0.25">
      <c r="A1923">
        <v>24501</v>
      </c>
      <c r="B1923" t="s">
        <v>5699</v>
      </c>
      <c r="C1923" s="1" t="s">
        <v>5700</v>
      </c>
      <c r="D1923" s="1" t="s">
        <v>5701</v>
      </c>
      <c r="E1923" t="s">
        <v>49</v>
      </c>
      <c r="F1923" t="s">
        <v>17</v>
      </c>
    </row>
    <row r="1924" spans="1:8" x14ac:dyDescent="0.25">
      <c r="A1924">
        <v>24500</v>
      </c>
      <c r="B1924" t="s">
        <v>5702</v>
      </c>
      <c r="C1924" s="1" t="s">
        <v>5703</v>
      </c>
      <c r="D1924" s="1" t="s">
        <v>5704</v>
      </c>
      <c r="E1924" t="s">
        <v>649</v>
      </c>
      <c r="F1924" t="s">
        <v>3426</v>
      </c>
      <c r="G1924" s="2">
        <v>43595.149305555555</v>
      </c>
    </row>
    <row r="1925" spans="1:8" x14ac:dyDescent="0.25">
      <c r="A1925">
        <v>24499</v>
      </c>
      <c r="B1925" t="s">
        <v>5705</v>
      </c>
      <c r="C1925" t="s">
        <v>5706</v>
      </c>
      <c r="D1925" t="s">
        <v>5707</v>
      </c>
      <c r="E1925" t="s">
        <v>154</v>
      </c>
      <c r="F1925" t="s">
        <v>94</v>
      </c>
      <c r="G1925" s="2">
        <v>43595.130555555559</v>
      </c>
      <c r="H1925" s="2">
        <v>43740.32916666667</v>
      </c>
    </row>
    <row r="1926" spans="1:8" x14ac:dyDescent="0.25">
      <c r="A1926">
        <v>24492</v>
      </c>
      <c r="B1926" t="s">
        <v>5708</v>
      </c>
      <c r="C1926" s="1" t="s">
        <v>5709</v>
      </c>
      <c r="D1926" s="1" t="s">
        <v>5710</v>
      </c>
      <c r="E1926" t="s">
        <v>203</v>
      </c>
      <c r="F1926" t="s">
        <v>50</v>
      </c>
      <c r="G1926" s="2">
        <v>43594.781944444447</v>
      </c>
      <c r="H1926" s="2">
        <v>43595.558333333334</v>
      </c>
    </row>
    <row r="1927" spans="1:8" x14ac:dyDescent="0.25">
      <c r="A1927">
        <v>24491</v>
      </c>
      <c r="B1927" t="s">
        <v>5711</v>
      </c>
      <c r="C1927" s="1" t="s">
        <v>5712</v>
      </c>
      <c r="D1927" s="1" t="s">
        <v>5713</v>
      </c>
      <c r="E1927" t="s">
        <v>1299</v>
      </c>
      <c r="F1927" t="s">
        <v>1189</v>
      </c>
    </row>
    <row r="1928" spans="1:8" x14ac:dyDescent="0.25">
      <c r="A1928">
        <v>24489</v>
      </c>
      <c r="B1928" t="s">
        <v>2629</v>
      </c>
      <c r="C1928" s="1" t="s">
        <v>5714</v>
      </c>
      <c r="D1928" s="1" t="s">
        <v>5715</v>
      </c>
      <c r="E1928" t="s">
        <v>21</v>
      </c>
      <c r="F1928" t="s">
        <v>98</v>
      </c>
    </row>
    <row r="1929" spans="1:8" x14ac:dyDescent="0.25">
      <c r="A1929">
        <v>24487</v>
      </c>
      <c r="B1929" t="s">
        <v>5716</v>
      </c>
      <c r="C1929" s="1" t="s">
        <v>5717</v>
      </c>
      <c r="D1929" s="1" t="s">
        <v>5718</v>
      </c>
      <c r="E1929" t="s">
        <v>203</v>
      </c>
      <c r="F1929" t="s">
        <v>1189</v>
      </c>
    </row>
    <row r="1930" spans="1:8" x14ac:dyDescent="0.25">
      <c r="A1930">
        <v>24486</v>
      </c>
      <c r="B1930" t="s">
        <v>5719</v>
      </c>
      <c r="C1930" t="s">
        <v>5720</v>
      </c>
      <c r="D1930" t="s">
        <v>5721</v>
      </c>
      <c r="E1930" t="s">
        <v>1299</v>
      </c>
      <c r="F1930" t="s">
        <v>159</v>
      </c>
      <c r="G1930" s="2">
        <v>43594.375694444447</v>
      </c>
      <c r="H1930" s="2">
        <v>43594.70208333333</v>
      </c>
    </row>
    <row r="1931" spans="1:8" x14ac:dyDescent="0.25">
      <c r="A1931">
        <v>24485</v>
      </c>
      <c r="B1931" t="s">
        <v>5722</v>
      </c>
      <c r="C1931" s="1" t="s">
        <v>5723</v>
      </c>
      <c r="D1931" s="1" t="s">
        <v>5724</v>
      </c>
      <c r="E1931" t="s">
        <v>115</v>
      </c>
      <c r="F1931" t="s">
        <v>81</v>
      </c>
      <c r="G1931" s="2">
        <v>43594.365972222222</v>
      </c>
      <c r="H1931" s="2">
        <v>43594.73541666667</v>
      </c>
    </row>
    <row r="1932" spans="1:8" x14ac:dyDescent="0.25">
      <c r="A1932">
        <v>24483</v>
      </c>
      <c r="B1932" t="s">
        <v>5725</v>
      </c>
      <c r="C1932" s="1" t="s">
        <v>5726</v>
      </c>
      <c r="D1932" s="1" t="s">
        <v>5727</v>
      </c>
      <c r="E1932" t="s">
        <v>119</v>
      </c>
      <c r="F1932" t="s">
        <v>547</v>
      </c>
    </row>
    <row r="1933" spans="1:8" x14ac:dyDescent="0.25">
      <c r="A1933">
        <v>24481</v>
      </c>
      <c r="B1933" t="s">
        <v>5728</v>
      </c>
      <c r="D1933" t="s">
        <v>5729</v>
      </c>
      <c r="F1933" t="s">
        <v>5730</v>
      </c>
    </row>
    <row r="1934" spans="1:8" x14ac:dyDescent="0.25">
      <c r="A1934">
        <v>24480</v>
      </c>
      <c r="B1934" t="s">
        <v>5731</v>
      </c>
      <c r="C1934" s="1" t="s">
        <v>5732</v>
      </c>
      <c r="D1934" s="1" t="s">
        <v>5733</v>
      </c>
      <c r="E1934" t="s">
        <v>171</v>
      </c>
      <c r="F1934" t="s">
        <v>81</v>
      </c>
      <c r="G1934" s="2">
        <v>43594.239583333336</v>
      </c>
    </row>
    <row r="1935" spans="1:8" x14ac:dyDescent="0.25">
      <c r="A1935">
        <v>24479</v>
      </c>
      <c r="B1935" t="s">
        <v>5734</v>
      </c>
      <c r="D1935" t="s">
        <v>5735</v>
      </c>
      <c r="F1935" t="s">
        <v>5730</v>
      </c>
    </row>
    <row r="1936" spans="1:8" x14ac:dyDescent="0.25">
      <c r="A1936">
        <v>24478</v>
      </c>
      <c r="B1936" t="s">
        <v>5736</v>
      </c>
      <c r="C1936" s="1" t="s">
        <v>5737</v>
      </c>
      <c r="D1936" s="1" t="s">
        <v>5738</v>
      </c>
      <c r="E1936" t="s">
        <v>1299</v>
      </c>
      <c r="F1936" t="s">
        <v>81</v>
      </c>
      <c r="G1936" s="2">
        <v>43594.20208333333</v>
      </c>
      <c r="H1936" s="2">
        <v>43596.39166666667</v>
      </c>
    </row>
    <row r="1937" spans="1:8" x14ac:dyDescent="0.25">
      <c r="A1937">
        <v>24477</v>
      </c>
      <c r="B1937" t="s">
        <v>5739</v>
      </c>
      <c r="C1937" s="1" t="s">
        <v>5740</v>
      </c>
      <c r="D1937" s="1" t="s">
        <v>5741</v>
      </c>
      <c r="E1937" t="s">
        <v>49</v>
      </c>
      <c r="F1937" t="s">
        <v>142</v>
      </c>
      <c r="G1937" s="2">
        <v>43594.186805555553</v>
      </c>
      <c r="H1937" s="2">
        <v>43594.341666666667</v>
      </c>
    </row>
    <row r="1938" spans="1:8" x14ac:dyDescent="0.25">
      <c r="A1938">
        <v>24476</v>
      </c>
      <c r="B1938" t="s">
        <v>5742</v>
      </c>
      <c r="C1938" s="1" t="s">
        <v>5743</v>
      </c>
      <c r="D1938" s="1" t="s">
        <v>5744</v>
      </c>
      <c r="E1938" t="s">
        <v>649</v>
      </c>
      <c r="F1938" t="s">
        <v>142</v>
      </c>
      <c r="G1938" s="2">
        <v>43594.176388888889</v>
      </c>
    </row>
    <row r="1939" spans="1:8" x14ac:dyDescent="0.25">
      <c r="A1939">
        <v>24475</v>
      </c>
      <c r="B1939" t="s">
        <v>5745</v>
      </c>
      <c r="D1939" t="s">
        <v>5746</v>
      </c>
      <c r="F1939" t="s">
        <v>358</v>
      </c>
    </row>
    <row r="1940" spans="1:8" x14ac:dyDescent="0.25">
      <c r="A1940">
        <v>24472</v>
      </c>
      <c r="B1940" t="s">
        <v>5747</v>
      </c>
      <c r="C1940" s="1" t="s">
        <v>5748</v>
      </c>
      <c r="D1940" s="1" t="s">
        <v>5749</v>
      </c>
      <c r="E1940" t="s">
        <v>1299</v>
      </c>
      <c r="F1940" t="s">
        <v>159</v>
      </c>
    </row>
    <row r="1941" spans="1:8" x14ac:dyDescent="0.25">
      <c r="A1941">
        <v>24471</v>
      </c>
      <c r="B1941" t="s">
        <v>5750</v>
      </c>
      <c r="C1941" s="1" t="s">
        <v>5751</v>
      </c>
      <c r="D1941" s="1" t="s">
        <v>5752</v>
      </c>
      <c r="E1941" t="s">
        <v>166</v>
      </c>
      <c r="F1941" t="s">
        <v>3426</v>
      </c>
      <c r="G1941" s="2">
        <v>43593.81527777778</v>
      </c>
      <c r="H1941" s="2">
        <v>43636.120138888888</v>
      </c>
    </row>
    <row r="1942" spans="1:8" x14ac:dyDescent="0.25">
      <c r="A1942">
        <v>24470</v>
      </c>
      <c r="B1942" t="s">
        <v>5753</v>
      </c>
      <c r="C1942" s="1" t="s">
        <v>5754</v>
      </c>
      <c r="D1942" s="1" t="s">
        <v>5755</v>
      </c>
      <c r="E1942" t="s">
        <v>1299</v>
      </c>
      <c r="F1942" t="s">
        <v>159</v>
      </c>
    </row>
    <row r="1943" spans="1:8" x14ac:dyDescent="0.25">
      <c r="A1943">
        <v>24469</v>
      </c>
      <c r="B1943" t="s">
        <v>5756</v>
      </c>
      <c r="C1943" s="1" t="s">
        <v>5757</v>
      </c>
      <c r="D1943" s="1" t="s">
        <v>5758</v>
      </c>
      <c r="E1943" t="s">
        <v>697</v>
      </c>
      <c r="F1943" t="s">
        <v>1189</v>
      </c>
    </row>
    <row r="1944" spans="1:8" x14ac:dyDescent="0.25">
      <c r="A1944">
        <v>24468</v>
      </c>
      <c r="B1944" t="s">
        <v>5759</v>
      </c>
      <c r="C1944" s="1" t="s">
        <v>5760</v>
      </c>
      <c r="D1944" s="1" t="s">
        <v>5761</v>
      </c>
      <c r="E1944" t="s">
        <v>1299</v>
      </c>
      <c r="F1944" t="s">
        <v>159</v>
      </c>
    </row>
    <row r="1945" spans="1:8" x14ac:dyDescent="0.25">
      <c r="A1945">
        <v>24466</v>
      </c>
      <c r="B1945" t="s">
        <v>5762</v>
      </c>
      <c r="C1945" t="s">
        <v>5763</v>
      </c>
      <c r="D1945" t="s">
        <v>5764</v>
      </c>
      <c r="E1945" t="s">
        <v>1299</v>
      </c>
      <c r="F1945" t="s">
        <v>159</v>
      </c>
      <c r="G1945" s="2">
        <v>43593.545138888891</v>
      </c>
      <c r="H1945" s="2">
        <v>43594.006249999999</v>
      </c>
    </row>
    <row r="1946" spans="1:8" x14ac:dyDescent="0.25">
      <c r="A1946">
        <v>24464</v>
      </c>
      <c r="B1946" t="s">
        <v>5765</v>
      </c>
      <c r="C1946" s="1" t="s">
        <v>5766</v>
      </c>
      <c r="D1946" s="1" t="s">
        <v>5767</v>
      </c>
      <c r="E1946" t="s">
        <v>2206</v>
      </c>
      <c r="F1946" t="s">
        <v>1015</v>
      </c>
    </row>
    <row r="1947" spans="1:8" x14ac:dyDescent="0.25">
      <c r="A1947">
        <v>24463</v>
      </c>
      <c r="B1947" t="s">
        <v>5768</v>
      </c>
      <c r="C1947" s="1" t="s">
        <v>5769</v>
      </c>
      <c r="D1947" s="1" t="s">
        <v>5770</v>
      </c>
      <c r="E1947" t="s">
        <v>2206</v>
      </c>
      <c r="F1947" t="s">
        <v>73</v>
      </c>
      <c r="G1947" s="2">
        <v>43593.465277777781</v>
      </c>
      <c r="H1947" s="2">
        <v>43593.598611111112</v>
      </c>
    </row>
    <row r="1948" spans="1:8" x14ac:dyDescent="0.25">
      <c r="A1948">
        <v>24461</v>
      </c>
      <c r="B1948" t="s">
        <v>5771</v>
      </c>
      <c r="C1948" s="1" t="s">
        <v>5772</v>
      </c>
      <c r="D1948" s="1" t="s">
        <v>5773</v>
      </c>
      <c r="E1948" t="s">
        <v>166</v>
      </c>
      <c r="F1948" t="s">
        <v>167</v>
      </c>
    </row>
    <row r="1949" spans="1:8" x14ac:dyDescent="0.25">
      <c r="A1949">
        <v>24460</v>
      </c>
      <c r="B1949" t="s">
        <v>5774</v>
      </c>
      <c r="C1949" s="1" t="s">
        <v>5775</v>
      </c>
      <c r="D1949" s="1" t="s">
        <v>5776</v>
      </c>
      <c r="E1949" t="s">
        <v>166</v>
      </c>
      <c r="F1949" t="s">
        <v>358</v>
      </c>
    </row>
    <row r="1950" spans="1:8" x14ac:dyDescent="0.25">
      <c r="A1950">
        <v>24459</v>
      </c>
      <c r="B1950" t="s">
        <v>5777</v>
      </c>
      <c r="C1950" t="s">
        <v>5778</v>
      </c>
      <c r="D1950" t="s">
        <v>5779</v>
      </c>
      <c r="E1950" t="s">
        <v>1299</v>
      </c>
      <c r="F1950" t="s">
        <v>159</v>
      </c>
    </row>
    <row r="1951" spans="1:8" x14ac:dyDescent="0.25">
      <c r="A1951">
        <v>24458</v>
      </c>
      <c r="B1951" t="s">
        <v>5780</v>
      </c>
      <c r="C1951" s="1" t="s">
        <v>5781</v>
      </c>
      <c r="D1951" s="1" t="s">
        <v>5782</v>
      </c>
      <c r="E1951" t="s">
        <v>171</v>
      </c>
      <c r="F1951" t="s">
        <v>172</v>
      </c>
    </row>
    <row r="1952" spans="1:8" x14ac:dyDescent="0.25">
      <c r="A1952">
        <v>24457</v>
      </c>
      <c r="B1952" t="s">
        <v>5783</v>
      </c>
      <c r="C1952" s="1" t="s">
        <v>5784</v>
      </c>
      <c r="D1952" s="1" t="s">
        <v>5785</v>
      </c>
      <c r="E1952" t="s">
        <v>166</v>
      </c>
      <c r="F1952" t="s">
        <v>547</v>
      </c>
    </row>
    <row r="1953" spans="1:8" x14ac:dyDescent="0.25">
      <c r="A1953">
        <v>24454</v>
      </c>
      <c r="B1953" t="s">
        <v>5786</v>
      </c>
      <c r="C1953" t="s">
        <v>5787</v>
      </c>
      <c r="D1953" t="s">
        <v>5788</v>
      </c>
      <c r="E1953" t="s">
        <v>1299</v>
      </c>
      <c r="F1953" t="s">
        <v>159</v>
      </c>
    </row>
    <row r="1954" spans="1:8" x14ac:dyDescent="0.25">
      <c r="A1954">
        <v>24452</v>
      </c>
      <c r="B1954" t="s">
        <v>5789</v>
      </c>
      <c r="C1954" s="1" t="s">
        <v>5790</v>
      </c>
      <c r="D1954" s="1" t="s">
        <v>5791</v>
      </c>
      <c r="E1954" t="s">
        <v>4985</v>
      </c>
      <c r="F1954" t="s">
        <v>142</v>
      </c>
      <c r="G1954" s="2">
        <v>43593.34375</v>
      </c>
      <c r="H1954" s="2">
        <v>43594.339583333334</v>
      </c>
    </row>
    <row r="1955" spans="1:8" x14ac:dyDescent="0.25">
      <c r="A1955">
        <v>24450</v>
      </c>
      <c r="B1955" t="s">
        <v>5792</v>
      </c>
      <c r="C1955" s="1" t="s">
        <v>5793</v>
      </c>
      <c r="D1955" s="1" t="s">
        <v>5794</v>
      </c>
      <c r="E1955" t="s">
        <v>119</v>
      </c>
      <c r="F1955" t="s">
        <v>547</v>
      </c>
    </row>
    <row r="1956" spans="1:8" x14ac:dyDescent="0.25">
      <c r="A1956">
        <v>24448</v>
      </c>
      <c r="B1956" t="s">
        <v>5795</v>
      </c>
      <c r="C1956" s="1" t="s">
        <v>5796</v>
      </c>
      <c r="D1956" s="1" t="s">
        <v>5797</v>
      </c>
      <c r="E1956" t="s">
        <v>49</v>
      </c>
      <c r="F1956" t="s">
        <v>17</v>
      </c>
      <c r="G1956" s="2">
        <v>43593.28125</v>
      </c>
      <c r="H1956" s="2">
        <v>43631.647222222222</v>
      </c>
    </row>
    <row r="1957" spans="1:8" x14ac:dyDescent="0.25">
      <c r="A1957">
        <v>24447</v>
      </c>
      <c r="B1957" t="s">
        <v>5798</v>
      </c>
      <c r="C1957" t="s">
        <v>5799</v>
      </c>
      <c r="D1957" t="s">
        <v>5800</v>
      </c>
      <c r="E1957" t="s">
        <v>2206</v>
      </c>
      <c r="F1957" t="s">
        <v>73</v>
      </c>
      <c r="G1957" s="2">
        <v>43593.214583333334</v>
      </c>
      <c r="H1957" s="2">
        <v>43594.09652777778</v>
      </c>
    </row>
    <row r="1958" spans="1:8" x14ac:dyDescent="0.25">
      <c r="A1958">
        <v>24446</v>
      </c>
      <c r="B1958" t="s">
        <v>5801</v>
      </c>
      <c r="C1958" s="1" t="s">
        <v>5802</v>
      </c>
      <c r="D1958" s="1" t="s">
        <v>5803</v>
      </c>
      <c r="E1958" t="s">
        <v>49</v>
      </c>
      <c r="F1958" t="s">
        <v>142</v>
      </c>
    </row>
    <row r="1959" spans="1:8" x14ac:dyDescent="0.25">
      <c r="A1959">
        <v>24445</v>
      </c>
      <c r="B1959" t="s">
        <v>5804</v>
      </c>
      <c r="C1959" s="1" t="s">
        <v>5805</v>
      </c>
      <c r="D1959" s="1" t="s">
        <v>5806</v>
      </c>
      <c r="E1959" t="s">
        <v>119</v>
      </c>
      <c r="F1959" t="s">
        <v>547</v>
      </c>
    </row>
    <row r="1960" spans="1:8" x14ac:dyDescent="0.25">
      <c r="A1960">
        <v>24442</v>
      </c>
      <c r="B1960" t="s">
        <v>5807</v>
      </c>
      <c r="C1960" s="1" t="s">
        <v>5808</v>
      </c>
      <c r="D1960" s="1" t="s">
        <v>5809</v>
      </c>
      <c r="E1960" t="s">
        <v>1299</v>
      </c>
      <c r="F1960" t="s">
        <v>159</v>
      </c>
    </row>
    <row r="1961" spans="1:8" x14ac:dyDescent="0.25">
      <c r="A1961">
        <v>24441</v>
      </c>
      <c r="B1961" t="s">
        <v>5810</v>
      </c>
      <c r="C1961" s="1" t="s">
        <v>5811</v>
      </c>
      <c r="D1961" s="1" t="s">
        <v>5812</v>
      </c>
      <c r="E1961" t="s">
        <v>398</v>
      </c>
      <c r="F1961" t="s">
        <v>1915</v>
      </c>
      <c r="G1961" s="2">
        <v>43593.061111111114</v>
      </c>
    </row>
    <row r="1962" spans="1:8" x14ac:dyDescent="0.25">
      <c r="A1962">
        <v>24440</v>
      </c>
      <c r="B1962" t="s">
        <v>5813</v>
      </c>
      <c r="C1962" s="1" t="s">
        <v>5814</v>
      </c>
      <c r="D1962" s="1" t="s">
        <v>5815</v>
      </c>
      <c r="E1962" t="s">
        <v>44</v>
      </c>
      <c r="F1962" t="s">
        <v>199</v>
      </c>
    </row>
    <row r="1963" spans="1:8" x14ac:dyDescent="0.25">
      <c r="A1963">
        <v>24439</v>
      </c>
      <c r="B1963" t="s">
        <v>5816</v>
      </c>
      <c r="C1963" s="1" t="s">
        <v>5817</v>
      </c>
      <c r="D1963" s="1" t="s">
        <v>5818</v>
      </c>
      <c r="E1963" t="s">
        <v>340</v>
      </c>
      <c r="F1963" t="s">
        <v>50</v>
      </c>
      <c r="G1963" s="2">
        <v>43592.857638888891</v>
      </c>
      <c r="H1963" s="2">
        <v>43605.03125</v>
      </c>
    </row>
    <row r="1964" spans="1:8" x14ac:dyDescent="0.25">
      <c r="A1964">
        <v>24438</v>
      </c>
      <c r="B1964" t="s">
        <v>5819</v>
      </c>
      <c r="C1964" s="1" t="s">
        <v>5820</v>
      </c>
      <c r="D1964" s="1" t="s">
        <v>5821</v>
      </c>
      <c r="E1964" t="s">
        <v>1751</v>
      </c>
      <c r="F1964" t="s">
        <v>50</v>
      </c>
      <c r="G1964" s="2">
        <v>43592.648611111108</v>
      </c>
      <c r="H1964" s="2">
        <v>43593.220833333333</v>
      </c>
    </row>
    <row r="1965" spans="1:8" x14ac:dyDescent="0.25">
      <c r="A1965">
        <v>24436</v>
      </c>
      <c r="B1965" t="s">
        <v>5822</v>
      </c>
      <c r="C1965" s="1" t="s">
        <v>5823</v>
      </c>
      <c r="D1965" s="1" t="s">
        <v>5824</v>
      </c>
      <c r="E1965" t="s">
        <v>198</v>
      </c>
      <c r="F1965" t="s">
        <v>17</v>
      </c>
      <c r="G1965" s="2">
        <v>43592.493055555555</v>
      </c>
      <c r="H1965" s="2">
        <v>43700.149305555555</v>
      </c>
    </row>
    <row r="1966" spans="1:8" x14ac:dyDescent="0.25">
      <c r="A1966">
        <v>24435</v>
      </c>
      <c r="B1966" t="s">
        <v>5825</v>
      </c>
      <c r="C1966" s="1" t="s">
        <v>5826</v>
      </c>
      <c r="D1966" s="1" t="s">
        <v>5827</v>
      </c>
      <c r="E1966" t="s">
        <v>198</v>
      </c>
      <c r="F1966" t="s">
        <v>17</v>
      </c>
      <c r="G1966" s="2">
        <v>43592.486805555556</v>
      </c>
      <c r="H1966" s="2">
        <v>43593.07708333333</v>
      </c>
    </row>
    <row r="1967" spans="1:8" x14ac:dyDescent="0.25">
      <c r="A1967">
        <v>24433</v>
      </c>
      <c r="B1967" t="s">
        <v>5828</v>
      </c>
      <c r="C1967" t="s">
        <v>5829</v>
      </c>
      <c r="D1967" t="s">
        <v>5830</v>
      </c>
      <c r="E1967" t="s">
        <v>1299</v>
      </c>
      <c r="F1967" t="s">
        <v>159</v>
      </c>
      <c r="G1967" s="2">
        <v>43592.410416666666</v>
      </c>
      <c r="H1967" s="2">
        <v>43600.292361111111</v>
      </c>
    </row>
    <row r="1968" spans="1:8" x14ac:dyDescent="0.25">
      <c r="A1968">
        <v>24430</v>
      </c>
      <c r="B1968" t="s">
        <v>5831</v>
      </c>
      <c r="C1968" t="s">
        <v>5832</v>
      </c>
      <c r="D1968" t="s">
        <v>5833</v>
      </c>
      <c r="E1968" t="s">
        <v>49</v>
      </c>
      <c r="F1968" t="s">
        <v>81</v>
      </c>
      <c r="G1968" s="2">
        <v>43592.353472222225</v>
      </c>
      <c r="H1968" s="2">
        <v>43593.156944444447</v>
      </c>
    </row>
    <row r="1969" spans="1:8" x14ac:dyDescent="0.25">
      <c r="A1969">
        <v>24426</v>
      </c>
      <c r="B1969" t="s">
        <v>5834</v>
      </c>
      <c r="C1969" t="s">
        <v>5835</v>
      </c>
      <c r="D1969" t="s">
        <v>5836</v>
      </c>
      <c r="E1969" t="s">
        <v>1390</v>
      </c>
      <c r="F1969" t="s">
        <v>1250</v>
      </c>
    </row>
    <row r="1970" spans="1:8" x14ac:dyDescent="0.25">
      <c r="A1970">
        <v>24424</v>
      </c>
      <c r="B1970" t="s">
        <v>5837</v>
      </c>
      <c r="C1970" s="1" t="s">
        <v>5838</v>
      </c>
      <c r="D1970" s="1" t="s">
        <v>5839</v>
      </c>
      <c r="E1970" t="s">
        <v>21</v>
      </c>
      <c r="F1970" t="s">
        <v>73</v>
      </c>
      <c r="G1970" s="2">
        <v>43592.257638888892</v>
      </c>
      <c r="H1970" s="2">
        <v>43596.415972222225</v>
      </c>
    </row>
    <row r="1971" spans="1:8" x14ac:dyDescent="0.25">
      <c r="A1971">
        <v>24423</v>
      </c>
      <c r="B1971" t="s">
        <v>5840</v>
      </c>
      <c r="C1971" s="1" t="s">
        <v>5841</v>
      </c>
      <c r="D1971" s="1" t="s">
        <v>5842</v>
      </c>
      <c r="E1971" t="s">
        <v>1179</v>
      </c>
      <c r="F1971" t="s">
        <v>1189</v>
      </c>
    </row>
    <row r="1972" spans="1:8" x14ac:dyDescent="0.25">
      <c r="A1972">
        <v>24422</v>
      </c>
      <c r="B1972" t="s">
        <v>5843</v>
      </c>
      <c r="C1972" s="1" t="s">
        <v>5844</v>
      </c>
      <c r="D1972" s="1" t="s">
        <v>5845</v>
      </c>
      <c r="E1972" t="s">
        <v>1390</v>
      </c>
      <c r="F1972" t="s">
        <v>1250</v>
      </c>
    </row>
    <row r="1973" spans="1:8" x14ac:dyDescent="0.25">
      <c r="A1973">
        <v>24421</v>
      </c>
      <c r="B1973" t="s">
        <v>5846</v>
      </c>
      <c r="C1973" s="1" t="s">
        <v>5847</v>
      </c>
      <c r="D1973" s="1" t="s">
        <v>5848</v>
      </c>
      <c r="E1973" t="s">
        <v>49</v>
      </c>
      <c r="F1973" t="s">
        <v>73</v>
      </c>
      <c r="G1973" s="2">
        <v>43592.229166666664</v>
      </c>
      <c r="H1973" s="2">
        <v>43592.617361111108</v>
      </c>
    </row>
    <row r="1974" spans="1:8" x14ac:dyDescent="0.25">
      <c r="A1974">
        <v>24419</v>
      </c>
      <c r="B1974" t="s">
        <v>5849</v>
      </c>
      <c r="C1974" s="1" t="s">
        <v>5850</v>
      </c>
      <c r="D1974" s="1" t="s">
        <v>5851</v>
      </c>
      <c r="E1974" t="s">
        <v>253</v>
      </c>
      <c r="F1974" t="s">
        <v>458</v>
      </c>
      <c r="G1974" s="2">
        <v>43592.195833333331</v>
      </c>
      <c r="H1974" s="2">
        <v>43775.644444444442</v>
      </c>
    </row>
    <row r="1975" spans="1:8" x14ac:dyDescent="0.25">
      <c r="A1975">
        <v>24418</v>
      </c>
      <c r="B1975" t="s">
        <v>5852</v>
      </c>
      <c r="C1975" s="1" t="s">
        <v>5853</v>
      </c>
      <c r="D1975" s="1" t="s">
        <v>5854</v>
      </c>
      <c r="E1975" t="s">
        <v>649</v>
      </c>
      <c r="F1975" t="s">
        <v>142</v>
      </c>
      <c r="G1975" s="2">
        <v>43592.154166666667</v>
      </c>
    </row>
    <row r="1976" spans="1:8" x14ac:dyDescent="0.25">
      <c r="A1976">
        <v>24417</v>
      </c>
      <c r="B1976" t="s">
        <v>5855</v>
      </c>
      <c r="C1976" s="1" t="s">
        <v>5856</v>
      </c>
      <c r="D1976" s="1" t="s">
        <v>5857</v>
      </c>
      <c r="E1976" t="s">
        <v>1299</v>
      </c>
      <c r="F1976" t="s">
        <v>3562</v>
      </c>
      <c r="G1976" s="2">
        <v>43592.119444444441</v>
      </c>
      <c r="H1976" s="2">
        <v>43614.678472222222</v>
      </c>
    </row>
    <row r="1977" spans="1:8" x14ac:dyDescent="0.25">
      <c r="A1977">
        <v>24416</v>
      </c>
      <c r="B1977" t="s">
        <v>5858</v>
      </c>
      <c r="C1977" s="1" t="s">
        <v>5859</v>
      </c>
      <c r="D1977" s="1" t="s">
        <v>5860</v>
      </c>
      <c r="E1977" t="s">
        <v>49</v>
      </c>
      <c r="F1977" t="s">
        <v>73</v>
      </c>
      <c r="G1977" s="2">
        <v>43592.104861111111</v>
      </c>
      <c r="H1977" s="2">
        <v>43592.131249999999</v>
      </c>
    </row>
    <row r="1978" spans="1:8" x14ac:dyDescent="0.25">
      <c r="A1978">
        <v>24415</v>
      </c>
      <c r="B1978" t="s">
        <v>5861</v>
      </c>
      <c r="C1978" t="s">
        <v>5862</v>
      </c>
      <c r="D1978" t="s">
        <v>5863</v>
      </c>
      <c r="E1978" t="s">
        <v>1320</v>
      </c>
      <c r="F1978" t="s">
        <v>73</v>
      </c>
      <c r="G1978" s="2">
        <v>43592.092361111114</v>
      </c>
      <c r="H1978" s="2">
        <v>43592.402083333334</v>
      </c>
    </row>
    <row r="1979" spans="1:8" x14ac:dyDescent="0.25">
      <c r="A1979">
        <v>24414</v>
      </c>
      <c r="B1979" t="s">
        <v>5864</v>
      </c>
      <c r="C1979" s="1" t="s">
        <v>5865</v>
      </c>
      <c r="D1979" s="1" t="s">
        <v>5866</v>
      </c>
      <c r="E1979" t="s">
        <v>198</v>
      </c>
      <c r="F1979" t="s">
        <v>73</v>
      </c>
      <c r="G1979" s="2">
        <v>43592.09097222222</v>
      </c>
      <c r="H1979" s="2">
        <v>43700.150694444441</v>
      </c>
    </row>
    <row r="1980" spans="1:8" x14ac:dyDescent="0.25">
      <c r="A1980">
        <v>24413</v>
      </c>
      <c r="B1980" t="s">
        <v>5867</v>
      </c>
      <c r="C1980" s="1" t="s">
        <v>5868</v>
      </c>
      <c r="D1980" s="1" t="s">
        <v>5869</v>
      </c>
      <c r="E1980" t="s">
        <v>21</v>
      </c>
      <c r="F1980" t="s">
        <v>73</v>
      </c>
      <c r="G1980" s="2">
        <v>43592.088194444441</v>
      </c>
    </row>
    <row r="1981" spans="1:8" x14ac:dyDescent="0.25">
      <c r="A1981">
        <v>24412</v>
      </c>
      <c r="B1981" t="s">
        <v>5870</v>
      </c>
      <c r="C1981" s="1" t="s">
        <v>5871</v>
      </c>
      <c r="D1981" s="1" t="s">
        <v>5872</v>
      </c>
      <c r="E1981" t="s">
        <v>194</v>
      </c>
      <c r="F1981" t="s">
        <v>50</v>
      </c>
      <c r="G1981" s="2">
        <v>43592.022916666669</v>
      </c>
      <c r="H1981" s="2">
        <v>43593.262499999997</v>
      </c>
    </row>
    <row r="1982" spans="1:8" x14ac:dyDescent="0.25">
      <c r="A1982">
        <v>24409</v>
      </c>
      <c r="B1982" t="s">
        <v>5873</v>
      </c>
      <c r="C1982" s="1" t="s">
        <v>5874</v>
      </c>
      <c r="D1982" s="1" t="s">
        <v>5875</v>
      </c>
      <c r="E1982" t="s">
        <v>21</v>
      </c>
      <c r="F1982" t="s">
        <v>172</v>
      </c>
    </row>
    <row r="1983" spans="1:8" x14ac:dyDescent="0.25">
      <c r="A1983">
        <v>24408</v>
      </c>
      <c r="B1983" t="s">
        <v>5876</v>
      </c>
      <c r="C1983" s="1" t="s">
        <v>5877</v>
      </c>
      <c r="D1983" s="1" t="s">
        <v>5878</v>
      </c>
      <c r="E1983" t="s">
        <v>198</v>
      </c>
      <c r="F1983" t="s">
        <v>17</v>
      </c>
      <c r="G1983" s="2">
        <v>43591.477083333331</v>
      </c>
      <c r="H1983" s="2">
        <v>43634.456944444442</v>
      </c>
    </row>
    <row r="1984" spans="1:8" x14ac:dyDescent="0.25">
      <c r="A1984">
        <v>24407</v>
      </c>
      <c r="B1984" t="s">
        <v>5879</v>
      </c>
      <c r="C1984" s="1" t="s">
        <v>5880</v>
      </c>
      <c r="D1984" s="1" t="s">
        <v>5881</v>
      </c>
      <c r="E1984" t="s">
        <v>198</v>
      </c>
      <c r="F1984" t="s">
        <v>17</v>
      </c>
      <c r="G1984" s="2">
        <v>43591.474999999999</v>
      </c>
      <c r="H1984" s="2">
        <v>43592.072916666664</v>
      </c>
    </row>
    <row r="1985" spans="1:8" x14ac:dyDescent="0.25">
      <c r="A1985">
        <v>24402</v>
      </c>
      <c r="B1985" t="s">
        <v>5882</v>
      </c>
      <c r="C1985" s="1" t="s">
        <v>5883</v>
      </c>
      <c r="D1985" s="1" t="s">
        <v>5884</v>
      </c>
      <c r="E1985" t="s">
        <v>166</v>
      </c>
      <c r="F1985" t="s">
        <v>167</v>
      </c>
    </row>
    <row r="1986" spans="1:8" x14ac:dyDescent="0.25">
      <c r="A1986">
        <v>24399</v>
      </c>
      <c r="B1986" t="s">
        <v>5885</v>
      </c>
      <c r="C1986" s="1" t="s">
        <v>5886</v>
      </c>
      <c r="D1986" s="1" t="s">
        <v>5887</v>
      </c>
      <c r="E1986" t="s">
        <v>16</v>
      </c>
      <c r="F1986" t="s">
        <v>1189</v>
      </c>
    </row>
    <row r="1987" spans="1:8" x14ac:dyDescent="0.25">
      <c r="A1987">
        <v>24398</v>
      </c>
      <c r="B1987" t="s">
        <v>5888</v>
      </c>
      <c r="C1987" s="1" t="s">
        <v>5889</v>
      </c>
      <c r="D1987" s="1" t="s">
        <v>5890</v>
      </c>
      <c r="E1987" t="s">
        <v>21</v>
      </c>
      <c r="F1987" t="s">
        <v>261</v>
      </c>
      <c r="G1987" s="2">
        <v>43590.466666666667</v>
      </c>
      <c r="H1987" s="2">
        <v>43590.482638888891</v>
      </c>
    </row>
    <row r="1988" spans="1:8" x14ac:dyDescent="0.25">
      <c r="A1988">
        <v>24397</v>
      </c>
      <c r="B1988" t="s">
        <v>5891</v>
      </c>
      <c r="C1988" s="1" t="s">
        <v>5892</v>
      </c>
      <c r="D1988" s="1" t="s">
        <v>5893</v>
      </c>
      <c r="E1988" t="s">
        <v>119</v>
      </c>
      <c r="F1988" t="s">
        <v>825</v>
      </c>
    </row>
    <row r="1989" spans="1:8" x14ac:dyDescent="0.25">
      <c r="A1989">
        <v>24396</v>
      </c>
      <c r="B1989" t="s">
        <v>5894</v>
      </c>
      <c r="C1989" s="1" t="s">
        <v>5895</v>
      </c>
      <c r="D1989" s="1" t="s">
        <v>5896</v>
      </c>
      <c r="E1989" t="s">
        <v>645</v>
      </c>
      <c r="F1989" t="s">
        <v>50</v>
      </c>
      <c r="G1989" s="2">
        <v>43590.241666666669</v>
      </c>
    </row>
    <row r="1990" spans="1:8" x14ac:dyDescent="0.25">
      <c r="A1990">
        <v>24395</v>
      </c>
      <c r="B1990" t="s">
        <v>5897</v>
      </c>
      <c r="C1990" s="1" t="s">
        <v>5898</v>
      </c>
      <c r="D1990" s="1" t="s">
        <v>5899</v>
      </c>
      <c r="E1990" t="s">
        <v>166</v>
      </c>
      <c r="F1990" t="s">
        <v>142</v>
      </c>
      <c r="G1990" s="2">
        <v>43590.173611111109</v>
      </c>
    </row>
    <row r="1991" spans="1:8" x14ac:dyDescent="0.25">
      <c r="A1991">
        <v>24394</v>
      </c>
      <c r="B1991" t="s">
        <v>5900</v>
      </c>
      <c r="C1991" s="1" t="s">
        <v>5901</v>
      </c>
      <c r="D1991" s="1" t="s">
        <v>5902</v>
      </c>
      <c r="E1991" t="s">
        <v>115</v>
      </c>
      <c r="F1991" t="s">
        <v>142</v>
      </c>
    </row>
    <row r="1992" spans="1:8" x14ac:dyDescent="0.25">
      <c r="A1992">
        <v>24392</v>
      </c>
      <c r="B1992" t="s">
        <v>5903</v>
      </c>
      <c r="C1992" s="1" t="s">
        <v>5904</v>
      </c>
      <c r="D1992" s="1" t="s">
        <v>5905</v>
      </c>
      <c r="E1992" t="s">
        <v>2206</v>
      </c>
      <c r="F1992" t="s">
        <v>73</v>
      </c>
      <c r="G1992" s="2">
        <v>43589.793055555558</v>
      </c>
      <c r="H1992" s="2">
        <v>43589.797222222223</v>
      </c>
    </row>
    <row r="1993" spans="1:8" x14ac:dyDescent="0.25">
      <c r="A1993">
        <v>24387</v>
      </c>
      <c r="B1993" t="s">
        <v>5906</v>
      </c>
      <c r="C1993" s="1" t="s">
        <v>5907</v>
      </c>
      <c r="D1993" s="1" t="s">
        <v>5908</v>
      </c>
      <c r="E1993" t="s">
        <v>115</v>
      </c>
      <c r="F1993" t="s">
        <v>81</v>
      </c>
      <c r="G1993" s="2">
        <v>43589.442361111112</v>
      </c>
      <c r="H1993" s="2">
        <v>43592.28125</v>
      </c>
    </row>
    <row r="1994" spans="1:8" x14ac:dyDescent="0.25">
      <c r="A1994">
        <v>24385</v>
      </c>
      <c r="B1994" t="s">
        <v>5909</v>
      </c>
      <c r="C1994" s="1" t="s">
        <v>5910</v>
      </c>
      <c r="D1994" s="1" t="s">
        <v>5911</v>
      </c>
      <c r="E1994" t="s">
        <v>1299</v>
      </c>
      <c r="F1994" t="s">
        <v>159</v>
      </c>
    </row>
    <row r="1995" spans="1:8" x14ac:dyDescent="0.25">
      <c r="A1995">
        <v>24384</v>
      </c>
      <c r="B1995" t="s">
        <v>5912</v>
      </c>
      <c r="C1995" s="1" t="s">
        <v>5913</v>
      </c>
      <c r="D1995" s="1" t="s">
        <v>5914</v>
      </c>
      <c r="E1995" t="s">
        <v>1299</v>
      </c>
      <c r="F1995" t="s">
        <v>159</v>
      </c>
      <c r="G1995" s="2">
        <v>43589.386111111111</v>
      </c>
      <c r="H1995" s="2">
        <v>43589.45208333333</v>
      </c>
    </row>
    <row r="1996" spans="1:8" x14ac:dyDescent="0.25">
      <c r="A1996">
        <v>24382</v>
      </c>
      <c r="B1996" t="s">
        <v>5915</v>
      </c>
      <c r="C1996" s="1" t="s">
        <v>5916</v>
      </c>
      <c r="D1996" s="1" t="s">
        <v>5917</v>
      </c>
      <c r="E1996" t="s">
        <v>31</v>
      </c>
      <c r="F1996" t="s">
        <v>547</v>
      </c>
    </row>
    <row r="1997" spans="1:8" x14ac:dyDescent="0.25">
      <c r="A1997">
        <v>24380</v>
      </c>
      <c r="B1997" t="s">
        <v>5918</v>
      </c>
      <c r="C1997" s="1" t="s">
        <v>5919</v>
      </c>
      <c r="D1997" s="1" t="s">
        <v>5920</v>
      </c>
      <c r="E1997" t="s">
        <v>171</v>
      </c>
      <c r="F1997" t="s">
        <v>172</v>
      </c>
    </row>
    <row r="1998" spans="1:8" x14ac:dyDescent="0.25">
      <c r="A1998">
        <v>24378</v>
      </c>
      <c r="B1998" t="s">
        <v>5921</v>
      </c>
      <c r="C1998" s="1" t="s">
        <v>5922</v>
      </c>
      <c r="D1998" s="1" t="s">
        <v>5923</v>
      </c>
      <c r="E1998" t="s">
        <v>49</v>
      </c>
      <c r="F1998" t="s">
        <v>81</v>
      </c>
      <c r="G1998" s="2">
        <v>43589.288888888892</v>
      </c>
      <c r="H1998" s="2">
        <v>43589.308333333334</v>
      </c>
    </row>
    <row r="1999" spans="1:8" x14ac:dyDescent="0.25">
      <c r="A1999">
        <v>24374</v>
      </c>
      <c r="B1999" t="s">
        <v>5924</v>
      </c>
      <c r="C1999" s="1" t="s">
        <v>5925</v>
      </c>
      <c r="D1999" s="1" t="s">
        <v>5926</v>
      </c>
      <c r="E1999" t="s">
        <v>1390</v>
      </c>
      <c r="F1999" t="s">
        <v>1250</v>
      </c>
      <c r="G1999" s="2">
        <v>43588.881249999999</v>
      </c>
      <c r="H1999" s="2">
        <v>43589.649305555555</v>
      </c>
    </row>
    <row r="2000" spans="1:8" x14ac:dyDescent="0.25">
      <c r="A2000">
        <v>24372</v>
      </c>
      <c r="B2000" t="s">
        <v>5927</v>
      </c>
      <c r="C2000" s="1" t="s">
        <v>5928</v>
      </c>
      <c r="D2000" s="1" t="s">
        <v>5929</v>
      </c>
      <c r="E2000" t="s">
        <v>2206</v>
      </c>
      <c r="F2000" t="s">
        <v>73</v>
      </c>
    </row>
    <row r="2001" spans="1:8" x14ac:dyDescent="0.25">
      <c r="A2001">
        <v>24371</v>
      </c>
      <c r="B2001" t="s">
        <v>5930</v>
      </c>
      <c r="C2001" s="1" t="s">
        <v>5931</v>
      </c>
      <c r="D2001" s="1" t="s">
        <v>5932</v>
      </c>
      <c r="E2001" t="s">
        <v>44</v>
      </c>
      <c r="F2001" t="s">
        <v>98</v>
      </c>
    </row>
    <row r="2002" spans="1:8" x14ac:dyDescent="0.25">
      <c r="A2002">
        <v>24368</v>
      </c>
      <c r="B2002" t="s">
        <v>5933</v>
      </c>
      <c r="C2002" s="1" t="s">
        <v>5934</v>
      </c>
      <c r="D2002" s="1" t="s">
        <v>5935</v>
      </c>
      <c r="E2002" t="s">
        <v>16</v>
      </c>
      <c r="F2002" t="s">
        <v>132</v>
      </c>
      <c r="G2002" s="2">
        <v>43588.445138888892</v>
      </c>
    </row>
    <row r="2003" spans="1:8" x14ac:dyDescent="0.25">
      <c r="A2003">
        <v>24367</v>
      </c>
      <c r="B2003" t="s">
        <v>5936</v>
      </c>
      <c r="C2003" t="s">
        <v>5937</v>
      </c>
      <c r="D2003" t="s">
        <v>5938</v>
      </c>
      <c r="E2003" t="s">
        <v>49</v>
      </c>
      <c r="F2003" t="s">
        <v>81</v>
      </c>
      <c r="G2003" s="2">
        <v>43588.427777777775</v>
      </c>
      <c r="H2003" s="2">
        <v>43592.381249999999</v>
      </c>
    </row>
    <row r="2004" spans="1:8" x14ac:dyDescent="0.25">
      <c r="A2004">
        <v>24365</v>
      </c>
      <c r="B2004" t="s">
        <v>5939</v>
      </c>
      <c r="C2004" t="s">
        <v>5940</v>
      </c>
      <c r="D2004" t="s">
        <v>5941</v>
      </c>
      <c r="E2004" t="s">
        <v>697</v>
      </c>
      <c r="F2004" t="s">
        <v>1189</v>
      </c>
      <c r="G2004" s="2">
        <v>43588.422222222223</v>
      </c>
      <c r="H2004" s="2">
        <v>43589.461805555555</v>
      </c>
    </row>
    <row r="2005" spans="1:8" x14ac:dyDescent="0.25">
      <c r="A2005">
        <v>24364</v>
      </c>
      <c r="B2005" t="s">
        <v>5942</v>
      </c>
      <c r="C2005" s="1" t="s">
        <v>5943</v>
      </c>
      <c r="D2005" s="1" t="s">
        <v>5944</v>
      </c>
      <c r="E2005" t="s">
        <v>31</v>
      </c>
      <c r="F2005" t="s">
        <v>1189</v>
      </c>
      <c r="G2005" s="2">
        <v>43588.409722222219</v>
      </c>
      <c r="H2005" s="2">
        <v>43771.674305555556</v>
      </c>
    </row>
    <row r="2006" spans="1:8" x14ac:dyDescent="0.25">
      <c r="A2006">
        <v>24363</v>
      </c>
      <c r="B2006" t="s">
        <v>5945</v>
      </c>
      <c r="C2006" s="1" t="s">
        <v>5946</v>
      </c>
      <c r="D2006" s="1" t="s">
        <v>5947</v>
      </c>
      <c r="E2006" t="s">
        <v>2206</v>
      </c>
      <c r="F2006" t="s">
        <v>73</v>
      </c>
      <c r="G2006" s="2">
        <v>43588.365972222222</v>
      </c>
      <c r="H2006" s="2">
        <v>43588.749305555553</v>
      </c>
    </row>
    <row r="2007" spans="1:8" x14ac:dyDescent="0.25">
      <c r="A2007">
        <v>24362</v>
      </c>
      <c r="B2007" t="s">
        <v>5948</v>
      </c>
      <c r="C2007" s="1" t="s">
        <v>5949</v>
      </c>
      <c r="D2007" s="1" t="s">
        <v>5950</v>
      </c>
      <c r="E2007" t="s">
        <v>115</v>
      </c>
      <c r="F2007" t="s">
        <v>81</v>
      </c>
      <c r="G2007" s="2">
        <v>43588.328472222223</v>
      </c>
      <c r="H2007" s="2">
        <v>43589.392361111109</v>
      </c>
    </row>
    <row r="2008" spans="1:8" x14ac:dyDescent="0.25">
      <c r="A2008">
        <v>24361</v>
      </c>
      <c r="B2008" t="s">
        <v>5951</v>
      </c>
      <c r="D2008" t="s">
        <v>5952</v>
      </c>
      <c r="E2008" t="s">
        <v>1299</v>
      </c>
      <c r="F2008" t="s">
        <v>159</v>
      </c>
      <c r="G2008" s="2">
        <v>43588.274305555555</v>
      </c>
      <c r="H2008" s="2">
        <v>43588.382638888892</v>
      </c>
    </row>
    <row r="2009" spans="1:8" x14ac:dyDescent="0.25">
      <c r="A2009">
        <v>24977</v>
      </c>
      <c r="B2009" t="s">
        <v>5953</v>
      </c>
      <c r="C2009" s="1" t="s">
        <v>5954</v>
      </c>
      <c r="D2009" s="1" t="s">
        <v>5955</v>
      </c>
      <c r="E2009" t="s">
        <v>154</v>
      </c>
      <c r="F2009" t="s">
        <v>128</v>
      </c>
    </row>
    <row r="2010" spans="1:8" x14ac:dyDescent="0.25">
      <c r="A2010">
        <v>24358</v>
      </c>
      <c r="B2010" t="s">
        <v>5956</v>
      </c>
      <c r="C2010" s="1" t="s">
        <v>5957</v>
      </c>
      <c r="D2010" s="1" t="s">
        <v>5958</v>
      </c>
      <c r="E2010" t="s">
        <v>49</v>
      </c>
      <c r="F2010" t="s">
        <v>73</v>
      </c>
      <c r="G2010" s="2">
        <v>43588.174305555556</v>
      </c>
      <c r="H2010" s="2">
        <v>43712.207638888889</v>
      </c>
    </row>
    <row r="2011" spans="1:8" x14ac:dyDescent="0.25">
      <c r="A2011">
        <v>24357</v>
      </c>
      <c r="B2011" t="s">
        <v>5959</v>
      </c>
      <c r="D2011" t="s">
        <v>5960</v>
      </c>
      <c r="E2011" t="s">
        <v>1299</v>
      </c>
      <c r="F2011" t="s">
        <v>159</v>
      </c>
      <c r="G2011" s="2">
        <v>43588.174305555556</v>
      </c>
      <c r="H2011" s="2">
        <v>43588.382638888892</v>
      </c>
    </row>
    <row r="2012" spans="1:8" x14ac:dyDescent="0.25">
      <c r="A2012">
        <v>24355</v>
      </c>
      <c r="B2012" t="s">
        <v>5961</v>
      </c>
      <c r="C2012" s="1" t="s">
        <v>5962</v>
      </c>
      <c r="D2012" s="1" t="s">
        <v>5963</v>
      </c>
      <c r="E2012" t="s">
        <v>506</v>
      </c>
      <c r="F2012" t="s">
        <v>207</v>
      </c>
    </row>
    <row r="2013" spans="1:8" x14ac:dyDescent="0.25">
      <c r="A2013">
        <v>24350</v>
      </c>
      <c r="B2013" t="s">
        <v>5964</v>
      </c>
      <c r="C2013" s="1" t="s">
        <v>5965</v>
      </c>
      <c r="D2013" s="1" t="s">
        <v>5966</v>
      </c>
      <c r="E2013" t="s">
        <v>1299</v>
      </c>
      <c r="F2013" t="s">
        <v>159</v>
      </c>
    </row>
    <row r="2014" spans="1:8" x14ac:dyDescent="0.25">
      <c r="A2014">
        <v>24349</v>
      </c>
      <c r="B2014" t="s">
        <v>5967</v>
      </c>
      <c r="C2014" s="1" t="s">
        <v>5968</v>
      </c>
      <c r="D2014" s="1" t="s">
        <v>5969</v>
      </c>
      <c r="E2014" t="s">
        <v>697</v>
      </c>
      <c r="F2014" t="s">
        <v>1189</v>
      </c>
      <c r="G2014" s="2">
        <v>43587.451388888891</v>
      </c>
      <c r="H2014" s="2">
        <v>43588.231944444444</v>
      </c>
    </row>
    <row r="2015" spans="1:8" x14ac:dyDescent="0.25">
      <c r="A2015">
        <v>24347</v>
      </c>
      <c r="B2015" t="s">
        <v>5970</v>
      </c>
      <c r="C2015" s="1" t="s">
        <v>5971</v>
      </c>
      <c r="D2015" s="1" t="s">
        <v>5972</v>
      </c>
      <c r="E2015" t="s">
        <v>49</v>
      </c>
      <c r="F2015" t="s">
        <v>81</v>
      </c>
      <c r="G2015" s="2">
        <v>43587.383333333331</v>
      </c>
      <c r="H2015" s="2">
        <v>43589.455555555556</v>
      </c>
    </row>
    <row r="2016" spans="1:8" x14ac:dyDescent="0.25">
      <c r="A2016">
        <v>24346</v>
      </c>
      <c r="B2016" t="s">
        <v>5973</v>
      </c>
      <c r="C2016" s="1" t="s">
        <v>5974</v>
      </c>
      <c r="D2016" s="1" t="s">
        <v>5975</v>
      </c>
      <c r="E2016" t="s">
        <v>697</v>
      </c>
      <c r="F2016" t="s">
        <v>1189</v>
      </c>
    </row>
    <row r="2017" spans="1:8" x14ac:dyDescent="0.25">
      <c r="A2017">
        <v>24344</v>
      </c>
      <c r="B2017" t="s">
        <v>5976</v>
      </c>
      <c r="C2017" s="1" t="s">
        <v>5977</v>
      </c>
      <c r="D2017" s="1" t="s">
        <v>5978</v>
      </c>
      <c r="E2017" t="s">
        <v>44</v>
      </c>
      <c r="F2017" t="s">
        <v>132</v>
      </c>
    </row>
    <row r="2018" spans="1:8" x14ac:dyDescent="0.25">
      <c r="A2018">
        <v>24342</v>
      </c>
      <c r="B2018" t="s">
        <v>5979</v>
      </c>
      <c r="C2018" s="1" t="s">
        <v>5980</v>
      </c>
      <c r="D2018" s="1" t="s">
        <v>5981</v>
      </c>
      <c r="E2018" t="s">
        <v>49</v>
      </c>
      <c r="F2018" t="s">
        <v>81</v>
      </c>
      <c r="G2018" s="2">
        <v>43587.277083333334</v>
      </c>
      <c r="H2018" s="2">
        <v>43623.321527777778</v>
      </c>
    </row>
    <row r="2019" spans="1:8" x14ac:dyDescent="0.25">
      <c r="A2019">
        <v>24341</v>
      </c>
      <c r="B2019" t="s">
        <v>5982</v>
      </c>
      <c r="D2019" t="s">
        <v>5983</v>
      </c>
      <c r="E2019" t="s">
        <v>1299</v>
      </c>
      <c r="F2019" t="s">
        <v>159</v>
      </c>
      <c r="G2019" s="2">
        <v>43587.220138888886</v>
      </c>
      <c r="H2019" s="2">
        <v>43587.481249999997</v>
      </c>
    </row>
    <row r="2020" spans="1:8" x14ac:dyDescent="0.25">
      <c r="A2020">
        <v>24338</v>
      </c>
      <c r="B2020" t="s">
        <v>5984</v>
      </c>
      <c r="C2020" s="1" t="s">
        <v>5985</v>
      </c>
      <c r="D2020" s="1" t="s">
        <v>5986</v>
      </c>
      <c r="F2020" t="s">
        <v>199</v>
      </c>
    </row>
    <row r="2021" spans="1:8" x14ac:dyDescent="0.25">
      <c r="A2021">
        <v>24336</v>
      </c>
      <c r="B2021" t="s">
        <v>5987</v>
      </c>
      <c r="C2021" s="1" t="s">
        <v>5988</v>
      </c>
      <c r="D2021" s="1" t="s">
        <v>5989</v>
      </c>
      <c r="E2021" t="s">
        <v>198</v>
      </c>
      <c r="F2021" t="s">
        <v>132</v>
      </c>
    </row>
    <row r="2022" spans="1:8" x14ac:dyDescent="0.25">
      <c r="A2022">
        <v>24332</v>
      </c>
      <c r="B2022" t="s">
        <v>5990</v>
      </c>
      <c r="C2022" s="1" t="s">
        <v>5991</v>
      </c>
      <c r="D2022" s="1" t="s">
        <v>5992</v>
      </c>
      <c r="E2022" t="s">
        <v>171</v>
      </c>
      <c r="F2022" t="s">
        <v>128</v>
      </c>
    </row>
    <row r="2023" spans="1:8" x14ac:dyDescent="0.25">
      <c r="A2023">
        <v>24324</v>
      </c>
      <c r="B2023" t="s">
        <v>5993</v>
      </c>
      <c r="C2023" s="1" t="s">
        <v>5994</v>
      </c>
      <c r="D2023" s="1" t="s">
        <v>5995</v>
      </c>
      <c r="E2023" t="s">
        <v>219</v>
      </c>
      <c r="F2023" t="s">
        <v>5996</v>
      </c>
      <c r="G2023" s="2">
        <v>43586.297222222223</v>
      </c>
      <c r="H2023" s="2">
        <v>43586.398611111108</v>
      </c>
    </row>
    <row r="2024" spans="1:8" x14ac:dyDescent="0.25">
      <c r="A2024">
        <v>24323</v>
      </c>
      <c r="B2024" t="s">
        <v>5997</v>
      </c>
      <c r="C2024" s="1" t="s">
        <v>5998</v>
      </c>
      <c r="D2024" s="1" t="s">
        <v>5999</v>
      </c>
      <c r="E2024" t="s">
        <v>44</v>
      </c>
      <c r="F2024" t="s">
        <v>17</v>
      </c>
      <c r="G2024" s="2">
        <v>43586.294444444444</v>
      </c>
      <c r="H2024" s="2">
        <v>43586.5</v>
      </c>
    </row>
    <row r="2025" spans="1:8" x14ac:dyDescent="0.25">
      <c r="A2025">
        <v>24330</v>
      </c>
      <c r="B2025" t="s">
        <v>6000</v>
      </c>
      <c r="C2025" s="1" t="s">
        <v>6001</v>
      </c>
      <c r="D2025" s="1" t="s">
        <v>6002</v>
      </c>
      <c r="E2025" t="s">
        <v>85</v>
      </c>
      <c r="F2025" t="s">
        <v>50</v>
      </c>
      <c r="G2025" s="2">
        <v>43586.21875</v>
      </c>
      <c r="H2025" s="2">
        <v>43586.51666666667</v>
      </c>
    </row>
    <row r="2026" spans="1:8" x14ac:dyDescent="0.25">
      <c r="A2026">
        <v>24321</v>
      </c>
      <c r="B2026" t="s">
        <v>6003</v>
      </c>
      <c r="D2026" t="s">
        <v>6004</v>
      </c>
      <c r="E2026" t="s">
        <v>1299</v>
      </c>
      <c r="F2026" t="s">
        <v>159</v>
      </c>
      <c r="G2026" s="2">
        <v>43586.188888888886</v>
      </c>
      <c r="H2026" s="2">
        <v>43586.315972222219</v>
      </c>
    </row>
    <row r="2027" spans="1:8" x14ac:dyDescent="0.25">
      <c r="A2027">
        <v>24319</v>
      </c>
      <c r="B2027" t="s">
        <v>6005</v>
      </c>
      <c r="C2027" s="1" t="s">
        <v>6006</v>
      </c>
      <c r="D2027" s="1" t="s">
        <v>6007</v>
      </c>
      <c r="E2027" t="s">
        <v>154</v>
      </c>
      <c r="F2027" t="s">
        <v>128</v>
      </c>
      <c r="G2027" s="2">
        <v>43586.132638888892</v>
      </c>
      <c r="H2027" s="2">
        <v>43586.343055555553</v>
      </c>
    </row>
    <row r="2028" spans="1:8" x14ac:dyDescent="0.25">
      <c r="A2028">
        <v>24318</v>
      </c>
      <c r="B2028" t="s">
        <v>6008</v>
      </c>
      <c r="C2028" s="1" t="s">
        <v>6009</v>
      </c>
      <c r="D2028" s="1" t="s">
        <v>6010</v>
      </c>
      <c r="E2028" t="s">
        <v>115</v>
      </c>
      <c r="F2028" t="s">
        <v>207</v>
      </c>
      <c r="G2028" s="2">
        <v>43586.113888888889</v>
      </c>
    </row>
    <row r="2029" spans="1:8" x14ac:dyDescent="0.25">
      <c r="A2029">
        <v>24311</v>
      </c>
      <c r="B2029" t="s">
        <v>6011</v>
      </c>
      <c r="C2029" t="s">
        <v>6012</v>
      </c>
      <c r="D2029" t="s">
        <v>6013</v>
      </c>
      <c r="E2029" t="s">
        <v>1299</v>
      </c>
      <c r="F2029" t="s">
        <v>159</v>
      </c>
      <c r="G2029" s="2">
        <v>43585.68472222222</v>
      </c>
      <c r="H2029" s="2">
        <v>43586.035416666666</v>
      </c>
    </row>
    <row r="2030" spans="1:8" x14ac:dyDescent="0.25">
      <c r="A2030">
        <v>24310</v>
      </c>
      <c r="B2030" t="s">
        <v>6014</v>
      </c>
      <c r="C2030" s="1" t="s">
        <v>6015</v>
      </c>
      <c r="D2030" s="1" t="s">
        <v>6016</v>
      </c>
      <c r="E2030" t="s">
        <v>198</v>
      </c>
      <c r="F2030" t="s">
        <v>17</v>
      </c>
      <c r="G2030" s="2">
        <v>43585.476388888892</v>
      </c>
    </row>
    <row r="2031" spans="1:8" x14ac:dyDescent="0.25">
      <c r="A2031">
        <v>24309</v>
      </c>
      <c r="B2031" t="s">
        <v>6017</v>
      </c>
      <c r="C2031" s="1" t="s">
        <v>6018</v>
      </c>
      <c r="D2031" s="1" t="s">
        <v>6019</v>
      </c>
      <c r="E2031" t="s">
        <v>203</v>
      </c>
      <c r="F2031" t="s">
        <v>50</v>
      </c>
      <c r="G2031" s="2">
        <v>43585.467361111114</v>
      </c>
      <c r="H2031" s="2">
        <v>43585.663194444445</v>
      </c>
    </row>
    <row r="2032" spans="1:8" x14ac:dyDescent="0.25">
      <c r="A2032">
        <v>24305</v>
      </c>
      <c r="B2032" t="s">
        <v>6020</v>
      </c>
      <c r="C2032" s="1" t="s">
        <v>6021</v>
      </c>
      <c r="D2032" s="1" t="s">
        <v>6022</v>
      </c>
      <c r="E2032" t="s">
        <v>863</v>
      </c>
      <c r="F2032" t="s">
        <v>172</v>
      </c>
    </row>
    <row r="2033" spans="1:8" x14ac:dyDescent="0.25">
      <c r="A2033">
        <v>24301</v>
      </c>
      <c r="B2033" t="s">
        <v>6023</v>
      </c>
      <c r="C2033" s="1" t="s">
        <v>6024</v>
      </c>
      <c r="D2033" s="1" t="s">
        <v>6025</v>
      </c>
      <c r="E2033" t="s">
        <v>171</v>
      </c>
      <c r="F2033" t="s">
        <v>380</v>
      </c>
    </row>
    <row r="2034" spans="1:8" x14ac:dyDescent="0.25">
      <c r="A2034">
        <v>24300</v>
      </c>
      <c r="B2034" t="s">
        <v>6026</v>
      </c>
      <c r="C2034" s="1" t="s">
        <v>6027</v>
      </c>
      <c r="D2034" s="1" t="s">
        <v>6028</v>
      </c>
      <c r="E2034" t="s">
        <v>1165</v>
      </c>
      <c r="F2034" t="s">
        <v>261</v>
      </c>
      <c r="G2034" s="2">
        <v>43585.093055555553</v>
      </c>
      <c r="H2034" s="2">
        <v>43585.443055555559</v>
      </c>
    </row>
    <row r="2035" spans="1:8" x14ac:dyDescent="0.25">
      <c r="A2035">
        <v>24298</v>
      </c>
      <c r="B2035" t="s">
        <v>6029</v>
      </c>
      <c r="C2035" s="1" t="s">
        <v>6030</v>
      </c>
      <c r="D2035" s="1" t="s">
        <v>6031</v>
      </c>
      <c r="E2035" t="s">
        <v>198</v>
      </c>
      <c r="F2035" t="s">
        <v>1915</v>
      </c>
      <c r="G2035" s="2">
        <v>43584.988194444442</v>
      </c>
      <c r="H2035" s="2">
        <v>43758.474999999999</v>
      </c>
    </row>
    <row r="2036" spans="1:8" x14ac:dyDescent="0.25">
      <c r="A2036">
        <v>24297</v>
      </c>
      <c r="B2036" t="s">
        <v>6032</v>
      </c>
      <c r="C2036" s="1" t="s">
        <v>6033</v>
      </c>
      <c r="D2036" s="1" t="s">
        <v>6034</v>
      </c>
      <c r="E2036" t="s">
        <v>6035</v>
      </c>
      <c r="F2036" t="s">
        <v>50</v>
      </c>
      <c r="G2036" s="2">
        <v>43584.712500000001</v>
      </c>
      <c r="H2036" s="2">
        <v>43585.7</v>
      </c>
    </row>
    <row r="2037" spans="1:8" x14ac:dyDescent="0.25">
      <c r="A2037">
        <v>24296</v>
      </c>
      <c r="B2037" t="s">
        <v>6036</v>
      </c>
      <c r="C2037" s="1" t="s">
        <v>6037</v>
      </c>
      <c r="D2037" s="1" t="s">
        <v>6038</v>
      </c>
      <c r="E2037" t="s">
        <v>16</v>
      </c>
      <c r="F2037" t="s">
        <v>236</v>
      </c>
    </row>
    <row r="2038" spans="1:8" x14ac:dyDescent="0.25">
      <c r="A2038">
        <v>24294</v>
      </c>
      <c r="B2038" t="s">
        <v>6039</v>
      </c>
      <c r="C2038" s="1" t="s">
        <v>6040</v>
      </c>
      <c r="D2038" s="1" t="s">
        <v>6041</v>
      </c>
      <c r="E2038" t="s">
        <v>44</v>
      </c>
      <c r="F2038" t="s">
        <v>960</v>
      </c>
      <c r="G2038" s="2">
        <v>43584.197222222225</v>
      </c>
      <c r="H2038" s="2">
        <v>43739.327777777777</v>
      </c>
    </row>
    <row r="2039" spans="1:8" x14ac:dyDescent="0.25">
      <c r="A2039">
        <v>24290</v>
      </c>
      <c r="B2039" t="s">
        <v>6042</v>
      </c>
      <c r="C2039" s="1" t="s">
        <v>6043</v>
      </c>
      <c r="D2039" s="1" t="s">
        <v>6044</v>
      </c>
      <c r="E2039" t="s">
        <v>198</v>
      </c>
      <c r="F2039" t="s">
        <v>17</v>
      </c>
      <c r="G2039" s="2">
        <v>43583.478472222225</v>
      </c>
    </row>
    <row r="2040" spans="1:8" x14ac:dyDescent="0.25">
      <c r="A2040">
        <v>24287</v>
      </c>
      <c r="B2040" t="s">
        <v>6045</v>
      </c>
      <c r="C2040" s="1" t="s">
        <v>6046</v>
      </c>
      <c r="D2040" s="1" t="s">
        <v>6047</v>
      </c>
      <c r="E2040" t="s">
        <v>253</v>
      </c>
      <c r="F2040" t="s">
        <v>50</v>
      </c>
      <c r="G2040" s="2">
        <v>43583.073611111111</v>
      </c>
      <c r="H2040" s="2">
        <v>43583.081944444442</v>
      </c>
    </row>
    <row r="2041" spans="1:8" x14ac:dyDescent="0.25">
      <c r="A2041">
        <v>24286</v>
      </c>
      <c r="B2041" t="s">
        <v>6048</v>
      </c>
      <c r="C2041" s="1" t="s">
        <v>6049</v>
      </c>
      <c r="D2041" s="1" t="s">
        <v>6050</v>
      </c>
      <c r="E2041" t="s">
        <v>253</v>
      </c>
      <c r="F2041" t="s">
        <v>45</v>
      </c>
      <c r="G2041" s="2">
        <v>43582.643750000003</v>
      </c>
      <c r="H2041" s="2">
        <v>43583.306250000001</v>
      </c>
    </row>
    <row r="2042" spans="1:8" x14ac:dyDescent="0.25">
      <c r="A2042">
        <v>24285</v>
      </c>
      <c r="B2042" t="s">
        <v>6051</v>
      </c>
      <c r="C2042" s="1" t="s">
        <v>6052</v>
      </c>
      <c r="D2042" s="1" t="s">
        <v>6053</v>
      </c>
      <c r="E2042" t="s">
        <v>49</v>
      </c>
      <c r="F2042" t="s">
        <v>142</v>
      </c>
      <c r="G2042" s="2">
        <v>43582.502083333333</v>
      </c>
      <c r="H2042" s="2">
        <v>43592.138194444444</v>
      </c>
    </row>
    <row r="2043" spans="1:8" x14ac:dyDescent="0.25">
      <c r="A2043">
        <v>24284</v>
      </c>
      <c r="B2043" t="s">
        <v>6054</v>
      </c>
      <c r="C2043" s="1" t="s">
        <v>6055</v>
      </c>
      <c r="D2043" s="1" t="s">
        <v>6056</v>
      </c>
      <c r="E2043" t="s">
        <v>49</v>
      </c>
      <c r="F2043" t="s">
        <v>81</v>
      </c>
      <c r="G2043" s="2">
        <v>43582.423611111109</v>
      </c>
      <c r="H2043" s="2">
        <v>43585.102083333331</v>
      </c>
    </row>
    <row r="2044" spans="1:8" x14ac:dyDescent="0.25">
      <c r="A2044">
        <v>24278</v>
      </c>
      <c r="B2044" t="s">
        <v>6057</v>
      </c>
      <c r="C2044" s="1" t="s">
        <v>6058</v>
      </c>
      <c r="D2044" s="1" t="s">
        <v>6059</v>
      </c>
      <c r="E2044" t="s">
        <v>1179</v>
      </c>
      <c r="F2044" t="s">
        <v>98</v>
      </c>
    </row>
    <row r="2045" spans="1:8" x14ac:dyDescent="0.25">
      <c r="A2045">
        <v>24274</v>
      </c>
      <c r="B2045" t="s">
        <v>6060</v>
      </c>
      <c r="C2045" s="1" t="s">
        <v>6061</v>
      </c>
      <c r="D2045" s="1" t="s">
        <v>6062</v>
      </c>
      <c r="E2045" t="s">
        <v>49</v>
      </c>
      <c r="F2045" t="s">
        <v>73</v>
      </c>
      <c r="G2045" s="2">
        <v>43582.210416666669</v>
      </c>
      <c r="H2045" s="2">
        <v>43585.144444444442</v>
      </c>
    </row>
    <row r="2046" spans="1:8" x14ac:dyDescent="0.25">
      <c r="A2046">
        <v>24273</v>
      </c>
      <c r="B2046" t="s">
        <v>6063</v>
      </c>
      <c r="C2046" t="s">
        <v>6064</v>
      </c>
      <c r="D2046" t="s">
        <v>6065</v>
      </c>
      <c r="E2046" t="s">
        <v>31</v>
      </c>
      <c r="F2046" t="s">
        <v>416</v>
      </c>
      <c r="G2046" s="2">
        <v>43582.127083333333</v>
      </c>
      <c r="H2046" s="2">
        <v>43586.181250000001</v>
      </c>
    </row>
    <row r="2047" spans="1:8" x14ac:dyDescent="0.25">
      <c r="A2047">
        <v>24270</v>
      </c>
      <c r="B2047" t="s">
        <v>6066</v>
      </c>
      <c r="C2047" s="1" t="s">
        <v>6067</v>
      </c>
      <c r="D2047" s="1" t="s">
        <v>6068</v>
      </c>
      <c r="E2047" t="s">
        <v>154</v>
      </c>
      <c r="F2047" t="s">
        <v>128</v>
      </c>
    </row>
    <row r="2048" spans="1:8" x14ac:dyDescent="0.25">
      <c r="A2048">
        <v>24269</v>
      </c>
      <c r="B2048" t="s">
        <v>6069</v>
      </c>
      <c r="C2048" s="1" t="s">
        <v>6070</v>
      </c>
      <c r="D2048" s="1" t="s">
        <v>6071</v>
      </c>
      <c r="F2048" t="s">
        <v>199</v>
      </c>
    </row>
    <row r="2049" spans="1:8" x14ac:dyDescent="0.25">
      <c r="A2049">
        <v>24268</v>
      </c>
      <c r="B2049" t="s">
        <v>6072</v>
      </c>
      <c r="C2049" s="1" t="s">
        <v>6073</v>
      </c>
      <c r="D2049" s="1" t="s">
        <v>6074</v>
      </c>
      <c r="E2049" t="s">
        <v>1898</v>
      </c>
      <c r="F2049" t="s">
        <v>50</v>
      </c>
      <c r="G2049" s="2">
        <v>43581.648611111108</v>
      </c>
      <c r="H2049" s="2">
        <v>43581.817361111112</v>
      </c>
    </row>
    <row r="2050" spans="1:8" x14ac:dyDescent="0.25">
      <c r="A2050">
        <v>24266</v>
      </c>
      <c r="B2050" t="s">
        <v>6075</v>
      </c>
      <c r="C2050" s="1" t="s">
        <v>6076</v>
      </c>
      <c r="D2050" s="1" t="s">
        <v>6077</v>
      </c>
      <c r="E2050" t="s">
        <v>203</v>
      </c>
      <c r="F2050" t="s">
        <v>50</v>
      </c>
      <c r="G2050" s="2">
        <v>43581.48541666667</v>
      </c>
      <c r="H2050" s="2">
        <v>43608.137499999997</v>
      </c>
    </row>
    <row r="2051" spans="1:8" x14ac:dyDescent="0.25">
      <c r="A2051">
        <v>24265</v>
      </c>
      <c r="B2051" t="s">
        <v>6078</v>
      </c>
      <c r="C2051" s="1" t="s">
        <v>6079</v>
      </c>
      <c r="D2051" s="1" t="s">
        <v>6080</v>
      </c>
      <c r="E2051" t="s">
        <v>6081</v>
      </c>
      <c r="F2051" t="s">
        <v>17</v>
      </c>
      <c r="G2051" s="2">
        <v>43581.469444444447</v>
      </c>
      <c r="H2051" s="2">
        <v>43582.500694444447</v>
      </c>
    </row>
    <row r="2052" spans="1:8" x14ac:dyDescent="0.25">
      <c r="A2052">
        <v>24264</v>
      </c>
      <c r="B2052" t="s">
        <v>6082</v>
      </c>
      <c r="C2052" s="1" t="s">
        <v>6083</v>
      </c>
      <c r="D2052" s="1" t="s">
        <v>6084</v>
      </c>
      <c r="E2052" t="s">
        <v>16</v>
      </c>
      <c r="F2052" t="s">
        <v>17</v>
      </c>
      <c r="G2052" s="2">
        <v>43581.466666666667</v>
      </c>
      <c r="H2052" s="2">
        <v>43582.297222222223</v>
      </c>
    </row>
    <row r="2053" spans="1:8" x14ac:dyDescent="0.25">
      <c r="A2053">
        <v>24263</v>
      </c>
      <c r="B2053" t="s">
        <v>6085</v>
      </c>
      <c r="C2053" s="1" t="s">
        <v>6086</v>
      </c>
      <c r="D2053" s="1" t="s">
        <v>6087</v>
      </c>
      <c r="E2053" t="s">
        <v>198</v>
      </c>
      <c r="F2053" t="s">
        <v>1015</v>
      </c>
    </row>
    <row r="2054" spans="1:8" x14ac:dyDescent="0.25">
      <c r="A2054">
        <v>24262</v>
      </c>
      <c r="B2054" t="s">
        <v>6088</v>
      </c>
      <c r="D2054" t="s">
        <v>6089</v>
      </c>
      <c r="E2054" t="s">
        <v>1299</v>
      </c>
      <c r="F2054" t="s">
        <v>3562</v>
      </c>
      <c r="G2054" s="2">
        <v>43581.459722222222</v>
      </c>
      <c r="H2054" s="2">
        <v>43582.246527777781</v>
      </c>
    </row>
    <row r="2055" spans="1:8" x14ac:dyDescent="0.25">
      <c r="A2055">
        <v>24261</v>
      </c>
      <c r="B2055" t="s">
        <v>6090</v>
      </c>
      <c r="C2055" s="1" t="s">
        <v>6091</v>
      </c>
      <c r="D2055" s="1" t="s">
        <v>6092</v>
      </c>
      <c r="E2055" t="s">
        <v>44</v>
      </c>
      <c r="F2055" t="s">
        <v>73</v>
      </c>
      <c r="G2055" s="2">
        <v>43581.418055555558</v>
      </c>
      <c r="H2055" s="2">
        <v>43583.250694444447</v>
      </c>
    </row>
    <row r="2056" spans="1:8" x14ac:dyDescent="0.25">
      <c r="A2056">
        <v>24260</v>
      </c>
      <c r="B2056" t="s">
        <v>6093</v>
      </c>
      <c r="C2056" s="1" t="s">
        <v>6094</v>
      </c>
      <c r="D2056" s="1" t="s">
        <v>6095</v>
      </c>
      <c r="E2056" t="s">
        <v>16</v>
      </c>
      <c r="F2056" t="s">
        <v>73</v>
      </c>
      <c r="G2056" s="2">
        <v>43581.404861111114</v>
      </c>
      <c r="H2056" s="2">
        <v>43585.318749999999</v>
      </c>
    </row>
    <row r="2057" spans="1:8" x14ac:dyDescent="0.25">
      <c r="A2057">
        <v>24258</v>
      </c>
      <c r="B2057" t="s">
        <v>6096</v>
      </c>
      <c r="C2057" t="s">
        <v>6097</v>
      </c>
      <c r="D2057" t="s">
        <v>6098</v>
      </c>
      <c r="F2057" t="s">
        <v>6099</v>
      </c>
    </row>
    <row r="2058" spans="1:8" x14ac:dyDescent="0.25">
      <c r="A2058">
        <v>24257</v>
      </c>
      <c r="B2058" t="s">
        <v>6100</v>
      </c>
      <c r="D2058" t="s">
        <v>6101</v>
      </c>
      <c r="E2058" t="s">
        <v>1299</v>
      </c>
      <c r="F2058" t="s">
        <v>159</v>
      </c>
      <c r="G2058" s="2">
        <v>43581.296527777777</v>
      </c>
      <c r="H2058" s="2">
        <v>43582.099305555559</v>
      </c>
    </row>
    <row r="2059" spans="1:8" x14ac:dyDescent="0.25">
      <c r="A2059">
        <v>22722</v>
      </c>
      <c r="B2059" t="s">
        <v>6102</v>
      </c>
      <c r="C2059" s="1" t="s">
        <v>6103</v>
      </c>
      <c r="D2059" s="1" t="s">
        <v>6104</v>
      </c>
      <c r="E2059" t="s">
        <v>166</v>
      </c>
      <c r="F2059" t="s">
        <v>142</v>
      </c>
      <c r="G2059" s="2">
        <v>43517.293055555558</v>
      </c>
      <c r="H2059" s="2">
        <v>43573.157638888886</v>
      </c>
    </row>
    <row r="2060" spans="1:8" x14ac:dyDescent="0.25">
      <c r="A2060">
        <v>22721</v>
      </c>
      <c r="B2060" t="s">
        <v>6105</v>
      </c>
      <c r="C2060" s="1" t="s">
        <v>6106</v>
      </c>
      <c r="D2060" s="1" t="s">
        <v>6107</v>
      </c>
      <c r="E2060" t="s">
        <v>115</v>
      </c>
      <c r="F2060" t="s">
        <v>50</v>
      </c>
      <c r="G2060" s="2">
        <v>43517.290972222225</v>
      </c>
      <c r="H2060" s="2">
        <v>43518.20208333333</v>
      </c>
    </row>
    <row r="2061" spans="1:8" x14ac:dyDescent="0.25">
      <c r="A2061">
        <v>22719</v>
      </c>
      <c r="B2061" t="s">
        <v>6108</v>
      </c>
      <c r="C2061" s="1" t="s">
        <v>6109</v>
      </c>
      <c r="D2061" s="1" t="s">
        <v>6110</v>
      </c>
      <c r="E2061" t="s">
        <v>58</v>
      </c>
      <c r="F2061" t="s">
        <v>73</v>
      </c>
      <c r="G2061" s="2">
        <v>43517.252083333333</v>
      </c>
      <c r="H2061" s="2">
        <v>43593.640972222223</v>
      </c>
    </row>
    <row r="2062" spans="1:8" x14ac:dyDescent="0.25">
      <c r="A2062">
        <v>22712</v>
      </c>
      <c r="B2062" t="s">
        <v>6111</v>
      </c>
      <c r="C2062" s="1" t="s">
        <v>6112</v>
      </c>
      <c r="D2062" s="1" t="s">
        <v>6113</v>
      </c>
      <c r="F2062" t="s">
        <v>836</v>
      </c>
    </row>
    <row r="2063" spans="1:8" x14ac:dyDescent="0.25">
      <c r="A2063">
        <v>22710</v>
      </c>
      <c r="B2063" t="s">
        <v>6114</v>
      </c>
      <c r="C2063" s="1" t="s">
        <v>6115</v>
      </c>
      <c r="D2063" s="1" t="s">
        <v>6116</v>
      </c>
      <c r="E2063" t="s">
        <v>119</v>
      </c>
      <c r="F2063" t="s">
        <v>128</v>
      </c>
      <c r="G2063" s="2">
        <v>43516.513194444444</v>
      </c>
      <c r="H2063" s="2">
        <v>43636.132638888892</v>
      </c>
    </row>
    <row r="2064" spans="1:8" x14ac:dyDescent="0.25">
      <c r="A2064">
        <v>22703</v>
      </c>
      <c r="B2064" t="s">
        <v>6117</v>
      </c>
      <c r="D2064" t="s">
        <v>6118</v>
      </c>
      <c r="E2064" t="s">
        <v>198</v>
      </c>
      <c r="F2064" t="s">
        <v>73</v>
      </c>
      <c r="G2064" s="2">
        <v>43516.425694444442</v>
      </c>
      <c r="H2064" s="2">
        <v>43529.383333333331</v>
      </c>
    </row>
    <row r="2065" spans="1:8" x14ac:dyDescent="0.25">
      <c r="A2065">
        <v>22701</v>
      </c>
      <c r="B2065" t="s">
        <v>6119</v>
      </c>
      <c r="C2065" t="s">
        <v>6120</v>
      </c>
      <c r="D2065" t="s">
        <v>6121</v>
      </c>
      <c r="E2065" t="s">
        <v>166</v>
      </c>
      <c r="F2065" t="s">
        <v>358</v>
      </c>
    </row>
    <row r="2066" spans="1:8" x14ac:dyDescent="0.25">
      <c r="A2066">
        <v>22700</v>
      </c>
      <c r="B2066" t="s">
        <v>6122</v>
      </c>
      <c r="C2066" s="1" t="s">
        <v>6123</v>
      </c>
      <c r="D2066" s="1" t="s">
        <v>6124</v>
      </c>
      <c r="E2066" t="s">
        <v>44</v>
      </c>
      <c r="F2066" t="s">
        <v>1015</v>
      </c>
      <c r="G2066" s="2">
        <v>43516.382638888892</v>
      </c>
    </row>
    <row r="2067" spans="1:8" x14ac:dyDescent="0.25">
      <c r="A2067">
        <v>22698</v>
      </c>
      <c r="B2067" t="s">
        <v>6125</v>
      </c>
      <c r="C2067" s="1" t="s">
        <v>6126</v>
      </c>
      <c r="D2067" s="1" t="s">
        <v>6127</v>
      </c>
      <c r="E2067" t="s">
        <v>783</v>
      </c>
      <c r="F2067" t="s">
        <v>3426</v>
      </c>
      <c r="G2067" s="2">
        <v>43516.313888888886</v>
      </c>
      <c r="H2067" s="2">
        <v>43516.658333333333</v>
      </c>
    </row>
    <row r="2068" spans="1:8" x14ac:dyDescent="0.25">
      <c r="A2068">
        <v>22697</v>
      </c>
      <c r="B2068" t="s">
        <v>6128</v>
      </c>
      <c r="C2068" t="s">
        <v>6129</v>
      </c>
      <c r="D2068" t="s">
        <v>6130</v>
      </c>
      <c r="E2068" t="s">
        <v>1320</v>
      </c>
      <c r="F2068" t="s">
        <v>73</v>
      </c>
      <c r="G2068" s="2">
        <v>43516.279861111114</v>
      </c>
      <c r="H2068" s="2">
        <v>43539.316666666666</v>
      </c>
    </row>
    <row r="2069" spans="1:8" x14ac:dyDescent="0.25">
      <c r="A2069">
        <v>22695</v>
      </c>
      <c r="B2069" t="s">
        <v>6131</v>
      </c>
      <c r="C2069" t="s">
        <v>6132</v>
      </c>
      <c r="D2069" t="s">
        <v>6133</v>
      </c>
      <c r="E2069" t="s">
        <v>1320</v>
      </c>
      <c r="F2069" t="s">
        <v>73</v>
      </c>
      <c r="G2069" s="2">
        <v>43516.277083333334</v>
      </c>
      <c r="H2069" s="2">
        <v>43519.359722222223</v>
      </c>
    </row>
    <row r="2070" spans="1:8" x14ac:dyDescent="0.25">
      <c r="A2070">
        <v>22694</v>
      </c>
      <c r="B2070" t="s">
        <v>6134</v>
      </c>
      <c r="C2070" t="s">
        <v>6135</v>
      </c>
      <c r="D2070" t="s">
        <v>6136</v>
      </c>
      <c r="E2070" t="s">
        <v>2801</v>
      </c>
      <c r="F2070" t="s">
        <v>1015</v>
      </c>
      <c r="G2070" s="2">
        <v>43516.254861111112</v>
      </c>
      <c r="H2070" s="2">
        <v>43520.172222222223</v>
      </c>
    </row>
    <row r="2071" spans="1:8" x14ac:dyDescent="0.25">
      <c r="A2071">
        <v>22693</v>
      </c>
      <c r="B2071" t="s">
        <v>6137</v>
      </c>
      <c r="D2071" t="s">
        <v>6138</v>
      </c>
      <c r="E2071" t="s">
        <v>31</v>
      </c>
      <c r="F2071" t="s">
        <v>98</v>
      </c>
      <c r="G2071" s="2">
        <v>43516.236111111109</v>
      </c>
      <c r="H2071" s="2">
        <v>43524.196527777778</v>
      </c>
    </row>
    <row r="2072" spans="1:8" x14ac:dyDescent="0.25">
      <c r="A2072">
        <v>22690</v>
      </c>
      <c r="B2072" t="s">
        <v>6139</v>
      </c>
      <c r="C2072" s="1" t="s">
        <v>6140</v>
      </c>
      <c r="D2072" s="1" t="s">
        <v>6141</v>
      </c>
      <c r="E2072" t="s">
        <v>150</v>
      </c>
      <c r="F2072" t="s">
        <v>32</v>
      </c>
      <c r="G2072" s="2">
        <v>43516.142361111109</v>
      </c>
    </row>
    <row r="2073" spans="1:8" x14ac:dyDescent="0.25">
      <c r="A2073">
        <v>22684</v>
      </c>
      <c r="B2073" t="s">
        <v>6142</v>
      </c>
      <c r="C2073" s="1" t="s">
        <v>6143</v>
      </c>
    </row>
    <row r="2074" spans="1:8" x14ac:dyDescent="0.25">
      <c r="A2074" t="s">
        <v>6144</v>
      </c>
      <c r="B2074" s="1" t="s">
        <v>6145</v>
      </c>
    </row>
    <row r="2075" spans="1:8" x14ac:dyDescent="0.25">
      <c r="A2075" t="s">
        <v>6146</v>
      </c>
    </row>
    <row r="2076" spans="1:8" x14ac:dyDescent="0.25">
      <c r="A2076" t="s">
        <v>6147</v>
      </c>
      <c r="B2076" t="s">
        <v>49</v>
      </c>
      <c r="C2076" t="s">
        <v>32</v>
      </c>
      <c r="D2076" s="2">
        <v>43515.316666666666</v>
      </c>
      <c r="E2076" s="2">
        <v>43526.315972222219</v>
      </c>
    </row>
    <row r="2077" spans="1:8" x14ac:dyDescent="0.25">
      <c r="A2077">
        <v>22681</v>
      </c>
      <c r="B2077" t="s">
        <v>6148</v>
      </c>
      <c r="C2077" s="1" t="s">
        <v>6149</v>
      </c>
      <c r="D2077" s="1" t="s">
        <v>6150</v>
      </c>
      <c r="E2077" t="s">
        <v>31</v>
      </c>
      <c r="F2077" t="s">
        <v>261</v>
      </c>
      <c r="G2077" s="2">
        <v>43515.136805555558</v>
      </c>
      <c r="H2077" s="2">
        <v>43515.59652777778</v>
      </c>
    </row>
    <row r="2078" spans="1:8" x14ac:dyDescent="0.25">
      <c r="A2078">
        <v>22677</v>
      </c>
      <c r="B2078" t="s">
        <v>6151</v>
      </c>
      <c r="C2078" s="1" t="s">
        <v>6152</v>
      </c>
      <c r="D2078" s="1" t="s">
        <v>6153</v>
      </c>
      <c r="E2078" t="s">
        <v>198</v>
      </c>
      <c r="F2078" t="s">
        <v>50</v>
      </c>
      <c r="G2078" s="2">
        <v>43514.978472222225</v>
      </c>
      <c r="H2078" s="2">
        <v>43528.859027777777</v>
      </c>
    </row>
    <row r="2079" spans="1:8" x14ac:dyDescent="0.25">
      <c r="A2079">
        <v>22676</v>
      </c>
      <c r="B2079" t="s">
        <v>6154</v>
      </c>
      <c r="C2079" s="1" t="s">
        <v>6155</v>
      </c>
      <c r="D2079" s="1" t="s">
        <v>6156</v>
      </c>
      <c r="E2079" t="s">
        <v>21</v>
      </c>
      <c r="F2079" t="s">
        <v>17</v>
      </c>
      <c r="G2079" s="2">
        <v>43514.529861111114</v>
      </c>
      <c r="H2079" s="2">
        <v>43554.336805555555</v>
      </c>
    </row>
    <row r="2080" spans="1:8" x14ac:dyDescent="0.25">
      <c r="A2080">
        <v>22674</v>
      </c>
      <c r="B2080" t="s">
        <v>6157</v>
      </c>
      <c r="C2080" s="1" t="s">
        <v>6158</v>
      </c>
      <c r="D2080" s="1" t="s">
        <v>6159</v>
      </c>
      <c r="E2080" t="s">
        <v>21</v>
      </c>
      <c r="F2080" t="s">
        <v>3426</v>
      </c>
      <c r="G2080" s="2">
        <v>43514.508333333331</v>
      </c>
      <c r="H2080" s="2">
        <v>43516.324999999997</v>
      </c>
    </row>
    <row r="2081" spans="1:8" x14ac:dyDescent="0.25">
      <c r="A2081">
        <v>22671</v>
      </c>
      <c r="B2081" t="s">
        <v>6160</v>
      </c>
      <c r="C2081" s="1" t="s">
        <v>6161</v>
      </c>
      <c r="D2081" s="1" t="s">
        <v>6162</v>
      </c>
      <c r="E2081" t="s">
        <v>115</v>
      </c>
      <c r="F2081" t="s">
        <v>50</v>
      </c>
      <c r="G2081" s="2">
        <v>43514.128472222219</v>
      </c>
      <c r="H2081" s="2">
        <v>43514.655555555553</v>
      </c>
    </row>
    <row r="2082" spans="1:8" x14ac:dyDescent="0.25">
      <c r="A2082">
        <v>22663</v>
      </c>
      <c r="B2082" t="s">
        <v>6163</v>
      </c>
      <c r="C2082" s="1" t="s">
        <v>6164</v>
      </c>
      <c r="D2082" s="1" t="s">
        <v>6165</v>
      </c>
      <c r="E2082" t="s">
        <v>150</v>
      </c>
      <c r="F2082" t="s">
        <v>1250</v>
      </c>
      <c r="G2082" s="2">
        <v>43513.534722222219</v>
      </c>
    </row>
    <row r="2083" spans="1:8" x14ac:dyDescent="0.25">
      <c r="A2083">
        <v>22661</v>
      </c>
      <c r="B2083" t="s">
        <v>6166</v>
      </c>
      <c r="C2083" s="1" t="s">
        <v>6167</v>
      </c>
      <c r="D2083" s="1" t="s">
        <v>6168</v>
      </c>
      <c r="E2083" t="s">
        <v>44</v>
      </c>
      <c r="F2083" t="s">
        <v>50</v>
      </c>
      <c r="G2083" s="2">
        <v>43513.328472222223</v>
      </c>
      <c r="H2083" s="2">
        <v>43513.535416666666</v>
      </c>
    </row>
    <row r="2084" spans="1:8" x14ac:dyDescent="0.25">
      <c r="A2084">
        <v>22658</v>
      </c>
      <c r="B2084" t="s">
        <v>6169</v>
      </c>
      <c r="C2084" s="1" t="s">
        <v>6170</v>
      </c>
      <c r="D2084" s="1" t="s">
        <v>6171</v>
      </c>
      <c r="E2084" t="s">
        <v>219</v>
      </c>
      <c r="F2084" t="s">
        <v>1031</v>
      </c>
    </row>
    <row r="2085" spans="1:8" x14ac:dyDescent="0.25">
      <c r="A2085">
        <v>22655</v>
      </c>
      <c r="B2085" t="s">
        <v>6172</v>
      </c>
      <c r="C2085" s="1" t="s">
        <v>6173</v>
      </c>
      <c r="D2085" s="1" t="s">
        <v>6174</v>
      </c>
      <c r="E2085" t="s">
        <v>166</v>
      </c>
      <c r="F2085" t="s">
        <v>167</v>
      </c>
    </row>
    <row r="2086" spans="1:8" x14ac:dyDescent="0.25">
      <c r="A2086">
        <v>22654</v>
      </c>
      <c r="B2086" t="s">
        <v>6175</v>
      </c>
      <c r="C2086" s="1" t="s">
        <v>6176</v>
      </c>
      <c r="D2086" s="1" t="s">
        <v>6177</v>
      </c>
      <c r="E2086" t="s">
        <v>3007</v>
      </c>
      <c r="F2086" t="s">
        <v>284</v>
      </c>
    </row>
    <row r="2087" spans="1:8" x14ac:dyDescent="0.25">
      <c r="A2087">
        <v>22653</v>
      </c>
      <c r="B2087" t="s">
        <v>6178</v>
      </c>
      <c r="C2087" s="1" t="s">
        <v>6179</v>
      </c>
      <c r="D2087" s="1" t="s">
        <v>6180</v>
      </c>
      <c r="E2087" t="s">
        <v>21</v>
      </c>
      <c r="F2087" t="s">
        <v>142</v>
      </c>
    </row>
    <row r="2088" spans="1:8" x14ac:dyDescent="0.25">
      <c r="A2088">
        <v>22652</v>
      </c>
      <c r="B2088" t="s">
        <v>6181</v>
      </c>
      <c r="C2088" t="s">
        <v>6182</v>
      </c>
      <c r="D2088" t="s">
        <v>6183</v>
      </c>
      <c r="E2088" t="s">
        <v>1935</v>
      </c>
      <c r="F2088" t="s">
        <v>142</v>
      </c>
      <c r="G2088" s="2">
        <v>43512.459027777775</v>
      </c>
      <c r="H2088" s="2">
        <v>43512.684027777781</v>
      </c>
    </row>
    <row r="2089" spans="1:8" x14ac:dyDescent="0.25">
      <c r="A2089">
        <v>22651</v>
      </c>
      <c r="B2089" t="s">
        <v>6184</v>
      </c>
      <c r="C2089" s="1" t="s">
        <v>6185</v>
      </c>
      <c r="D2089" s="1" t="s">
        <v>6186</v>
      </c>
      <c r="E2089" t="s">
        <v>340</v>
      </c>
      <c r="F2089" t="s">
        <v>1015</v>
      </c>
      <c r="G2089" s="2">
        <v>43512.45208333333</v>
      </c>
    </row>
    <row r="2090" spans="1:8" x14ac:dyDescent="0.25">
      <c r="A2090">
        <v>22649</v>
      </c>
      <c r="B2090" t="s">
        <v>628</v>
      </c>
      <c r="D2090" t="s">
        <v>629</v>
      </c>
      <c r="E2090" t="s">
        <v>31</v>
      </c>
      <c r="F2090" t="s">
        <v>73</v>
      </c>
      <c r="G2090" s="2">
        <v>43512.405555555553</v>
      </c>
      <c r="H2090" s="2">
        <v>43518.701388888891</v>
      </c>
    </row>
    <row r="2091" spans="1:8" x14ac:dyDescent="0.25">
      <c r="A2091">
        <v>22642</v>
      </c>
      <c r="B2091" t="s">
        <v>6187</v>
      </c>
      <c r="C2091" s="1" t="s">
        <v>6188</v>
      </c>
      <c r="D2091" s="1" t="s">
        <v>6189</v>
      </c>
      <c r="E2091" t="s">
        <v>166</v>
      </c>
      <c r="F2091" t="s">
        <v>159</v>
      </c>
      <c r="G2091" s="2">
        <v>43512.330555555556</v>
      </c>
    </row>
    <row r="2092" spans="1:8" x14ac:dyDescent="0.25">
      <c r="A2092">
        <v>22641</v>
      </c>
      <c r="B2092" t="s">
        <v>6190</v>
      </c>
      <c r="C2092" t="s">
        <v>6191</v>
      </c>
      <c r="D2092" t="s">
        <v>6192</v>
      </c>
      <c r="E2092" t="s">
        <v>171</v>
      </c>
      <c r="F2092" t="s">
        <v>172</v>
      </c>
    </row>
    <row r="2093" spans="1:8" x14ac:dyDescent="0.25">
      <c r="A2093">
        <v>22640</v>
      </c>
      <c r="B2093" t="s">
        <v>6193</v>
      </c>
      <c r="C2093" s="1" t="s">
        <v>6194</v>
      </c>
      <c r="D2093" s="1" t="s">
        <v>6195</v>
      </c>
      <c r="E2093" t="s">
        <v>171</v>
      </c>
      <c r="F2093" t="s">
        <v>172</v>
      </c>
    </row>
    <row r="2094" spans="1:8" x14ac:dyDescent="0.25">
      <c r="A2094">
        <v>22639</v>
      </c>
      <c r="B2094" t="s">
        <v>6196</v>
      </c>
      <c r="C2094" t="s">
        <v>6197</v>
      </c>
      <c r="D2094" t="s">
        <v>6198</v>
      </c>
      <c r="E2094" t="s">
        <v>119</v>
      </c>
      <c r="F2094" t="s">
        <v>142</v>
      </c>
      <c r="G2094" s="2">
        <v>43512.298611111109</v>
      </c>
      <c r="H2094" s="2">
        <v>43512.686111111114</v>
      </c>
    </row>
    <row r="2095" spans="1:8" x14ac:dyDescent="0.25">
      <c r="A2095">
        <v>22636</v>
      </c>
      <c r="B2095" t="s">
        <v>6199</v>
      </c>
      <c r="C2095" s="1" t="s">
        <v>6200</v>
      </c>
      <c r="D2095" s="1" t="s">
        <v>6201</v>
      </c>
      <c r="E2095" t="s">
        <v>115</v>
      </c>
      <c r="F2095" t="s">
        <v>81</v>
      </c>
      <c r="G2095" s="2">
        <v>43512.289583333331</v>
      </c>
      <c r="H2095" s="2">
        <v>43545.707638888889</v>
      </c>
    </row>
    <row r="2096" spans="1:8" x14ac:dyDescent="0.25">
      <c r="A2096">
        <v>22632</v>
      </c>
      <c r="B2096" t="s">
        <v>6202</v>
      </c>
      <c r="C2096" s="1" t="s">
        <v>6203</v>
      </c>
      <c r="D2096" s="1" t="s">
        <v>6204</v>
      </c>
      <c r="E2096" t="s">
        <v>506</v>
      </c>
      <c r="F2096" t="s">
        <v>1250</v>
      </c>
    </row>
    <row r="2097" spans="1:8" x14ac:dyDescent="0.25">
      <c r="A2097">
        <v>22631</v>
      </c>
      <c r="B2097" t="s">
        <v>6205</v>
      </c>
      <c r="C2097" s="1" t="s">
        <v>6206</v>
      </c>
      <c r="D2097" s="1" t="s">
        <v>6207</v>
      </c>
      <c r="E2097" t="s">
        <v>166</v>
      </c>
      <c r="F2097" t="s">
        <v>50</v>
      </c>
      <c r="G2097" s="2">
        <v>43512.220833333333</v>
      </c>
    </row>
    <row r="2098" spans="1:8" x14ac:dyDescent="0.25">
      <c r="A2098">
        <v>22629</v>
      </c>
      <c r="B2098" t="s">
        <v>6208</v>
      </c>
      <c r="C2098" s="1" t="s">
        <v>6209</v>
      </c>
      <c r="D2098" s="1" t="s">
        <v>6210</v>
      </c>
      <c r="E2098" t="s">
        <v>49</v>
      </c>
      <c r="F2098" t="s">
        <v>547</v>
      </c>
      <c r="G2098" s="2">
        <v>43512.199305555558</v>
      </c>
    </row>
    <row r="2099" spans="1:8" x14ac:dyDescent="0.25">
      <c r="A2099">
        <v>22627</v>
      </c>
      <c r="B2099" t="s">
        <v>6211</v>
      </c>
      <c r="C2099" s="1" t="s">
        <v>6212</v>
      </c>
      <c r="D2099" s="1" t="s">
        <v>6213</v>
      </c>
      <c r="E2099" t="s">
        <v>49</v>
      </c>
      <c r="F2099" t="s">
        <v>1015</v>
      </c>
      <c r="G2099" s="2">
        <v>43512.181250000001</v>
      </c>
      <c r="H2099" s="2">
        <v>43525.204861111109</v>
      </c>
    </row>
    <row r="2100" spans="1:8" x14ac:dyDescent="0.25">
      <c r="A2100">
        <v>22624</v>
      </c>
      <c r="B2100" t="s">
        <v>6214</v>
      </c>
      <c r="C2100" s="1" t="s">
        <v>6215</v>
      </c>
      <c r="D2100" s="1" t="s">
        <v>6216</v>
      </c>
      <c r="E2100" t="s">
        <v>150</v>
      </c>
      <c r="F2100" t="s">
        <v>172</v>
      </c>
    </row>
    <row r="2101" spans="1:8" x14ac:dyDescent="0.25">
      <c r="A2101">
        <v>22620</v>
      </c>
      <c r="B2101" t="s">
        <v>6217</v>
      </c>
      <c r="C2101" s="1" t="s">
        <v>6218</v>
      </c>
      <c r="D2101" s="1" t="s">
        <v>6219</v>
      </c>
      <c r="E2101" t="s">
        <v>166</v>
      </c>
      <c r="F2101" t="s">
        <v>3426</v>
      </c>
      <c r="G2101" s="2">
        <v>43511.862500000003</v>
      </c>
    </row>
    <row r="2102" spans="1:8" x14ac:dyDescent="0.25">
      <c r="A2102">
        <v>22667</v>
      </c>
      <c r="B2102" t="s">
        <v>6220</v>
      </c>
      <c r="C2102" s="1" t="s">
        <v>6221</v>
      </c>
      <c r="D2102" s="1" t="s">
        <v>6222</v>
      </c>
      <c r="E2102" t="s">
        <v>44</v>
      </c>
      <c r="F2102" t="s">
        <v>50</v>
      </c>
      <c r="G2102" s="2">
        <v>43511.834722222222</v>
      </c>
      <c r="H2102" s="2">
        <v>43520.17083333333</v>
      </c>
    </row>
    <row r="2103" spans="1:8" x14ac:dyDescent="0.25">
      <c r="A2103">
        <v>22617</v>
      </c>
      <c r="B2103" t="s">
        <v>6223</v>
      </c>
      <c r="C2103" t="s">
        <v>6224</v>
      </c>
      <c r="D2103" t="s">
        <v>6225</v>
      </c>
      <c r="E2103" t="s">
        <v>166</v>
      </c>
      <c r="F2103" t="s">
        <v>167</v>
      </c>
    </row>
    <row r="2104" spans="1:8" x14ac:dyDescent="0.25">
      <c r="A2104">
        <v>22616</v>
      </c>
      <c r="B2104" t="s">
        <v>6226</v>
      </c>
      <c r="C2104" s="1" t="s">
        <v>6227</v>
      </c>
      <c r="D2104" s="1" t="s">
        <v>6228</v>
      </c>
      <c r="E2104" t="s">
        <v>16</v>
      </c>
      <c r="F2104" t="s">
        <v>142</v>
      </c>
    </row>
    <row r="2105" spans="1:8" x14ac:dyDescent="0.25">
      <c r="A2105">
        <v>22615</v>
      </c>
      <c r="B2105" t="s">
        <v>6229</v>
      </c>
      <c r="C2105" s="1" t="s">
        <v>6230</v>
      </c>
      <c r="D2105" s="1" t="s">
        <v>6231</v>
      </c>
      <c r="E2105" t="s">
        <v>198</v>
      </c>
      <c r="F2105" t="s">
        <v>228</v>
      </c>
    </row>
    <row r="2106" spans="1:8" x14ac:dyDescent="0.25">
      <c r="A2106">
        <v>22614</v>
      </c>
      <c r="B2106" t="s">
        <v>6232</v>
      </c>
      <c r="C2106" s="1" t="s">
        <v>6233</v>
      </c>
      <c r="D2106" s="1" t="s">
        <v>6234</v>
      </c>
      <c r="E2106" t="s">
        <v>506</v>
      </c>
      <c r="F2106" t="s">
        <v>3426</v>
      </c>
      <c r="G2106" s="2">
        <v>43511.506249999999</v>
      </c>
    </row>
    <row r="2107" spans="1:8" x14ac:dyDescent="0.25">
      <c r="A2107">
        <v>22605</v>
      </c>
      <c r="B2107" t="s">
        <v>6235</v>
      </c>
      <c r="C2107" s="1" t="s">
        <v>6236</v>
      </c>
      <c r="D2107" s="1" t="s">
        <v>6237</v>
      </c>
      <c r="E2107" t="s">
        <v>21</v>
      </c>
      <c r="F2107" t="s">
        <v>73</v>
      </c>
      <c r="G2107" s="2">
        <v>43511.263888888891</v>
      </c>
      <c r="H2107" s="2">
        <v>43512.377083333333</v>
      </c>
    </row>
    <row r="2108" spans="1:8" x14ac:dyDescent="0.25">
      <c r="A2108">
        <v>22601</v>
      </c>
      <c r="B2108" t="s">
        <v>6238</v>
      </c>
      <c r="C2108" s="1" t="s">
        <v>6239</v>
      </c>
      <c r="D2108" s="1" t="s">
        <v>6240</v>
      </c>
      <c r="E2108" t="s">
        <v>44</v>
      </c>
      <c r="F2108" t="s">
        <v>1015</v>
      </c>
      <c r="G2108" s="2">
        <v>43511.18472222222</v>
      </c>
    </row>
    <row r="2109" spans="1:8" x14ac:dyDescent="0.25">
      <c r="A2109">
        <v>22598</v>
      </c>
      <c r="B2109" t="s">
        <v>6241</v>
      </c>
      <c r="C2109" s="1" t="s">
        <v>6242</v>
      </c>
      <c r="D2109" s="1" t="s">
        <v>6243</v>
      </c>
      <c r="E2109" t="s">
        <v>240</v>
      </c>
      <c r="F2109" t="s">
        <v>50</v>
      </c>
      <c r="G2109" s="2">
        <v>43511.113888888889</v>
      </c>
      <c r="H2109" s="2">
        <v>43511.147916666669</v>
      </c>
    </row>
    <row r="2110" spans="1:8" x14ac:dyDescent="0.25">
      <c r="A2110">
        <v>22597</v>
      </c>
      <c r="B2110" t="s">
        <v>6244</v>
      </c>
      <c r="C2110" s="1" t="s">
        <v>6245</v>
      </c>
      <c r="D2110" s="1" t="s">
        <v>6246</v>
      </c>
      <c r="E2110" t="s">
        <v>6247</v>
      </c>
      <c r="F2110" t="s">
        <v>4672</v>
      </c>
      <c r="G2110" s="2">
        <v>43511.07916666667</v>
      </c>
      <c r="H2110" s="2">
        <v>43551.213194444441</v>
      </c>
    </row>
    <row r="2111" spans="1:8" x14ac:dyDescent="0.25">
      <c r="A2111">
        <v>22588</v>
      </c>
      <c r="B2111" t="s">
        <v>6248</v>
      </c>
      <c r="C2111" s="1" t="s">
        <v>6249</v>
      </c>
      <c r="D2111" s="1" t="s">
        <v>6250</v>
      </c>
      <c r="E2111" t="s">
        <v>16</v>
      </c>
      <c r="F2111" t="s">
        <v>50</v>
      </c>
      <c r="G2111" s="2">
        <v>43510.531944444447</v>
      </c>
      <c r="H2111" s="2">
        <v>43510.711111111108</v>
      </c>
    </row>
    <row r="2112" spans="1:8" x14ac:dyDescent="0.25">
      <c r="A2112">
        <v>22585</v>
      </c>
      <c r="B2112" t="s">
        <v>6251</v>
      </c>
      <c r="C2112" s="1" t="s">
        <v>6252</v>
      </c>
      <c r="D2112" s="1" t="s">
        <v>6253</v>
      </c>
      <c r="E2112" t="s">
        <v>166</v>
      </c>
      <c r="F2112" t="s">
        <v>1250</v>
      </c>
    </row>
    <row r="2113" spans="1:8" x14ac:dyDescent="0.25">
      <c r="A2113">
        <v>22583</v>
      </c>
      <c r="B2113" t="s">
        <v>6254</v>
      </c>
      <c r="C2113" s="1" t="s">
        <v>6255</v>
      </c>
      <c r="D2113" s="1" t="s">
        <v>6256</v>
      </c>
      <c r="E2113" t="s">
        <v>44</v>
      </c>
      <c r="F2113" t="s">
        <v>1015</v>
      </c>
    </row>
    <row r="2114" spans="1:8" x14ac:dyDescent="0.25">
      <c r="A2114">
        <v>22579</v>
      </c>
      <c r="B2114" t="s">
        <v>6257</v>
      </c>
      <c r="C2114" s="1" t="s">
        <v>6258</v>
      </c>
      <c r="D2114" s="1" t="s">
        <v>6259</v>
      </c>
      <c r="E2114" t="s">
        <v>115</v>
      </c>
      <c r="F2114" t="s">
        <v>81</v>
      </c>
      <c r="G2114" s="2">
        <v>43510.294444444444</v>
      </c>
      <c r="H2114" s="2">
        <v>43510.452777777777</v>
      </c>
    </row>
    <row r="2115" spans="1:8" x14ac:dyDescent="0.25">
      <c r="A2115">
        <v>22571</v>
      </c>
      <c r="B2115" t="s">
        <v>6260</v>
      </c>
      <c r="C2115" s="1" t="s">
        <v>6261</v>
      </c>
      <c r="D2115" s="1" t="s">
        <v>6262</v>
      </c>
      <c r="E2115" t="s">
        <v>194</v>
      </c>
      <c r="F2115" t="s">
        <v>3426</v>
      </c>
      <c r="G2115" s="2">
        <v>43510.243055555555</v>
      </c>
      <c r="H2115" s="2">
        <v>43513.534722222219</v>
      </c>
    </row>
    <row r="2116" spans="1:8" x14ac:dyDescent="0.25">
      <c r="A2116">
        <v>22569</v>
      </c>
      <c r="B2116" t="s">
        <v>6263</v>
      </c>
      <c r="C2116" t="s">
        <v>6264</v>
      </c>
      <c r="D2116" t="s">
        <v>6265</v>
      </c>
      <c r="E2116" t="s">
        <v>166</v>
      </c>
      <c r="F2116" t="s">
        <v>3426</v>
      </c>
      <c r="G2116" s="2">
        <v>43510.117361111108</v>
      </c>
      <c r="H2116" s="2">
        <v>43510.429861111108</v>
      </c>
    </row>
    <row r="2117" spans="1:8" x14ac:dyDescent="0.25">
      <c r="A2117">
        <v>22567</v>
      </c>
      <c r="B2117" t="s">
        <v>6266</v>
      </c>
      <c r="C2117" t="s">
        <v>6267</v>
      </c>
      <c r="D2117" t="s">
        <v>6268</v>
      </c>
      <c r="E2117" t="s">
        <v>49</v>
      </c>
      <c r="F2117" t="s">
        <v>224</v>
      </c>
      <c r="G2117" s="2">
        <v>43509.783333333333</v>
      </c>
      <c r="H2117" s="2">
        <v>43510.0625</v>
      </c>
    </row>
    <row r="2118" spans="1:8" x14ac:dyDescent="0.25">
      <c r="A2118">
        <v>22566</v>
      </c>
      <c r="B2118" t="s">
        <v>6269</v>
      </c>
      <c r="C2118" t="s">
        <v>6270</v>
      </c>
      <c r="D2118" t="s">
        <v>6271</v>
      </c>
      <c r="E2118" t="s">
        <v>49</v>
      </c>
      <c r="F2118" t="s">
        <v>224</v>
      </c>
      <c r="G2118" s="2">
        <v>43509.734722222223</v>
      </c>
      <c r="H2118" s="2">
        <v>43510.0625</v>
      </c>
    </row>
    <row r="2119" spans="1:8" x14ac:dyDescent="0.25">
      <c r="A2119">
        <v>22562</v>
      </c>
      <c r="B2119" t="s">
        <v>6272</v>
      </c>
      <c r="C2119" s="1" t="s">
        <v>6273</v>
      </c>
      <c r="D2119" s="1" t="s">
        <v>6274</v>
      </c>
      <c r="E2119" t="s">
        <v>21</v>
      </c>
      <c r="F2119" t="s">
        <v>50</v>
      </c>
      <c r="G2119" s="2">
        <v>43509.543055555558</v>
      </c>
      <c r="H2119" s="2">
        <v>43509.556250000001</v>
      </c>
    </row>
    <row r="2120" spans="1:8" x14ac:dyDescent="0.25">
      <c r="A2120">
        <v>22561</v>
      </c>
      <c r="B2120" t="s">
        <v>6275</v>
      </c>
      <c r="C2120" s="1" t="s">
        <v>6276</v>
      </c>
      <c r="D2120" s="1" t="s">
        <v>6277</v>
      </c>
      <c r="E2120" t="s">
        <v>115</v>
      </c>
      <c r="F2120" t="s">
        <v>142</v>
      </c>
    </row>
    <row r="2121" spans="1:8" x14ac:dyDescent="0.25">
      <c r="A2121">
        <v>22558</v>
      </c>
      <c r="B2121" t="s">
        <v>6278</v>
      </c>
      <c r="C2121" t="s">
        <v>6279</v>
      </c>
      <c r="D2121" t="s">
        <v>6280</v>
      </c>
      <c r="E2121" t="s">
        <v>31</v>
      </c>
      <c r="F2121" t="s">
        <v>458</v>
      </c>
      <c r="G2121" s="2">
        <v>43509.438888888886</v>
      </c>
      <c r="H2121" s="2">
        <v>43764.42083333333</v>
      </c>
    </row>
    <row r="2122" spans="1:8" x14ac:dyDescent="0.25">
      <c r="A2122">
        <v>22556</v>
      </c>
      <c r="B2122" t="s">
        <v>1871</v>
      </c>
      <c r="C2122" s="1" t="s">
        <v>6281</v>
      </c>
      <c r="D2122" s="1" t="s">
        <v>6282</v>
      </c>
      <c r="E2122" t="s">
        <v>44</v>
      </c>
      <c r="F2122" t="s">
        <v>1242</v>
      </c>
    </row>
    <row r="2123" spans="1:8" x14ac:dyDescent="0.25">
      <c r="A2123">
        <v>22555</v>
      </c>
      <c r="B2123" t="s">
        <v>6283</v>
      </c>
      <c r="C2123" s="1" t="s">
        <v>6284</v>
      </c>
      <c r="D2123" s="1" t="s">
        <v>6285</v>
      </c>
      <c r="E2123" t="s">
        <v>1390</v>
      </c>
      <c r="F2123" t="s">
        <v>1250</v>
      </c>
      <c r="G2123" s="2">
        <v>43509.384722222225</v>
      </c>
    </row>
    <row r="2124" spans="1:8" x14ac:dyDescent="0.25">
      <c r="A2124">
        <v>22554</v>
      </c>
      <c r="B2124" t="s">
        <v>6286</v>
      </c>
      <c r="C2124" t="s">
        <v>6287</v>
      </c>
      <c r="D2124" t="s">
        <v>6288</v>
      </c>
      <c r="E2124" t="s">
        <v>1390</v>
      </c>
      <c r="F2124" t="s">
        <v>1250</v>
      </c>
      <c r="G2124" s="2">
        <v>43509.380555555559</v>
      </c>
    </row>
    <row r="2125" spans="1:8" x14ac:dyDescent="0.25">
      <c r="A2125">
        <v>22553</v>
      </c>
      <c r="B2125" t="s">
        <v>6289</v>
      </c>
      <c r="C2125" s="1" t="s">
        <v>6290</v>
      </c>
      <c r="D2125" s="1" t="s">
        <v>6291</v>
      </c>
      <c r="E2125" t="s">
        <v>219</v>
      </c>
      <c r="F2125" t="s">
        <v>50</v>
      </c>
      <c r="G2125" s="2">
        <v>43509.357638888891</v>
      </c>
    </row>
    <row r="2126" spans="1:8" x14ac:dyDescent="0.25">
      <c r="A2126">
        <v>22549</v>
      </c>
      <c r="B2126" t="s">
        <v>6292</v>
      </c>
      <c r="C2126" s="1" t="s">
        <v>6293</v>
      </c>
      <c r="D2126" s="1" t="s">
        <v>6294</v>
      </c>
      <c r="E2126" t="s">
        <v>198</v>
      </c>
      <c r="F2126" t="s">
        <v>825</v>
      </c>
    </row>
    <row r="2127" spans="1:8" x14ac:dyDescent="0.25">
      <c r="A2127">
        <v>22545</v>
      </c>
      <c r="B2127" t="s">
        <v>6295</v>
      </c>
      <c r="C2127" s="1" t="s">
        <v>6296</v>
      </c>
      <c r="D2127" s="1" t="s">
        <v>6297</v>
      </c>
      <c r="F2127" t="s">
        <v>358</v>
      </c>
    </row>
    <row r="2128" spans="1:8" x14ac:dyDescent="0.25">
      <c r="A2128">
        <v>22544</v>
      </c>
      <c r="B2128" t="s">
        <v>6298</v>
      </c>
      <c r="C2128" s="1" t="s">
        <v>6299</v>
      </c>
      <c r="D2128" s="1" t="s">
        <v>6300</v>
      </c>
      <c r="E2128" t="s">
        <v>49</v>
      </c>
      <c r="F2128" t="s">
        <v>236</v>
      </c>
      <c r="G2128" s="2">
        <v>43508.811111111114</v>
      </c>
      <c r="H2128" s="2">
        <v>43510.551388888889</v>
      </c>
    </row>
    <row r="2129" spans="1:8" x14ac:dyDescent="0.25">
      <c r="A2129">
        <v>22538</v>
      </c>
      <c r="B2129" t="s">
        <v>6301</v>
      </c>
      <c r="C2129" s="1" t="s">
        <v>6302</v>
      </c>
      <c r="D2129" s="1" t="s">
        <v>6303</v>
      </c>
      <c r="E2129" t="s">
        <v>115</v>
      </c>
      <c r="F2129" t="s">
        <v>142</v>
      </c>
      <c r="G2129" s="2">
        <v>43508.529861111114</v>
      </c>
      <c r="H2129" s="2">
        <v>43594.255555555559</v>
      </c>
    </row>
    <row r="2130" spans="1:8" x14ac:dyDescent="0.25">
      <c r="A2130">
        <v>22537</v>
      </c>
      <c r="B2130" t="s">
        <v>6304</v>
      </c>
      <c r="C2130" t="s">
        <v>6305</v>
      </c>
      <c r="D2130" t="s">
        <v>6306</v>
      </c>
      <c r="E2130" t="s">
        <v>44</v>
      </c>
      <c r="F2130" t="s">
        <v>3426</v>
      </c>
      <c r="G2130" s="2">
        <v>43508.506249999999</v>
      </c>
      <c r="H2130" s="2">
        <v>43554.352777777778</v>
      </c>
    </row>
    <row r="2131" spans="1:8" x14ac:dyDescent="0.25">
      <c r="A2131">
        <v>22532</v>
      </c>
      <c r="B2131" t="s">
        <v>6307</v>
      </c>
      <c r="C2131" s="1" t="s">
        <v>6308</v>
      </c>
      <c r="D2131" s="1" t="s">
        <v>6309</v>
      </c>
      <c r="E2131" t="s">
        <v>119</v>
      </c>
      <c r="F2131" t="s">
        <v>547</v>
      </c>
    </row>
    <row r="2132" spans="1:8" x14ac:dyDescent="0.25">
      <c r="A2132">
        <v>22529</v>
      </c>
      <c r="B2132" t="s">
        <v>6310</v>
      </c>
      <c r="C2132" s="1" t="s">
        <v>6311</v>
      </c>
      <c r="D2132" s="1" t="s">
        <v>6312</v>
      </c>
      <c r="E2132" t="s">
        <v>253</v>
      </c>
      <c r="F2132" t="s">
        <v>358</v>
      </c>
    </row>
    <row r="2133" spans="1:8" x14ac:dyDescent="0.25">
      <c r="A2133">
        <v>22528</v>
      </c>
      <c r="B2133" t="s">
        <v>6313</v>
      </c>
      <c r="C2133" s="1" t="s">
        <v>6314</v>
      </c>
      <c r="D2133" s="1" t="s">
        <v>6315</v>
      </c>
      <c r="E2133" t="s">
        <v>44</v>
      </c>
      <c r="F2133" t="s">
        <v>960</v>
      </c>
      <c r="G2133" s="2">
        <v>43508.327777777777</v>
      </c>
      <c r="H2133" s="2">
        <v>43513.087500000001</v>
      </c>
    </row>
    <row r="2134" spans="1:8" x14ac:dyDescent="0.25">
      <c r="A2134">
        <v>22526</v>
      </c>
      <c r="B2134" t="s">
        <v>6316</v>
      </c>
      <c r="C2134" t="s">
        <v>6317</v>
      </c>
      <c r="D2134" t="s">
        <v>6318</v>
      </c>
      <c r="E2134" t="s">
        <v>49</v>
      </c>
      <c r="F2134" t="s">
        <v>284</v>
      </c>
      <c r="G2134" s="2">
        <v>43508.320138888892</v>
      </c>
      <c r="H2134" s="2">
        <v>43508.459722222222</v>
      </c>
    </row>
    <row r="2135" spans="1:8" x14ac:dyDescent="0.25">
      <c r="A2135">
        <v>22521</v>
      </c>
      <c r="B2135" t="s">
        <v>6319</v>
      </c>
      <c r="C2135" s="1" t="s">
        <v>6320</v>
      </c>
      <c r="D2135" s="1" t="s">
        <v>6321</v>
      </c>
      <c r="E2135" t="s">
        <v>154</v>
      </c>
      <c r="F2135" t="s">
        <v>1015</v>
      </c>
      <c r="G2135" s="2">
        <v>43508.149305555555</v>
      </c>
      <c r="H2135" s="2">
        <v>43573.426388888889</v>
      </c>
    </row>
    <row r="2136" spans="1:8" x14ac:dyDescent="0.25">
      <c r="A2136">
        <v>22514</v>
      </c>
      <c r="B2136" t="s">
        <v>6322</v>
      </c>
      <c r="C2136" s="1" t="s">
        <v>6323</v>
      </c>
      <c r="D2136" s="1" t="s">
        <v>6324</v>
      </c>
      <c r="E2136" t="s">
        <v>2206</v>
      </c>
      <c r="F2136" t="s">
        <v>1242</v>
      </c>
    </row>
    <row r="2137" spans="1:8" x14ac:dyDescent="0.25">
      <c r="A2137">
        <v>22513</v>
      </c>
      <c r="B2137" t="s">
        <v>6325</v>
      </c>
      <c r="C2137" s="1" t="s">
        <v>6326</v>
      </c>
      <c r="D2137" s="1" t="s">
        <v>6327</v>
      </c>
      <c r="E2137" t="s">
        <v>2206</v>
      </c>
      <c r="F2137" t="s">
        <v>1015</v>
      </c>
    </row>
    <row r="2138" spans="1:8" x14ac:dyDescent="0.25">
      <c r="A2138">
        <v>22512</v>
      </c>
      <c r="B2138" t="s">
        <v>6328</v>
      </c>
      <c r="C2138" s="1" t="s">
        <v>6329</v>
      </c>
      <c r="D2138" s="1" t="s">
        <v>6330</v>
      </c>
      <c r="E2138" t="s">
        <v>16</v>
      </c>
      <c r="F2138" t="s">
        <v>3426</v>
      </c>
      <c r="G2138" s="2">
        <v>43507.618055555555</v>
      </c>
      <c r="H2138" s="2">
        <v>43554.290277777778</v>
      </c>
    </row>
    <row r="2139" spans="1:8" x14ac:dyDescent="0.25">
      <c r="A2139">
        <v>22511</v>
      </c>
      <c r="B2139" t="s">
        <v>6331</v>
      </c>
      <c r="C2139" s="1" t="s">
        <v>6332</v>
      </c>
      <c r="D2139" s="1" t="s">
        <v>6333</v>
      </c>
      <c r="E2139" t="s">
        <v>44</v>
      </c>
      <c r="F2139" t="s">
        <v>45</v>
      </c>
      <c r="G2139" s="2">
        <v>43507.612500000003</v>
      </c>
    </row>
    <row r="2140" spans="1:8" x14ac:dyDescent="0.25">
      <c r="A2140">
        <v>22510</v>
      </c>
      <c r="B2140" t="s">
        <v>6334</v>
      </c>
      <c r="C2140" s="1" t="s">
        <v>6335</v>
      </c>
      <c r="D2140" s="1" t="s">
        <v>6336</v>
      </c>
      <c r="E2140" t="s">
        <v>16</v>
      </c>
      <c r="F2140" t="s">
        <v>69</v>
      </c>
    </row>
    <row r="2141" spans="1:8" x14ac:dyDescent="0.25">
      <c r="A2141">
        <v>22509</v>
      </c>
      <c r="B2141" t="s">
        <v>6337</v>
      </c>
      <c r="C2141" s="1" t="s">
        <v>6338</v>
      </c>
      <c r="D2141" s="1" t="s">
        <v>6339</v>
      </c>
      <c r="E2141" t="s">
        <v>16</v>
      </c>
      <c r="F2141" t="s">
        <v>3426</v>
      </c>
      <c r="G2141" s="2">
        <v>43507.553472222222</v>
      </c>
      <c r="H2141" s="2">
        <v>43628.184027777781</v>
      </c>
    </row>
    <row r="2142" spans="1:8" x14ac:dyDescent="0.25">
      <c r="A2142">
        <v>22508</v>
      </c>
      <c r="B2142" t="s">
        <v>6340</v>
      </c>
      <c r="C2142" s="1" t="s">
        <v>6341</v>
      </c>
      <c r="D2142" s="1" t="s">
        <v>6342</v>
      </c>
      <c r="E2142" t="s">
        <v>49</v>
      </c>
      <c r="F2142" t="s">
        <v>3426</v>
      </c>
      <c r="G2142" s="2">
        <v>43507.529861111114</v>
      </c>
    </row>
    <row r="2143" spans="1:8" x14ac:dyDescent="0.25">
      <c r="A2143">
        <v>22505</v>
      </c>
      <c r="B2143" t="s">
        <v>6343</v>
      </c>
      <c r="C2143" s="1" t="s">
        <v>6344</v>
      </c>
      <c r="D2143" s="1" t="s">
        <v>6345</v>
      </c>
      <c r="E2143" t="s">
        <v>645</v>
      </c>
      <c r="F2143" t="s">
        <v>719</v>
      </c>
      <c r="G2143" s="2">
        <v>43506.57916666667</v>
      </c>
      <c r="H2143" s="2">
        <v>43630.306250000001</v>
      </c>
    </row>
    <row r="2144" spans="1:8" x14ac:dyDescent="0.25">
      <c r="A2144">
        <v>22502</v>
      </c>
      <c r="B2144" t="s">
        <v>6346</v>
      </c>
      <c r="C2144" s="1" t="s">
        <v>6347</v>
      </c>
      <c r="D2144" s="1" t="s">
        <v>6348</v>
      </c>
      <c r="E2144" t="s">
        <v>1299</v>
      </c>
      <c r="F2144" t="s">
        <v>159</v>
      </c>
    </row>
    <row r="2145" spans="1:8" x14ac:dyDescent="0.25">
      <c r="A2145">
        <v>22494</v>
      </c>
      <c r="B2145" t="s">
        <v>6349</v>
      </c>
      <c r="C2145" s="1" t="s">
        <v>6350</v>
      </c>
      <c r="D2145" s="1" t="s">
        <v>6351</v>
      </c>
      <c r="E2145" t="s">
        <v>150</v>
      </c>
      <c r="F2145" t="s">
        <v>128</v>
      </c>
    </row>
    <row r="2146" spans="1:8" x14ac:dyDescent="0.25">
      <c r="A2146">
        <v>22492</v>
      </c>
      <c r="B2146" t="s">
        <v>6352</v>
      </c>
      <c r="D2146" t="s">
        <v>6353</v>
      </c>
      <c r="E2146" t="s">
        <v>31</v>
      </c>
      <c r="F2146" t="s">
        <v>3426</v>
      </c>
      <c r="G2146" s="2">
        <v>43505.260416666664</v>
      </c>
      <c r="H2146" s="2">
        <v>43505.474305555559</v>
      </c>
    </row>
    <row r="2147" spans="1:8" x14ac:dyDescent="0.25">
      <c r="A2147">
        <v>22489</v>
      </c>
      <c r="B2147" t="s">
        <v>6354</v>
      </c>
      <c r="C2147" s="1" t="s">
        <v>6355</v>
      </c>
      <c r="D2147" s="1" t="s">
        <v>6356</v>
      </c>
      <c r="E2147" t="s">
        <v>44</v>
      </c>
      <c r="F2147" t="s">
        <v>132</v>
      </c>
      <c r="G2147" s="2">
        <v>43505.163888888892</v>
      </c>
      <c r="H2147" s="2">
        <v>43669.313888888886</v>
      </c>
    </row>
    <row r="2148" spans="1:8" x14ac:dyDescent="0.25">
      <c r="A2148">
        <v>22486</v>
      </c>
      <c r="B2148" t="s">
        <v>6357</v>
      </c>
      <c r="C2148" t="s">
        <v>6358</v>
      </c>
      <c r="D2148" t="s">
        <v>6359</v>
      </c>
      <c r="E2148" t="s">
        <v>49</v>
      </c>
      <c r="F2148" t="s">
        <v>1031</v>
      </c>
      <c r="G2148" s="2">
        <v>43504.862500000003</v>
      </c>
      <c r="H2148" s="2">
        <v>43515.070138888892</v>
      </c>
    </row>
    <row r="2149" spans="1:8" x14ac:dyDescent="0.25">
      <c r="A2149">
        <v>22484</v>
      </c>
      <c r="B2149" t="s">
        <v>6360</v>
      </c>
      <c r="C2149" s="1" t="s">
        <v>6361</v>
      </c>
      <c r="D2149" s="1" t="s">
        <v>6362</v>
      </c>
      <c r="E2149" t="s">
        <v>166</v>
      </c>
      <c r="F2149" t="s">
        <v>224</v>
      </c>
    </row>
    <row r="2150" spans="1:8" x14ac:dyDescent="0.25">
      <c r="A2150">
        <v>22479</v>
      </c>
      <c r="B2150" t="s">
        <v>6363</v>
      </c>
      <c r="C2150" s="1" t="s">
        <v>6364</v>
      </c>
      <c r="D2150" s="1" t="s">
        <v>6365</v>
      </c>
      <c r="E2150" t="s">
        <v>645</v>
      </c>
      <c r="F2150" t="s">
        <v>50</v>
      </c>
      <c r="G2150" s="2">
        <v>43504.447222222225</v>
      </c>
    </row>
    <row r="2151" spans="1:8" x14ac:dyDescent="0.25">
      <c r="A2151">
        <v>22478</v>
      </c>
      <c r="B2151" t="s">
        <v>6366</v>
      </c>
      <c r="C2151" s="1" t="s">
        <v>6367</v>
      </c>
      <c r="D2151" s="1" t="s">
        <v>6368</v>
      </c>
      <c r="E2151" t="s">
        <v>198</v>
      </c>
      <c r="F2151" t="s">
        <v>17</v>
      </c>
    </row>
    <row r="2152" spans="1:8" x14ac:dyDescent="0.25">
      <c r="A2152">
        <v>22476</v>
      </c>
      <c r="B2152" t="s">
        <v>6369</v>
      </c>
      <c r="C2152" t="s">
        <v>6370</v>
      </c>
      <c r="D2152" t="s">
        <v>6371</v>
      </c>
      <c r="E2152" t="s">
        <v>198</v>
      </c>
      <c r="F2152" t="s">
        <v>17</v>
      </c>
    </row>
    <row r="2153" spans="1:8" x14ac:dyDescent="0.25">
      <c r="A2153">
        <v>22474</v>
      </c>
      <c r="B2153" t="s">
        <v>6372</v>
      </c>
      <c r="D2153" t="s">
        <v>6373</v>
      </c>
      <c r="E2153" t="s">
        <v>31</v>
      </c>
      <c r="F2153" t="s">
        <v>73</v>
      </c>
      <c r="G2153" s="2">
        <v>43504.386111111111</v>
      </c>
      <c r="H2153" s="2">
        <v>43518.701388888891</v>
      </c>
    </row>
    <row r="2154" spans="1:8" x14ac:dyDescent="0.25">
      <c r="A2154">
        <v>22472</v>
      </c>
      <c r="B2154" t="s">
        <v>6374</v>
      </c>
      <c r="D2154" t="s">
        <v>6375</v>
      </c>
      <c r="E2154" t="s">
        <v>44</v>
      </c>
      <c r="F2154" t="s">
        <v>6376</v>
      </c>
      <c r="G2154" s="2">
        <v>43504.348611111112</v>
      </c>
      <c r="H2154" s="2">
        <v>43508.793055555558</v>
      </c>
    </row>
    <row r="2155" spans="1:8" x14ac:dyDescent="0.25">
      <c r="A2155">
        <v>22467</v>
      </c>
      <c r="B2155" t="s">
        <v>6377</v>
      </c>
      <c r="C2155" s="1" t="s">
        <v>6378</v>
      </c>
      <c r="D2155" s="1" t="s">
        <v>6379</v>
      </c>
      <c r="E2155" t="s">
        <v>49</v>
      </c>
      <c r="F2155" t="s">
        <v>81</v>
      </c>
    </row>
    <row r="2156" spans="1:8" x14ac:dyDescent="0.25">
      <c r="A2156">
        <v>22463</v>
      </c>
      <c r="B2156" t="s">
        <v>6380</v>
      </c>
      <c r="C2156" s="1" t="s">
        <v>6381</v>
      </c>
      <c r="D2156" s="1" t="s">
        <v>6382</v>
      </c>
      <c r="E2156" t="s">
        <v>506</v>
      </c>
      <c r="F2156" t="s">
        <v>3426</v>
      </c>
      <c r="G2156" s="2">
        <v>43504.052083333336</v>
      </c>
      <c r="H2156" s="2">
        <v>43504.729861111111</v>
      </c>
    </row>
    <row r="2157" spans="1:8" x14ac:dyDescent="0.25">
      <c r="A2157">
        <v>22459</v>
      </c>
      <c r="B2157" t="s">
        <v>6383</v>
      </c>
      <c r="C2157" s="1" t="s">
        <v>6384</v>
      </c>
      <c r="D2157" s="1" t="s">
        <v>6385</v>
      </c>
      <c r="E2157" t="s">
        <v>154</v>
      </c>
      <c r="F2157" t="s">
        <v>142</v>
      </c>
      <c r="G2157" s="2">
        <v>43503.716666666667</v>
      </c>
      <c r="H2157" s="2">
        <v>43504.220138888886</v>
      </c>
    </row>
    <row r="2158" spans="1:8" x14ac:dyDescent="0.25">
      <c r="A2158">
        <v>22458</v>
      </c>
      <c r="B2158" t="s">
        <v>6386</v>
      </c>
      <c r="C2158" t="s">
        <v>6387</v>
      </c>
      <c r="D2158" t="s">
        <v>6388</v>
      </c>
      <c r="E2158" t="s">
        <v>150</v>
      </c>
      <c r="F2158" t="s">
        <v>128</v>
      </c>
    </row>
    <row r="2159" spans="1:8" x14ac:dyDescent="0.25">
      <c r="A2159">
        <v>22457</v>
      </c>
      <c r="B2159" t="s">
        <v>6389</v>
      </c>
      <c r="C2159" t="s">
        <v>6390</v>
      </c>
      <c r="D2159" t="s">
        <v>6391</v>
      </c>
      <c r="E2159" t="s">
        <v>198</v>
      </c>
      <c r="F2159" t="s">
        <v>17</v>
      </c>
    </row>
    <row r="2160" spans="1:8" x14ac:dyDescent="0.25">
      <c r="A2160">
        <v>22449</v>
      </c>
      <c r="B2160" t="s">
        <v>6392</v>
      </c>
      <c r="C2160" s="1" t="s">
        <v>6393</v>
      </c>
      <c r="D2160" s="1" t="s">
        <v>6394</v>
      </c>
      <c r="E2160" t="s">
        <v>1179</v>
      </c>
      <c r="F2160" t="s">
        <v>73</v>
      </c>
      <c r="G2160" s="2">
        <v>43503.220138888886</v>
      </c>
    </row>
    <row r="2161" spans="1:8" x14ac:dyDescent="0.25">
      <c r="A2161">
        <v>22448</v>
      </c>
      <c r="B2161" t="s">
        <v>6395</v>
      </c>
      <c r="C2161" s="1" t="s">
        <v>6396</v>
      </c>
      <c r="D2161" s="1" t="s">
        <v>6397</v>
      </c>
      <c r="E2161" t="s">
        <v>49</v>
      </c>
      <c r="F2161" t="s">
        <v>3426</v>
      </c>
      <c r="G2161" s="2">
        <v>43503.19027777778</v>
      </c>
    </row>
    <row r="2162" spans="1:8" x14ac:dyDescent="0.25">
      <c r="A2162">
        <v>22446</v>
      </c>
      <c r="B2162" t="s">
        <v>6398</v>
      </c>
      <c r="C2162" s="1" t="s">
        <v>6399</v>
      </c>
      <c r="D2162" s="1" t="s">
        <v>6400</v>
      </c>
      <c r="E2162" t="s">
        <v>49</v>
      </c>
      <c r="F2162" t="s">
        <v>3426</v>
      </c>
      <c r="G2162" s="2">
        <v>43502.856944444444</v>
      </c>
      <c r="H2162" s="2">
        <v>43508.763194444444</v>
      </c>
    </row>
    <row r="2163" spans="1:8" x14ac:dyDescent="0.25">
      <c r="A2163">
        <v>22445</v>
      </c>
      <c r="B2163" t="s">
        <v>6401</v>
      </c>
      <c r="C2163" s="1" t="s">
        <v>6402</v>
      </c>
      <c r="D2163" s="1" t="s">
        <v>6403</v>
      </c>
      <c r="E2163" t="s">
        <v>44</v>
      </c>
      <c r="F2163" t="s">
        <v>3426</v>
      </c>
      <c r="G2163" s="2">
        <v>43502.781944444447</v>
      </c>
    </row>
    <row r="2164" spans="1:8" x14ac:dyDescent="0.25">
      <c r="A2164">
        <v>22443</v>
      </c>
      <c r="B2164" t="s">
        <v>6404</v>
      </c>
      <c r="C2164" s="1" t="s">
        <v>6405</v>
      </c>
      <c r="D2164" s="1" t="s">
        <v>6406</v>
      </c>
      <c r="E2164" t="s">
        <v>2206</v>
      </c>
      <c r="F2164" t="s">
        <v>17</v>
      </c>
      <c r="G2164" s="2">
        <v>43502.574999999997</v>
      </c>
      <c r="H2164" s="2">
        <v>43573.436111111114</v>
      </c>
    </row>
    <row r="2165" spans="1:8" x14ac:dyDescent="0.25">
      <c r="A2165">
        <v>22442</v>
      </c>
      <c r="B2165" t="s">
        <v>6407</v>
      </c>
      <c r="C2165" s="1" t="s">
        <v>6408</v>
      </c>
      <c r="D2165" s="1" t="s">
        <v>6409</v>
      </c>
      <c r="E2165" t="s">
        <v>6081</v>
      </c>
      <c r="F2165" t="s">
        <v>17</v>
      </c>
      <c r="G2165" s="2">
        <v>43502.568749999999</v>
      </c>
      <c r="H2165" s="2">
        <v>43589.281944444447</v>
      </c>
    </row>
    <row r="2166" spans="1:8" x14ac:dyDescent="0.25">
      <c r="A2166">
        <v>22441</v>
      </c>
      <c r="B2166" t="s">
        <v>6410</v>
      </c>
      <c r="C2166" s="1" t="s">
        <v>6411</v>
      </c>
      <c r="D2166" s="1" t="s">
        <v>6412</v>
      </c>
      <c r="E2166" t="s">
        <v>16</v>
      </c>
      <c r="F2166" t="s">
        <v>17</v>
      </c>
      <c r="G2166" s="2">
        <v>43502.535416666666</v>
      </c>
      <c r="H2166" s="2">
        <v>43524.363194444442</v>
      </c>
    </row>
    <row r="2167" spans="1:8" x14ac:dyDescent="0.25">
      <c r="A2167">
        <v>22440</v>
      </c>
      <c r="B2167" t="s">
        <v>6413</v>
      </c>
      <c r="C2167" s="1" t="s">
        <v>6414</v>
      </c>
      <c r="D2167" s="1" t="s">
        <v>6415</v>
      </c>
      <c r="E2167" t="s">
        <v>506</v>
      </c>
      <c r="F2167" t="s">
        <v>17</v>
      </c>
      <c r="G2167" s="2">
        <v>43502.522222222222</v>
      </c>
    </row>
    <row r="2168" spans="1:8" x14ac:dyDescent="0.25">
      <c r="A2168">
        <v>22438</v>
      </c>
      <c r="B2168" t="s">
        <v>6416</v>
      </c>
      <c r="C2168" s="1" t="s">
        <v>6417</v>
      </c>
      <c r="D2168" s="1" t="s">
        <v>6418</v>
      </c>
      <c r="E2168" t="s">
        <v>115</v>
      </c>
      <c r="F2168" t="s">
        <v>6419</v>
      </c>
      <c r="G2168" s="2">
        <v>43502.49722222222</v>
      </c>
      <c r="H2168" s="2">
        <v>43502.768055555556</v>
      </c>
    </row>
    <row r="2169" spans="1:8" x14ac:dyDescent="0.25">
      <c r="A2169">
        <v>22436</v>
      </c>
      <c r="B2169" t="s">
        <v>6420</v>
      </c>
      <c r="C2169" s="1" t="s">
        <v>6421</v>
      </c>
      <c r="D2169" s="1" t="s">
        <v>6422</v>
      </c>
      <c r="E2169" t="s">
        <v>16</v>
      </c>
      <c r="F2169" t="s">
        <v>199</v>
      </c>
    </row>
    <row r="2170" spans="1:8" x14ac:dyDescent="0.25">
      <c r="A2170">
        <v>22430</v>
      </c>
      <c r="B2170" t="s">
        <v>6423</v>
      </c>
      <c r="C2170" s="1" t="s">
        <v>6424</v>
      </c>
      <c r="D2170" s="1" t="s">
        <v>6425</v>
      </c>
      <c r="E2170" t="s">
        <v>198</v>
      </c>
      <c r="F2170" t="s">
        <v>17</v>
      </c>
      <c r="G2170" s="2">
        <v>43502.276388888888</v>
      </c>
      <c r="H2170" s="2">
        <v>43502.57916666667</v>
      </c>
    </row>
    <row r="2171" spans="1:8" x14ac:dyDescent="0.25">
      <c r="A2171">
        <v>22426</v>
      </c>
      <c r="B2171" t="s">
        <v>6426</v>
      </c>
      <c r="C2171" s="1" t="s">
        <v>6427</v>
      </c>
      <c r="D2171" s="1" t="s">
        <v>6428</v>
      </c>
      <c r="E2171" t="s">
        <v>1390</v>
      </c>
      <c r="F2171" t="s">
        <v>1250</v>
      </c>
      <c r="G2171" s="2">
        <v>43502.037499999999</v>
      </c>
    </row>
    <row r="2172" spans="1:8" x14ac:dyDescent="0.25">
      <c r="A2172">
        <v>22424</v>
      </c>
      <c r="B2172" t="s">
        <v>6429</v>
      </c>
      <c r="C2172" s="1" t="s">
        <v>6430</v>
      </c>
      <c r="D2172" s="1" t="s">
        <v>6431</v>
      </c>
      <c r="E2172" t="s">
        <v>49</v>
      </c>
      <c r="F2172" t="s">
        <v>17</v>
      </c>
      <c r="G2172" s="2">
        <v>43501.561111111114</v>
      </c>
      <c r="H2172" s="2">
        <v>43502.308333333334</v>
      </c>
    </row>
    <row r="2173" spans="1:8" x14ac:dyDescent="0.25">
      <c r="A2173">
        <v>22423</v>
      </c>
      <c r="B2173" t="s">
        <v>6432</v>
      </c>
      <c r="C2173" s="1" t="s">
        <v>6433</v>
      </c>
      <c r="D2173" s="1" t="s">
        <v>6434</v>
      </c>
      <c r="E2173" t="s">
        <v>21</v>
      </c>
      <c r="F2173" t="s">
        <v>1031</v>
      </c>
    </row>
    <row r="2174" spans="1:8" x14ac:dyDescent="0.25">
      <c r="A2174">
        <v>22422</v>
      </c>
      <c r="B2174" t="s">
        <v>6435</v>
      </c>
      <c r="C2174" s="1" t="s">
        <v>6436</v>
      </c>
      <c r="D2174" s="1" t="s">
        <v>6437</v>
      </c>
      <c r="E2174" t="s">
        <v>154</v>
      </c>
      <c r="F2174" t="s">
        <v>155</v>
      </c>
    </row>
    <row r="2175" spans="1:8" x14ac:dyDescent="0.25">
      <c r="A2175">
        <v>22420</v>
      </c>
      <c r="B2175" t="s">
        <v>6438</v>
      </c>
      <c r="C2175" s="1" t="s">
        <v>6439</v>
      </c>
      <c r="D2175" s="1" t="s">
        <v>6440</v>
      </c>
      <c r="E2175" t="s">
        <v>31</v>
      </c>
      <c r="F2175" t="s">
        <v>69</v>
      </c>
      <c r="G2175" s="2">
        <v>43501.46597222222</v>
      </c>
      <c r="H2175" s="2">
        <v>43502.433333333334</v>
      </c>
    </row>
    <row r="2176" spans="1:8" x14ac:dyDescent="0.25">
      <c r="A2176">
        <v>22419</v>
      </c>
      <c r="B2176" t="s">
        <v>6441</v>
      </c>
      <c r="C2176" s="1" t="s">
        <v>6442</v>
      </c>
      <c r="D2176" s="1" t="s">
        <v>6443</v>
      </c>
      <c r="E2176" t="s">
        <v>198</v>
      </c>
      <c r="F2176" t="s">
        <v>17</v>
      </c>
      <c r="G2176" s="2">
        <v>43501.459722222222</v>
      </c>
      <c r="H2176" s="2">
        <v>43518.401388888888</v>
      </c>
    </row>
    <row r="2177" spans="1:8" x14ac:dyDescent="0.25">
      <c r="A2177">
        <v>22418</v>
      </c>
      <c r="B2177" t="s">
        <v>6444</v>
      </c>
      <c r="C2177" t="s">
        <v>6445</v>
      </c>
      <c r="D2177" t="s">
        <v>6446</v>
      </c>
      <c r="E2177" t="s">
        <v>835</v>
      </c>
      <c r="F2177" t="s">
        <v>3426</v>
      </c>
      <c r="G2177" s="2">
        <v>43501.455555555556</v>
      </c>
      <c r="H2177" s="2">
        <v>43510.345138888886</v>
      </c>
    </row>
    <row r="2178" spans="1:8" x14ac:dyDescent="0.25">
      <c r="A2178">
        <v>22414</v>
      </c>
      <c r="B2178" t="s">
        <v>6447</v>
      </c>
      <c r="C2178" s="1" t="s">
        <v>6448</v>
      </c>
      <c r="D2178" s="1" t="s">
        <v>6449</v>
      </c>
      <c r="E2178" t="s">
        <v>49</v>
      </c>
      <c r="F2178" t="s">
        <v>73</v>
      </c>
      <c r="G2178" s="2">
        <v>43501.427777777775</v>
      </c>
    </row>
    <row r="2179" spans="1:8" x14ac:dyDescent="0.25">
      <c r="A2179">
        <v>22413</v>
      </c>
      <c r="B2179" t="s">
        <v>6450</v>
      </c>
      <c r="C2179" s="1" t="s">
        <v>6451</v>
      </c>
      <c r="D2179" s="1" t="s">
        <v>6452</v>
      </c>
      <c r="E2179" t="s">
        <v>21</v>
      </c>
      <c r="F2179" t="s">
        <v>228</v>
      </c>
    </row>
    <row r="2180" spans="1:8" x14ac:dyDescent="0.25">
      <c r="A2180">
        <v>22410</v>
      </c>
      <c r="B2180" t="s">
        <v>6453</v>
      </c>
      <c r="C2180" t="s">
        <v>6454</v>
      </c>
      <c r="D2180" t="s">
        <v>6455</v>
      </c>
      <c r="F2180" t="s">
        <v>267</v>
      </c>
    </row>
    <row r="2181" spans="1:8" x14ac:dyDescent="0.25">
      <c r="A2181">
        <v>22409</v>
      </c>
      <c r="B2181" t="s">
        <v>6456</v>
      </c>
      <c r="C2181" s="1" t="s">
        <v>6457</v>
      </c>
      <c r="D2181" t="s">
        <v>6458</v>
      </c>
      <c r="E2181" t="s">
        <v>115</v>
      </c>
      <c r="F2181" t="s">
        <v>81</v>
      </c>
      <c r="G2181" s="2">
        <v>43501.277083333334</v>
      </c>
      <c r="H2181" s="2">
        <v>43501.696527777778</v>
      </c>
    </row>
    <row r="2182" spans="1:8" x14ac:dyDescent="0.25">
      <c r="A2182">
        <v>22408</v>
      </c>
      <c r="B2182" t="s">
        <v>6459</v>
      </c>
      <c r="C2182" t="s">
        <v>6460</v>
      </c>
      <c r="D2182" t="s">
        <v>6461</v>
      </c>
      <c r="E2182" t="s">
        <v>115</v>
      </c>
      <c r="F2182" t="s">
        <v>81</v>
      </c>
      <c r="G2182" s="2">
        <v>43501.261111111111</v>
      </c>
      <c r="H2182" s="2">
        <v>43501.719444444447</v>
      </c>
    </row>
    <row r="2183" spans="1:8" x14ac:dyDescent="0.25">
      <c r="A2183">
        <v>22407</v>
      </c>
      <c r="B2183" t="s">
        <v>6462</v>
      </c>
      <c r="C2183" s="1" t="s">
        <v>6463</v>
      </c>
      <c r="D2183" s="1" t="s">
        <v>6464</v>
      </c>
      <c r="E2183" t="s">
        <v>219</v>
      </c>
      <c r="F2183" t="s">
        <v>1031</v>
      </c>
      <c r="G2183" s="2">
        <v>43501.255555555559</v>
      </c>
      <c r="H2183" s="2">
        <v>43531.494444444441</v>
      </c>
    </row>
    <row r="2184" spans="1:8" x14ac:dyDescent="0.25">
      <c r="A2184">
        <v>22406</v>
      </c>
      <c r="B2184" t="s">
        <v>6465</v>
      </c>
      <c r="C2184" s="1" t="s">
        <v>6466</v>
      </c>
      <c r="D2184" s="1" t="s">
        <v>6467</v>
      </c>
      <c r="E2184" t="s">
        <v>253</v>
      </c>
      <c r="F2184" t="s">
        <v>547</v>
      </c>
    </row>
    <row r="2185" spans="1:8" x14ac:dyDescent="0.25">
      <c r="A2185">
        <v>22405</v>
      </c>
      <c r="B2185" t="e">
        <f>-Wsign-compare warnings in PAL with GNU compiler</f>
        <v>#NAME?</v>
      </c>
      <c r="C2185" s="1" t="s">
        <v>6468</v>
      </c>
      <c r="D2185" s="1" t="s">
        <v>6469</v>
      </c>
      <c r="E2185" t="s">
        <v>194</v>
      </c>
      <c r="F2185" t="s">
        <v>128</v>
      </c>
      <c r="G2185" s="2">
        <v>43501.239583333336</v>
      </c>
      <c r="H2185" s="2">
        <v>43515.269444444442</v>
      </c>
    </row>
    <row r="2186" spans="1:8" x14ac:dyDescent="0.25">
      <c r="A2186">
        <v>22404</v>
      </c>
      <c r="B2186" t="s">
        <v>6470</v>
      </c>
      <c r="C2186" s="1" t="s">
        <v>6471</v>
      </c>
      <c r="D2186" s="1" t="s">
        <v>6472</v>
      </c>
      <c r="E2186" t="s">
        <v>194</v>
      </c>
      <c r="F2186" t="s">
        <v>3426</v>
      </c>
      <c r="G2186" s="2">
        <v>43501.236805555556</v>
      </c>
      <c r="H2186" s="2">
        <v>43504.371527777781</v>
      </c>
    </row>
    <row r="2187" spans="1:8" x14ac:dyDescent="0.25">
      <c r="A2187">
        <v>22402</v>
      </c>
      <c r="B2187" t="s">
        <v>6473</v>
      </c>
      <c r="C2187" s="1" t="s">
        <v>6474</v>
      </c>
      <c r="D2187" s="1" t="s">
        <v>6475</v>
      </c>
      <c r="E2187" t="s">
        <v>253</v>
      </c>
      <c r="F2187" t="s">
        <v>547</v>
      </c>
    </row>
    <row r="2188" spans="1:8" x14ac:dyDescent="0.25">
      <c r="A2188">
        <v>22401</v>
      </c>
      <c r="B2188" t="s">
        <v>6476</v>
      </c>
      <c r="C2188" s="1" t="s">
        <v>6477</v>
      </c>
      <c r="D2188" s="1" t="s">
        <v>6478</v>
      </c>
      <c r="E2188" t="s">
        <v>1179</v>
      </c>
      <c r="F2188" t="s">
        <v>1015</v>
      </c>
    </row>
    <row r="2189" spans="1:8" x14ac:dyDescent="0.25">
      <c r="A2189">
        <v>22400</v>
      </c>
      <c r="B2189" t="s">
        <v>6479</v>
      </c>
      <c r="C2189" s="1" t="s">
        <v>6480</v>
      </c>
      <c r="D2189" s="1" t="s">
        <v>6481</v>
      </c>
      <c r="E2189" t="s">
        <v>150</v>
      </c>
      <c r="F2189" t="s">
        <v>3426</v>
      </c>
      <c r="G2189" s="2">
        <v>43501.172222222223</v>
      </c>
      <c r="H2189" s="2">
        <v>43512.138888888891</v>
      </c>
    </row>
    <row r="2190" spans="1:8" x14ac:dyDescent="0.25">
      <c r="A2190">
        <v>22399</v>
      </c>
      <c r="B2190" t="s">
        <v>6482</v>
      </c>
      <c r="C2190" s="1" t="s">
        <v>6483</v>
      </c>
      <c r="D2190" s="1" t="s">
        <v>6484</v>
      </c>
      <c r="E2190" t="s">
        <v>697</v>
      </c>
      <c r="F2190" t="s">
        <v>261</v>
      </c>
      <c r="G2190" s="2">
        <v>43501.162499999999</v>
      </c>
      <c r="H2190" s="2">
        <v>43510.308333333334</v>
      </c>
    </row>
    <row r="2191" spans="1:8" x14ac:dyDescent="0.25">
      <c r="A2191">
        <v>22398</v>
      </c>
      <c r="B2191" t="s">
        <v>6485</v>
      </c>
      <c r="C2191" s="1" t="s">
        <v>6486</v>
      </c>
      <c r="D2191" s="1" t="s">
        <v>6487</v>
      </c>
      <c r="E2191" t="s">
        <v>49</v>
      </c>
      <c r="F2191" t="s">
        <v>547</v>
      </c>
    </row>
    <row r="2192" spans="1:8" x14ac:dyDescent="0.25">
      <c r="A2192">
        <v>22394</v>
      </c>
      <c r="B2192" t="s">
        <v>6488</v>
      </c>
      <c r="C2192" t="s">
        <v>6489</v>
      </c>
      <c r="D2192" t="s">
        <v>6490</v>
      </c>
      <c r="E2192" t="s">
        <v>115</v>
      </c>
      <c r="F2192" t="s">
        <v>81</v>
      </c>
    </row>
    <row r="2193" spans="1:8" x14ac:dyDescent="0.25">
      <c r="A2193">
        <v>22393</v>
      </c>
      <c r="B2193" t="s">
        <v>6491</v>
      </c>
      <c r="C2193" s="1" t="s">
        <v>2830</v>
      </c>
      <c r="D2193" s="1" t="s">
        <v>6492</v>
      </c>
      <c r="E2193" t="s">
        <v>1935</v>
      </c>
      <c r="F2193" t="s">
        <v>50</v>
      </c>
      <c r="G2193" s="2">
        <v>43501.056250000001</v>
      </c>
      <c r="H2193" s="2">
        <v>43501.62777777778</v>
      </c>
    </row>
    <row r="2194" spans="1:8" x14ac:dyDescent="0.25">
      <c r="A2194">
        <v>22391</v>
      </c>
      <c r="B2194" t="s">
        <v>6493</v>
      </c>
      <c r="C2194" t="s">
        <v>6494</v>
      </c>
      <c r="D2194" t="s">
        <v>6495</v>
      </c>
      <c r="E2194" t="s">
        <v>58</v>
      </c>
      <c r="F2194" t="s">
        <v>5996</v>
      </c>
      <c r="G2194" s="2">
        <v>43500.960416666669</v>
      </c>
      <c r="H2194" s="2">
        <v>43776.447222222225</v>
      </c>
    </row>
    <row r="2195" spans="1:8" x14ac:dyDescent="0.25">
      <c r="A2195">
        <v>22388</v>
      </c>
      <c r="B2195" t="s">
        <v>6496</v>
      </c>
      <c r="C2195" s="1" t="s">
        <v>6497</v>
      </c>
      <c r="D2195" s="1" t="s">
        <v>6498</v>
      </c>
      <c r="E2195" t="s">
        <v>44</v>
      </c>
      <c r="F2195" t="s">
        <v>132</v>
      </c>
      <c r="G2195" s="2">
        <v>43500.790277777778</v>
      </c>
    </row>
    <row r="2196" spans="1:8" x14ac:dyDescent="0.25">
      <c r="A2196">
        <v>22387</v>
      </c>
      <c r="B2196" t="s">
        <v>6499</v>
      </c>
      <c r="C2196" t="s">
        <v>6500</v>
      </c>
      <c r="D2196" t="s">
        <v>6501</v>
      </c>
      <c r="E2196" t="s">
        <v>16</v>
      </c>
      <c r="F2196" t="s">
        <v>132</v>
      </c>
      <c r="G2196" s="2">
        <v>43500.651388888888</v>
      </c>
      <c r="H2196" s="2">
        <v>43501.700694444444</v>
      </c>
    </row>
    <row r="2197" spans="1:8" x14ac:dyDescent="0.25">
      <c r="A2197">
        <v>22386</v>
      </c>
      <c r="B2197" t="s">
        <v>6502</v>
      </c>
      <c r="C2197" s="1" t="s">
        <v>6503</v>
      </c>
      <c r="D2197" s="1" t="s">
        <v>6504</v>
      </c>
      <c r="E2197" t="s">
        <v>219</v>
      </c>
      <c r="F2197" t="s">
        <v>1031</v>
      </c>
    </row>
    <row r="2198" spans="1:8" x14ac:dyDescent="0.25">
      <c r="A2198">
        <v>22385</v>
      </c>
      <c r="B2198" t="s">
        <v>6505</v>
      </c>
      <c r="C2198" s="1" t="s">
        <v>6506</v>
      </c>
      <c r="D2198" s="1" t="s">
        <v>6507</v>
      </c>
      <c r="E2198" t="s">
        <v>44</v>
      </c>
      <c r="F2198" t="s">
        <v>69</v>
      </c>
      <c r="G2198" s="2">
        <v>43500.392361111109</v>
      </c>
      <c r="H2198" s="2">
        <v>43508.277083333334</v>
      </c>
    </row>
    <row r="2199" spans="1:8" x14ac:dyDescent="0.25">
      <c r="A2199">
        <v>22384</v>
      </c>
      <c r="B2199" t="s">
        <v>6508</v>
      </c>
      <c r="C2199" s="1" t="s">
        <v>6509</v>
      </c>
      <c r="D2199" s="1" t="s">
        <v>6510</v>
      </c>
      <c r="E2199" t="s">
        <v>21</v>
      </c>
      <c r="F2199" t="s">
        <v>128</v>
      </c>
    </row>
    <row r="2200" spans="1:8" x14ac:dyDescent="0.25">
      <c r="A2200">
        <v>22382</v>
      </c>
      <c r="B2200" t="s">
        <v>6511</v>
      </c>
      <c r="C2200" s="1" t="s">
        <v>6512</v>
      </c>
      <c r="D2200" s="1" t="s">
        <v>6513</v>
      </c>
      <c r="E2200" t="s">
        <v>150</v>
      </c>
      <c r="F2200" t="s">
        <v>1031</v>
      </c>
      <c r="G2200" s="2">
        <v>43500.222916666666</v>
      </c>
      <c r="H2200" s="2">
        <v>43634.286805555559</v>
      </c>
    </row>
    <row r="2201" spans="1:8" x14ac:dyDescent="0.25">
      <c r="A2201">
        <v>22379</v>
      </c>
      <c r="B2201" t="s">
        <v>6514</v>
      </c>
      <c r="C2201" s="1" t="s">
        <v>6515</v>
      </c>
      <c r="D2201" s="1" t="s">
        <v>6516</v>
      </c>
      <c r="E2201" t="s">
        <v>21</v>
      </c>
      <c r="F2201" t="s">
        <v>17</v>
      </c>
      <c r="G2201" s="2">
        <v>43499.524305555555</v>
      </c>
    </row>
    <row r="2202" spans="1:8" x14ac:dyDescent="0.25">
      <c r="A2202">
        <v>22374</v>
      </c>
      <c r="B2202" t="s">
        <v>6517</v>
      </c>
      <c r="C2202" s="1" t="s">
        <v>6518</v>
      </c>
      <c r="D2202" s="1" t="s">
        <v>6519</v>
      </c>
      <c r="E2202" t="s">
        <v>44</v>
      </c>
      <c r="F2202" t="s">
        <v>132</v>
      </c>
      <c r="G2202" s="2">
        <v>43499.165277777778</v>
      </c>
    </row>
    <row r="2203" spans="1:8" x14ac:dyDescent="0.25">
      <c r="A2203">
        <v>22370</v>
      </c>
      <c r="B2203" t="s">
        <v>6520</v>
      </c>
      <c r="C2203" s="1" t="s">
        <v>6521</v>
      </c>
      <c r="D2203" s="1" t="s">
        <v>6522</v>
      </c>
      <c r="E2203" t="s">
        <v>1390</v>
      </c>
      <c r="F2203" t="s">
        <v>1250</v>
      </c>
    </row>
    <row r="2204" spans="1:8" x14ac:dyDescent="0.25">
      <c r="A2204">
        <v>22368</v>
      </c>
      <c r="B2204" t="s">
        <v>6523</v>
      </c>
      <c r="C2204" s="1" t="s">
        <v>6524</v>
      </c>
      <c r="D2204" s="1" t="s">
        <v>6525</v>
      </c>
      <c r="E2204" t="s">
        <v>198</v>
      </c>
      <c r="F2204" t="s">
        <v>3426</v>
      </c>
      <c r="G2204" s="2">
        <v>43498.542361111111</v>
      </c>
      <c r="H2204" s="2">
        <v>43518.426388888889</v>
      </c>
    </row>
    <row r="2205" spans="1:8" x14ac:dyDescent="0.25">
      <c r="A2205">
        <v>22367</v>
      </c>
      <c r="B2205" t="s">
        <v>6526</v>
      </c>
      <c r="C2205" s="1" t="s">
        <v>6527</v>
      </c>
      <c r="D2205" s="1" t="s">
        <v>6528</v>
      </c>
      <c r="E2205" t="s">
        <v>198</v>
      </c>
      <c r="F2205" t="s">
        <v>17</v>
      </c>
      <c r="G2205" s="2">
        <v>43498.53402777778</v>
      </c>
      <c r="H2205" s="2">
        <v>43533.234722222223</v>
      </c>
    </row>
    <row r="2206" spans="1:8" x14ac:dyDescent="0.25">
      <c r="A2206">
        <v>22366</v>
      </c>
      <c r="B2206" t="s">
        <v>6529</v>
      </c>
      <c r="C2206" s="1" t="s">
        <v>6530</v>
      </c>
      <c r="D2206" s="1" t="s">
        <v>6531</v>
      </c>
      <c r="E2206" t="s">
        <v>198</v>
      </c>
      <c r="F2206" t="s">
        <v>155</v>
      </c>
    </row>
    <row r="2207" spans="1:8" x14ac:dyDescent="0.25">
      <c r="A2207">
        <v>22365</v>
      </c>
      <c r="B2207" t="s">
        <v>6532</v>
      </c>
      <c r="C2207" s="1" t="s">
        <v>6533</v>
      </c>
      <c r="D2207" s="1" t="s">
        <v>6534</v>
      </c>
      <c r="E2207" t="s">
        <v>2206</v>
      </c>
      <c r="F2207" t="s">
        <v>825</v>
      </c>
    </row>
    <row r="2208" spans="1:8" x14ac:dyDescent="0.25">
      <c r="A2208">
        <v>22363</v>
      </c>
      <c r="B2208" t="s">
        <v>6535</v>
      </c>
      <c r="D2208" t="s">
        <v>6536</v>
      </c>
      <c r="E2208" t="s">
        <v>166</v>
      </c>
      <c r="F2208" t="s">
        <v>167</v>
      </c>
    </row>
    <row r="2209" spans="1:8" x14ac:dyDescent="0.25">
      <c r="A2209">
        <v>22362</v>
      </c>
      <c r="B2209" t="s">
        <v>6537</v>
      </c>
      <c r="C2209" t="s">
        <v>6538</v>
      </c>
      <c r="D2209" t="s">
        <v>6539</v>
      </c>
      <c r="E2209" t="s">
        <v>1320</v>
      </c>
      <c r="F2209" t="s">
        <v>73</v>
      </c>
      <c r="G2209" s="2">
        <v>43498.462500000001</v>
      </c>
      <c r="H2209" s="2">
        <v>43501.259027777778</v>
      </c>
    </row>
    <row r="2210" spans="1:8" x14ac:dyDescent="0.25">
      <c r="A2210">
        <v>22361</v>
      </c>
      <c r="B2210" t="s">
        <v>6540</v>
      </c>
      <c r="C2210" s="1" t="s">
        <v>6541</v>
      </c>
      <c r="D2210" s="1" t="s">
        <v>6542</v>
      </c>
      <c r="E2210" t="s">
        <v>49</v>
      </c>
      <c r="F2210" t="s">
        <v>17</v>
      </c>
    </row>
    <row r="2211" spans="1:8" x14ac:dyDescent="0.25">
      <c r="A2211">
        <v>22358</v>
      </c>
      <c r="B2211" t="s">
        <v>6543</v>
      </c>
      <c r="D2211" t="s">
        <v>6544</v>
      </c>
      <c r="E2211" t="s">
        <v>1320</v>
      </c>
      <c r="F2211" t="s">
        <v>73</v>
      </c>
      <c r="G2211" s="2">
        <v>43498.392361111109</v>
      </c>
      <c r="H2211" s="2">
        <v>43535.768750000003</v>
      </c>
    </row>
    <row r="2212" spans="1:8" x14ac:dyDescent="0.25">
      <c r="A2212">
        <v>22357</v>
      </c>
      <c r="B2212" t="s">
        <v>6545</v>
      </c>
      <c r="C2212" t="s">
        <v>6546</v>
      </c>
      <c r="D2212" t="s">
        <v>6547</v>
      </c>
      <c r="E2212" t="s">
        <v>2206</v>
      </c>
      <c r="F2212" t="s">
        <v>81</v>
      </c>
      <c r="G2212" s="2">
        <v>43498.378472222219</v>
      </c>
      <c r="H2212" s="2">
        <v>43502.234722222223</v>
      </c>
    </row>
    <row r="2213" spans="1:8" x14ac:dyDescent="0.25">
      <c r="A2213">
        <v>22356</v>
      </c>
      <c r="B2213" t="s">
        <v>6352</v>
      </c>
      <c r="D2213" t="s">
        <v>6353</v>
      </c>
      <c r="E2213" t="s">
        <v>31</v>
      </c>
      <c r="F2213" t="s">
        <v>3426</v>
      </c>
      <c r="G2213" s="2">
        <v>43498.344444444447</v>
      </c>
      <c r="H2213" s="2">
        <v>43505.255555555559</v>
      </c>
    </row>
    <row r="2214" spans="1:8" x14ac:dyDescent="0.25">
      <c r="A2214">
        <v>22355</v>
      </c>
      <c r="B2214" t="s">
        <v>6548</v>
      </c>
      <c r="C2214" s="1" t="s">
        <v>6549</v>
      </c>
      <c r="D2214" s="1" t="s">
        <v>6550</v>
      </c>
      <c r="E2214" t="s">
        <v>1320</v>
      </c>
      <c r="F2214" t="s">
        <v>73</v>
      </c>
      <c r="G2214" s="2">
        <v>43498.29791666667</v>
      </c>
      <c r="H2214" s="2">
        <v>43501.197916666664</v>
      </c>
    </row>
    <row r="2215" spans="1:8" x14ac:dyDescent="0.25">
      <c r="A2215">
        <v>22348</v>
      </c>
      <c r="B2215" t="s">
        <v>6551</v>
      </c>
      <c r="C2215" s="1" t="s">
        <v>6552</v>
      </c>
      <c r="D2215" s="1" t="s">
        <v>6553</v>
      </c>
      <c r="E2215" t="s">
        <v>150</v>
      </c>
      <c r="F2215" t="s">
        <v>142</v>
      </c>
      <c r="G2215" s="2">
        <v>43497.688888888886</v>
      </c>
      <c r="H2215" s="2">
        <v>43500.171527777777</v>
      </c>
    </row>
    <row r="2216" spans="1:8" x14ac:dyDescent="0.25">
      <c r="A2216">
        <v>22345</v>
      </c>
      <c r="B2216" t="s">
        <v>6554</v>
      </c>
      <c r="C2216" s="1" t="s">
        <v>6555</v>
      </c>
      <c r="D2216" s="1" t="s">
        <v>6556</v>
      </c>
      <c r="E2216" t="s">
        <v>1179</v>
      </c>
      <c r="F2216" t="s">
        <v>1015</v>
      </c>
    </row>
    <row r="2217" spans="1:8" x14ac:dyDescent="0.25">
      <c r="A2217">
        <v>22344</v>
      </c>
      <c r="B2217" t="s">
        <v>6557</v>
      </c>
      <c r="C2217" s="1" t="s">
        <v>6558</v>
      </c>
      <c r="D2217" s="1" t="s">
        <v>6559</v>
      </c>
      <c r="E2217" t="s">
        <v>16</v>
      </c>
      <c r="F2217" t="s">
        <v>17</v>
      </c>
      <c r="G2217" s="2">
        <v>43497.53402777778</v>
      </c>
      <c r="H2217" s="2">
        <v>43498.186805555553</v>
      </c>
    </row>
    <row r="2218" spans="1:8" x14ac:dyDescent="0.25">
      <c r="A2218">
        <v>22343</v>
      </c>
      <c r="B2218" t="s">
        <v>6560</v>
      </c>
      <c r="C2218" t="s">
        <v>6561</v>
      </c>
      <c r="D2218" t="s">
        <v>6562</v>
      </c>
      <c r="E2218" t="s">
        <v>253</v>
      </c>
      <c r="F2218" t="s">
        <v>284</v>
      </c>
      <c r="G2218" s="2">
        <v>43497.530555555553</v>
      </c>
    </row>
    <row r="2219" spans="1:8" x14ac:dyDescent="0.25">
      <c r="A2219">
        <v>22342</v>
      </c>
      <c r="B2219" t="s">
        <v>6563</v>
      </c>
      <c r="C2219" s="1" t="s">
        <v>6564</v>
      </c>
      <c r="D2219" s="1" t="s">
        <v>6565</v>
      </c>
      <c r="E2219" t="s">
        <v>16</v>
      </c>
      <c r="F2219" t="s">
        <v>1015</v>
      </c>
    </row>
    <row r="2220" spans="1:8" x14ac:dyDescent="0.25">
      <c r="A2220">
        <v>22341</v>
      </c>
      <c r="B2220" t="s">
        <v>6566</v>
      </c>
      <c r="C2220" s="1" t="s">
        <v>6567</v>
      </c>
      <c r="D2220" s="1" t="s">
        <v>6568</v>
      </c>
      <c r="E2220" t="s">
        <v>16</v>
      </c>
      <c r="F2220" t="s">
        <v>236</v>
      </c>
    </row>
    <row r="2221" spans="1:8" x14ac:dyDescent="0.25">
      <c r="A2221">
        <v>22340</v>
      </c>
      <c r="B2221" t="s">
        <v>6569</v>
      </c>
      <c r="C2221" s="1" t="s">
        <v>6570</v>
      </c>
      <c r="D2221" s="1" t="s">
        <v>6571</v>
      </c>
      <c r="E2221" t="s">
        <v>2206</v>
      </c>
      <c r="F2221" t="s">
        <v>73</v>
      </c>
      <c r="G2221" s="2">
        <v>43497.515972222223</v>
      </c>
      <c r="H2221" s="2">
        <v>43498.305555555555</v>
      </c>
    </row>
    <row r="2222" spans="1:8" x14ac:dyDescent="0.25">
      <c r="A2222">
        <v>22339</v>
      </c>
      <c r="B2222" t="s">
        <v>6572</v>
      </c>
      <c r="C2222" s="1" t="s">
        <v>6573</v>
      </c>
      <c r="D2222" s="1" t="s">
        <v>6574</v>
      </c>
      <c r="E2222" t="s">
        <v>2206</v>
      </c>
      <c r="F2222" t="s">
        <v>128</v>
      </c>
    </row>
    <row r="2223" spans="1:8" x14ac:dyDescent="0.25">
      <c r="A2223">
        <v>22337</v>
      </c>
      <c r="B2223" t="s">
        <v>6575</v>
      </c>
      <c r="C2223" s="1" t="s">
        <v>6576</v>
      </c>
      <c r="D2223" s="1" t="s">
        <v>6577</v>
      </c>
      <c r="E2223" t="s">
        <v>697</v>
      </c>
      <c r="F2223" t="s">
        <v>159</v>
      </c>
    </row>
    <row r="2224" spans="1:8" x14ac:dyDescent="0.25">
      <c r="A2224">
        <v>22306</v>
      </c>
      <c r="B2224" t="s">
        <v>6578</v>
      </c>
      <c r="C2224" t="s">
        <v>6579</v>
      </c>
      <c r="D2224" t="s">
        <v>6580</v>
      </c>
      <c r="E2224" t="s">
        <v>166</v>
      </c>
      <c r="F2224" t="s">
        <v>1189</v>
      </c>
    </row>
    <row r="2225" spans="1:8" x14ac:dyDescent="0.25">
      <c r="A2225">
        <v>22305</v>
      </c>
      <c r="B2225" t="s">
        <v>6581</v>
      </c>
      <c r="C2225" s="1" t="s">
        <v>6582</v>
      </c>
      <c r="D2225" s="1" t="s">
        <v>6583</v>
      </c>
      <c r="E2225" t="s">
        <v>1165</v>
      </c>
      <c r="F2225" t="s">
        <v>142</v>
      </c>
      <c r="G2225" s="2">
        <v>43496.390277777777</v>
      </c>
      <c r="H2225" s="2">
        <v>43497.00277777778</v>
      </c>
    </row>
    <row r="2226" spans="1:8" x14ac:dyDescent="0.25">
      <c r="A2226">
        <v>22303</v>
      </c>
      <c r="B2226" t="s">
        <v>6584</v>
      </c>
      <c r="C2226" s="1" t="s">
        <v>6585</v>
      </c>
      <c r="D2226" s="1" t="s">
        <v>6586</v>
      </c>
      <c r="E2226" t="s">
        <v>198</v>
      </c>
      <c r="F2226" t="s">
        <v>155</v>
      </c>
    </row>
    <row r="2227" spans="1:8" x14ac:dyDescent="0.25">
      <c r="A2227">
        <v>22302</v>
      </c>
      <c r="B2227" t="s">
        <v>6587</v>
      </c>
      <c r="C2227" s="1" t="s">
        <v>6588</v>
      </c>
      <c r="D2227" s="1" t="s">
        <v>6589</v>
      </c>
      <c r="E2227" t="s">
        <v>194</v>
      </c>
      <c r="F2227" t="s">
        <v>6590</v>
      </c>
    </row>
    <row r="2228" spans="1:8" x14ac:dyDescent="0.25">
      <c r="A2228">
        <v>22298</v>
      </c>
      <c r="B2228" t="s">
        <v>6591</v>
      </c>
      <c r="C2228" s="1" t="s">
        <v>6592</v>
      </c>
      <c r="D2228" s="1" t="s">
        <v>6593</v>
      </c>
      <c r="E2228" t="s">
        <v>49</v>
      </c>
      <c r="F2228" t="s">
        <v>73</v>
      </c>
      <c r="G2228" s="2">
        <v>43496.229861111111</v>
      </c>
      <c r="H2228" s="2">
        <v>43497.579861111109</v>
      </c>
    </row>
    <row r="2229" spans="1:8" x14ac:dyDescent="0.25">
      <c r="A2229">
        <v>22288</v>
      </c>
      <c r="B2229" t="s">
        <v>6594</v>
      </c>
      <c r="C2229" s="1" t="s">
        <v>6595</v>
      </c>
      <c r="D2229" s="1" t="s">
        <v>6596</v>
      </c>
      <c r="E2229" t="s">
        <v>198</v>
      </c>
      <c r="F2229" t="s">
        <v>155</v>
      </c>
    </row>
    <row r="2230" spans="1:8" x14ac:dyDescent="0.25">
      <c r="A2230">
        <v>22287</v>
      </c>
      <c r="B2230" t="s">
        <v>6597</v>
      </c>
      <c r="C2230" s="1" t="s">
        <v>6598</v>
      </c>
      <c r="D2230" s="1" t="s">
        <v>6599</v>
      </c>
      <c r="E2230" t="s">
        <v>198</v>
      </c>
      <c r="F2230" t="s">
        <v>3426</v>
      </c>
      <c r="G2230" s="2">
        <v>43495.549305555556</v>
      </c>
      <c r="H2230" s="2">
        <v>43518.423611111109</v>
      </c>
    </row>
    <row r="2231" spans="1:8" x14ac:dyDescent="0.25">
      <c r="A2231">
        <v>22286</v>
      </c>
      <c r="B2231" t="s">
        <v>6600</v>
      </c>
      <c r="C2231" s="1" t="s">
        <v>6601</v>
      </c>
      <c r="D2231" s="1" t="s">
        <v>6602</v>
      </c>
      <c r="E2231" t="s">
        <v>198</v>
      </c>
      <c r="F2231" t="s">
        <v>3426</v>
      </c>
      <c r="G2231" s="2">
        <v>43495.544444444444</v>
      </c>
      <c r="H2231" s="2">
        <v>43518.425694444442</v>
      </c>
    </row>
    <row r="2232" spans="1:8" x14ac:dyDescent="0.25">
      <c r="A2232">
        <v>22284</v>
      </c>
      <c r="B2232" t="s">
        <v>6603</v>
      </c>
      <c r="C2232" s="1" t="s">
        <v>6604</v>
      </c>
      <c r="D2232" s="1" t="s">
        <v>6605</v>
      </c>
      <c r="E2232" t="s">
        <v>198</v>
      </c>
      <c r="F2232" t="s">
        <v>17</v>
      </c>
      <c r="G2232" s="2">
        <v>43495.513888888891</v>
      </c>
      <c r="H2232" s="2">
        <v>43498.464583333334</v>
      </c>
    </row>
    <row r="2233" spans="1:8" x14ac:dyDescent="0.25">
      <c r="A2233">
        <v>22283</v>
      </c>
      <c r="B2233" t="s">
        <v>6606</v>
      </c>
      <c r="C2233" t="s">
        <v>6607</v>
      </c>
      <c r="D2233" t="s">
        <v>6608</v>
      </c>
      <c r="E2233" t="s">
        <v>31</v>
      </c>
      <c r="F2233" t="s">
        <v>6419</v>
      </c>
      <c r="G2233" s="2">
        <v>43495.49722222222</v>
      </c>
      <c r="H2233" s="2">
        <v>43505.043055555558</v>
      </c>
    </row>
    <row r="2234" spans="1:8" x14ac:dyDescent="0.25">
      <c r="A2234">
        <v>22279</v>
      </c>
      <c r="B2234" t="s">
        <v>6609</v>
      </c>
      <c r="C2234" t="s">
        <v>6610</v>
      </c>
      <c r="D2234" t="s">
        <v>6611</v>
      </c>
      <c r="E2234" t="s">
        <v>166</v>
      </c>
      <c r="F2234" t="s">
        <v>167</v>
      </c>
    </row>
    <row r="2235" spans="1:8" x14ac:dyDescent="0.25">
      <c r="A2235">
        <v>22278</v>
      </c>
      <c r="B2235" t="s">
        <v>6612</v>
      </c>
      <c r="C2235" s="1" t="s">
        <v>6613</v>
      </c>
      <c r="D2235" s="1" t="s">
        <v>6614</v>
      </c>
      <c r="E2235" t="s">
        <v>166</v>
      </c>
      <c r="F2235" t="s">
        <v>167</v>
      </c>
    </row>
    <row r="2236" spans="1:8" x14ac:dyDescent="0.25">
      <c r="A2236">
        <v>22276</v>
      </c>
      <c r="B2236" t="s">
        <v>6615</v>
      </c>
      <c r="C2236" t="s">
        <v>6616</v>
      </c>
      <c r="D2236" t="s">
        <v>6617</v>
      </c>
      <c r="E2236" t="s">
        <v>171</v>
      </c>
      <c r="F2236" t="s">
        <v>128</v>
      </c>
    </row>
    <row r="2237" spans="1:8" x14ac:dyDescent="0.25">
      <c r="A2237">
        <v>22274</v>
      </c>
      <c r="B2237" t="s">
        <v>6618</v>
      </c>
      <c r="C2237" s="1" t="s">
        <v>6619</v>
      </c>
      <c r="D2237" s="1" t="s">
        <v>6620</v>
      </c>
      <c r="E2237" t="s">
        <v>150</v>
      </c>
      <c r="F2237" t="s">
        <v>128</v>
      </c>
    </row>
    <row r="2238" spans="1:8" x14ac:dyDescent="0.25">
      <c r="A2238">
        <v>22273</v>
      </c>
      <c r="B2238" t="s">
        <v>6621</v>
      </c>
      <c r="C2238" s="1" t="s">
        <v>6622</v>
      </c>
      <c r="D2238" s="1" t="s">
        <v>6623</v>
      </c>
      <c r="E2238" t="s">
        <v>253</v>
      </c>
      <c r="F2238" t="s">
        <v>547</v>
      </c>
    </row>
    <row r="2239" spans="1:8" x14ac:dyDescent="0.25">
      <c r="A2239">
        <v>22270</v>
      </c>
      <c r="B2239" t="s">
        <v>6624</v>
      </c>
      <c r="C2239" s="1" t="s">
        <v>6625</v>
      </c>
      <c r="D2239" s="1" t="s">
        <v>6626</v>
      </c>
      <c r="E2239" t="s">
        <v>150</v>
      </c>
      <c r="F2239" t="s">
        <v>128</v>
      </c>
    </row>
    <row r="2240" spans="1:8" x14ac:dyDescent="0.25">
      <c r="A2240">
        <v>22268</v>
      </c>
      <c r="B2240" t="s">
        <v>6627</v>
      </c>
      <c r="C2240" s="1" t="s">
        <v>6628</v>
      </c>
      <c r="D2240" s="1" t="s">
        <v>6629</v>
      </c>
      <c r="E2240" t="s">
        <v>44</v>
      </c>
      <c r="F2240" t="s">
        <v>719</v>
      </c>
      <c r="G2240" s="2">
        <v>43495.140277777777</v>
      </c>
    </row>
    <row r="2241" spans="1:8" x14ac:dyDescent="0.25">
      <c r="A2241">
        <v>22267</v>
      </c>
      <c r="B2241" t="s">
        <v>6630</v>
      </c>
      <c r="C2241" s="1" t="s">
        <v>6631</v>
      </c>
      <c r="D2241" s="1" t="s">
        <v>6632</v>
      </c>
      <c r="E2241" t="s">
        <v>1299</v>
      </c>
      <c r="F2241" t="s">
        <v>3426</v>
      </c>
      <c r="G2241" s="2">
        <v>43494.988194444442</v>
      </c>
    </row>
    <row r="2242" spans="1:8" x14ac:dyDescent="0.25">
      <c r="A2242">
        <v>22265</v>
      </c>
      <c r="B2242" t="s">
        <v>6633</v>
      </c>
      <c r="C2242" t="s">
        <v>6634</v>
      </c>
      <c r="D2242" t="s">
        <v>6635</v>
      </c>
      <c r="E2242" t="s">
        <v>198</v>
      </c>
      <c r="F2242" t="s">
        <v>358</v>
      </c>
    </row>
    <row r="2243" spans="1:8" x14ac:dyDescent="0.25">
      <c r="A2243">
        <v>22264</v>
      </c>
      <c r="B2243" t="s">
        <v>6636</v>
      </c>
      <c r="C2243" s="1" t="s">
        <v>6637</v>
      </c>
      <c r="D2243" s="1" t="s">
        <v>6638</v>
      </c>
      <c r="E2243" t="s">
        <v>49</v>
      </c>
      <c r="F2243" t="s">
        <v>3426</v>
      </c>
      <c r="G2243" s="2">
        <v>43494.780555555553</v>
      </c>
      <c r="H2243" s="2">
        <v>43522.220833333333</v>
      </c>
    </row>
    <row r="2244" spans="1:8" x14ac:dyDescent="0.25">
      <c r="A2244">
        <v>22262</v>
      </c>
      <c r="B2244" t="s">
        <v>6639</v>
      </c>
      <c r="C2244" s="1" t="s">
        <v>6640</v>
      </c>
      <c r="D2244" s="1" t="s">
        <v>6641</v>
      </c>
      <c r="E2244" t="s">
        <v>16</v>
      </c>
      <c r="F2244" t="s">
        <v>284</v>
      </c>
      <c r="G2244" s="2">
        <v>43494.536111111112</v>
      </c>
    </row>
    <row r="2245" spans="1:8" x14ac:dyDescent="0.25">
      <c r="A2245">
        <v>22260</v>
      </c>
      <c r="B2245" t="s">
        <v>6642</v>
      </c>
      <c r="C2245" s="1" t="s">
        <v>6643</v>
      </c>
      <c r="D2245" s="1" t="s">
        <v>6644</v>
      </c>
      <c r="E2245" t="s">
        <v>21</v>
      </c>
      <c r="F2245" t="s">
        <v>1015</v>
      </c>
    </row>
    <row r="2246" spans="1:8" x14ac:dyDescent="0.25">
      <c r="A2246">
        <v>22259</v>
      </c>
      <c r="B2246" t="s">
        <v>6645</v>
      </c>
      <c r="C2246" s="1" t="s">
        <v>6646</v>
      </c>
      <c r="D2246" s="1" t="s">
        <v>6647</v>
      </c>
      <c r="E2246" t="s">
        <v>1299</v>
      </c>
      <c r="F2246" t="s">
        <v>1189</v>
      </c>
    </row>
    <row r="2247" spans="1:8" x14ac:dyDescent="0.25">
      <c r="A2247">
        <v>22258</v>
      </c>
      <c r="B2247" t="s">
        <v>6648</v>
      </c>
      <c r="C2247" s="1" t="s">
        <v>6649</v>
      </c>
      <c r="D2247" s="1" t="s">
        <v>6650</v>
      </c>
      <c r="E2247" t="s">
        <v>31</v>
      </c>
      <c r="F2247" t="s">
        <v>17</v>
      </c>
      <c r="G2247" s="2">
        <v>43494.518750000003</v>
      </c>
      <c r="H2247" s="2">
        <v>43497.436111111114</v>
      </c>
    </row>
    <row r="2248" spans="1:8" x14ac:dyDescent="0.25">
      <c r="A2248">
        <v>22256</v>
      </c>
      <c r="B2248" t="s">
        <v>6651</v>
      </c>
      <c r="C2248" s="1" t="s">
        <v>6652</v>
      </c>
      <c r="D2248" s="1" t="s">
        <v>6653</v>
      </c>
      <c r="E2248" t="s">
        <v>44</v>
      </c>
      <c r="F2248" t="s">
        <v>45</v>
      </c>
      <c r="G2248" s="2">
        <v>43494.404861111114</v>
      </c>
    </row>
    <row r="2249" spans="1:8" x14ac:dyDescent="0.25">
      <c r="A2249">
        <v>22253</v>
      </c>
      <c r="B2249" t="s">
        <v>6654</v>
      </c>
      <c r="C2249" s="1" t="s">
        <v>6655</v>
      </c>
      <c r="D2249" s="1" t="s">
        <v>6656</v>
      </c>
      <c r="E2249" t="s">
        <v>198</v>
      </c>
      <c r="F2249" t="s">
        <v>132</v>
      </c>
    </row>
    <row r="2250" spans="1:8" x14ac:dyDescent="0.25">
      <c r="A2250">
        <v>22251</v>
      </c>
      <c r="B2250" t="s">
        <v>6657</v>
      </c>
      <c r="C2250" s="1" t="s">
        <v>6658</v>
      </c>
      <c r="D2250" s="1" t="s">
        <v>6659</v>
      </c>
      <c r="F2250" t="s">
        <v>543</v>
      </c>
    </row>
    <row r="2251" spans="1:8" x14ac:dyDescent="0.25">
      <c r="A2251">
        <v>22248</v>
      </c>
      <c r="B2251" t="s">
        <v>6660</v>
      </c>
      <c r="C2251" s="1" t="s">
        <v>6661</v>
      </c>
      <c r="D2251" s="1" t="s">
        <v>6662</v>
      </c>
      <c r="E2251" t="s">
        <v>166</v>
      </c>
      <c r="F2251" t="s">
        <v>358</v>
      </c>
    </row>
    <row r="2252" spans="1:8" x14ac:dyDescent="0.25">
      <c r="A2252">
        <v>22247</v>
      </c>
      <c r="B2252" t="s">
        <v>6663</v>
      </c>
      <c r="C2252" s="1" t="s">
        <v>6664</v>
      </c>
      <c r="D2252" s="1" t="s">
        <v>6665</v>
      </c>
      <c r="E2252" t="s">
        <v>166</v>
      </c>
      <c r="F2252" t="s">
        <v>3562</v>
      </c>
    </row>
    <row r="2253" spans="1:8" x14ac:dyDescent="0.25">
      <c r="A2253">
        <v>22246</v>
      </c>
      <c r="B2253" t="s">
        <v>6666</v>
      </c>
      <c r="C2253" s="1" t="s">
        <v>6667</v>
      </c>
      <c r="D2253" s="1" t="s">
        <v>6668</v>
      </c>
      <c r="E2253" t="s">
        <v>44</v>
      </c>
      <c r="F2253" t="s">
        <v>1015</v>
      </c>
      <c r="G2253" s="2">
        <v>43493.523611111108</v>
      </c>
    </row>
    <row r="2254" spans="1:8" x14ac:dyDescent="0.25">
      <c r="A2254">
        <v>22245</v>
      </c>
      <c r="B2254" t="s">
        <v>6669</v>
      </c>
      <c r="C2254" s="1" t="s">
        <v>6670</v>
      </c>
      <c r="D2254" s="1" t="s">
        <v>6671</v>
      </c>
      <c r="E2254" t="s">
        <v>21</v>
      </c>
      <c r="F2254" t="s">
        <v>128</v>
      </c>
    </row>
    <row r="2255" spans="1:8" x14ac:dyDescent="0.25">
      <c r="A2255">
        <v>22244</v>
      </c>
      <c r="B2255" t="s">
        <v>6672</v>
      </c>
      <c r="C2255" s="1" t="s">
        <v>6673</v>
      </c>
      <c r="D2255" s="1" t="s">
        <v>6674</v>
      </c>
      <c r="E2255" t="s">
        <v>21</v>
      </c>
      <c r="F2255" t="s">
        <v>81</v>
      </c>
    </row>
    <row r="2256" spans="1:8" x14ac:dyDescent="0.25">
      <c r="A2256">
        <v>22242</v>
      </c>
      <c r="B2256" t="s">
        <v>6675</v>
      </c>
      <c r="C2256" s="1" t="s">
        <v>6676</v>
      </c>
      <c r="D2256" s="1" t="s">
        <v>6677</v>
      </c>
      <c r="E2256" t="s">
        <v>194</v>
      </c>
      <c r="F2256" t="s">
        <v>128</v>
      </c>
    </row>
    <row r="2257" spans="1:8" x14ac:dyDescent="0.25">
      <c r="A2257">
        <v>22240</v>
      </c>
      <c r="B2257" t="s">
        <v>6678</v>
      </c>
      <c r="C2257" s="1" t="s">
        <v>6679</v>
      </c>
      <c r="D2257" s="1" t="s">
        <v>6680</v>
      </c>
      <c r="E2257" t="s">
        <v>44</v>
      </c>
      <c r="F2257" t="s">
        <v>1015</v>
      </c>
    </row>
    <row r="2258" spans="1:8" x14ac:dyDescent="0.25">
      <c r="A2258">
        <v>22239</v>
      </c>
      <c r="B2258" t="s">
        <v>6681</v>
      </c>
      <c r="C2258" t="s">
        <v>6682</v>
      </c>
      <c r="D2258" t="s">
        <v>6683</v>
      </c>
      <c r="E2258" t="s">
        <v>115</v>
      </c>
      <c r="F2258" t="s">
        <v>50</v>
      </c>
      <c r="G2258" s="2">
        <v>43493.165972222225</v>
      </c>
    </row>
    <row r="2259" spans="1:8" x14ac:dyDescent="0.25">
      <c r="A2259">
        <v>22232</v>
      </c>
      <c r="B2259" t="s">
        <v>6684</v>
      </c>
      <c r="C2259" s="1" t="s">
        <v>6685</v>
      </c>
      <c r="D2259" s="1" t="s">
        <v>6686</v>
      </c>
      <c r="E2259" t="s">
        <v>166</v>
      </c>
      <c r="F2259" t="s">
        <v>159</v>
      </c>
    </row>
    <row r="2260" spans="1:8" x14ac:dyDescent="0.25">
      <c r="A2260">
        <v>22226</v>
      </c>
      <c r="B2260" t="s">
        <v>6687</v>
      </c>
      <c r="C2260" s="1" t="s">
        <v>6688</v>
      </c>
      <c r="D2260" s="1" t="s">
        <v>6689</v>
      </c>
      <c r="E2260" t="s">
        <v>21</v>
      </c>
      <c r="F2260" t="s">
        <v>1242</v>
      </c>
    </row>
    <row r="2261" spans="1:8" x14ac:dyDescent="0.25">
      <c r="A2261">
        <v>22224</v>
      </c>
      <c r="B2261" t="s">
        <v>6690</v>
      </c>
      <c r="C2261" s="1" t="s">
        <v>6691</v>
      </c>
      <c r="D2261" s="1" t="s">
        <v>6692</v>
      </c>
      <c r="E2261" t="s">
        <v>783</v>
      </c>
      <c r="F2261" t="s">
        <v>128</v>
      </c>
    </row>
    <row r="2262" spans="1:8" x14ac:dyDescent="0.25">
      <c r="A2262">
        <v>22222</v>
      </c>
      <c r="B2262" t="s">
        <v>6693</v>
      </c>
      <c r="C2262" t="s">
        <v>6694</v>
      </c>
      <c r="D2262" t="s">
        <v>6695</v>
      </c>
      <c r="E2262" t="s">
        <v>31</v>
      </c>
      <c r="F2262" t="s">
        <v>98</v>
      </c>
      <c r="G2262" s="2">
        <v>43491.432638888888</v>
      </c>
      <c r="H2262" s="2">
        <v>43491.501388888886</v>
      </c>
    </row>
    <row r="2263" spans="1:8" x14ac:dyDescent="0.25">
      <c r="A2263">
        <v>22221</v>
      </c>
      <c r="B2263" t="s">
        <v>6696</v>
      </c>
      <c r="C2263" s="1" t="s">
        <v>6697</v>
      </c>
      <c r="D2263" s="1" t="s">
        <v>6698</v>
      </c>
      <c r="E2263" t="s">
        <v>58</v>
      </c>
      <c r="F2263" t="s">
        <v>128</v>
      </c>
    </row>
    <row r="2264" spans="1:8" x14ac:dyDescent="0.25">
      <c r="A2264">
        <v>22219</v>
      </c>
      <c r="B2264" t="s">
        <v>6699</v>
      </c>
      <c r="C2264" s="1" t="s">
        <v>6700</v>
      </c>
      <c r="D2264" s="1" t="s">
        <v>6701</v>
      </c>
      <c r="E2264" t="s">
        <v>115</v>
      </c>
      <c r="F2264" t="s">
        <v>81</v>
      </c>
    </row>
    <row r="2265" spans="1:8" x14ac:dyDescent="0.25">
      <c r="A2265">
        <v>22218</v>
      </c>
      <c r="B2265" t="s">
        <v>6702</v>
      </c>
      <c r="C2265" s="1" t="s">
        <v>6703</v>
      </c>
      <c r="D2265" s="1" t="s">
        <v>6704</v>
      </c>
      <c r="E2265" t="s">
        <v>835</v>
      </c>
      <c r="F2265" t="s">
        <v>1189</v>
      </c>
      <c r="G2265" s="2">
        <v>43491.380555555559</v>
      </c>
      <c r="H2265" s="2">
        <v>43510.345138888886</v>
      </c>
    </row>
    <row r="2266" spans="1:8" x14ac:dyDescent="0.25">
      <c r="A2266">
        <v>22215</v>
      </c>
      <c r="B2266" t="s">
        <v>6705</v>
      </c>
      <c r="C2266" s="1" t="s">
        <v>6706</v>
      </c>
      <c r="D2266" s="1" t="s">
        <v>6707</v>
      </c>
      <c r="E2266" t="s">
        <v>1179</v>
      </c>
      <c r="F2266" t="s">
        <v>73</v>
      </c>
      <c r="G2266" s="2">
        <v>43491.26666666667</v>
      </c>
      <c r="H2266" s="2">
        <v>43497.359027777777</v>
      </c>
    </row>
    <row r="2267" spans="1:8" x14ac:dyDescent="0.25">
      <c r="A2267">
        <v>22214</v>
      </c>
      <c r="B2267" t="s">
        <v>6708</v>
      </c>
      <c r="C2267" s="1" t="s">
        <v>6709</v>
      </c>
      <c r="D2267" s="1" t="s">
        <v>6710</v>
      </c>
      <c r="E2267" t="s">
        <v>2206</v>
      </c>
      <c r="F2267" t="s">
        <v>73</v>
      </c>
      <c r="G2267" s="2">
        <v>43491.244444444441</v>
      </c>
      <c r="H2267" s="2">
        <v>43491.306250000001</v>
      </c>
    </row>
    <row r="2268" spans="1:8" x14ac:dyDescent="0.25">
      <c r="A2268">
        <v>22213</v>
      </c>
      <c r="B2268" t="s">
        <v>6711</v>
      </c>
      <c r="C2268" t="s">
        <v>6712</v>
      </c>
      <c r="D2268" t="s">
        <v>6713</v>
      </c>
      <c r="E2268" t="s">
        <v>119</v>
      </c>
      <c r="F2268" t="s">
        <v>547</v>
      </c>
    </row>
    <row r="2269" spans="1:8" x14ac:dyDescent="0.25">
      <c r="A2269">
        <v>22212</v>
      </c>
      <c r="B2269" t="s">
        <v>6714</v>
      </c>
      <c r="C2269" s="1" t="s">
        <v>6715</v>
      </c>
      <c r="D2269" s="1" t="s">
        <v>6716</v>
      </c>
      <c r="E2269" t="s">
        <v>863</v>
      </c>
      <c r="F2269" t="s">
        <v>172</v>
      </c>
    </row>
    <row r="2270" spans="1:8" x14ac:dyDescent="0.25">
      <c r="A2270">
        <v>22210</v>
      </c>
      <c r="B2270" t="s">
        <v>6717</v>
      </c>
      <c r="C2270" s="1" t="s">
        <v>6718</v>
      </c>
      <c r="D2270" s="1" t="s">
        <v>6719</v>
      </c>
      <c r="E2270" t="s">
        <v>260</v>
      </c>
      <c r="F2270" t="s">
        <v>267</v>
      </c>
      <c r="G2270" s="2">
        <v>43491.159722222219</v>
      </c>
      <c r="H2270" s="2">
        <v>43493.279166666667</v>
      </c>
    </row>
    <row r="2271" spans="1:8" x14ac:dyDescent="0.25">
      <c r="A2271">
        <v>22208</v>
      </c>
      <c r="B2271" t="s">
        <v>6720</v>
      </c>
      <c r="C2271" s="1" t="s">
        <v>6721</v>
      </c>
      <c r="D2271" s="1" t="s">
        <v>6722</v>
      </c>
      <c r="E2271" t="s">
        <v>115</v>
      </c>
      <c r="F2271" t="s">
        <v>3426</v>
      </c>
      <c r="G2271" s="2">
        <v>43491.07916666667</v>
      </c>
    </row>
    <row r="2272" spans="1:8" x14ac:dyDescent="0.25">
      <c r="A2272">
        <v>22203</v>
      </c>
      <c r="B2272" t="s">
        <v>6723</v>
      </c>
      <c r="C2272" s="1" t="s">
        <v>6724</v>
      </c>
      <c r="D2272" s="1" t="s">
        <v>6725</v>
      </c>
      <c r="E2272" t="s">
        <v>44</v>
      </c>
      <c r="F2272" t="s">
        <v>69</v>
      </c>
      <c r="G2272" s="2">
        <v>43490.663194444445</v>
      </c>
      <c r="H2272" s="2">
        <v>43670.533333333333</v>
      </c>
    </row>
    <row r="2273" spans="1:8" x14ac:dyDescent="0.25">
      <c r="A2273">
        <v>22201</v>
      </c>
      <c r="B2273" t="s">
        <v>6726</v>
      </c>
      <c r="C2273" s="1" t="s">
        <v>6727</v>
      </c>
      <c r="D2273" s="1" t="s">
        <v>6728</v>
      </c>
      <c r="E2273" t="s">
        <v>2206</v>
      </c>
      <c r="F2273" t="s">
        <v>1015</v>
      </c>
    </row>
    <row r="2274" spans="1:8" x14ac:dyDescent="0.25">
      <c r="A2274">
        <v>22200</v>
      </c>
      <c r="B2274" t="s">
        <v>6729</v>
      </c>
      <c r="C2274" s="1" t="s">
        <v>6730</v>
      </c>
      <c r="D2274" s="1" t="s">
        <v>6731</v>
      </c>
      <c r="E2274" t="s">
        <v>1179</v>
      </c>
      <c r="F2274" t="s">
        <v>132</v>
      </c>
    </row>
    <row r="2275" spans="1:8" x14ac:dyDescent="0.25">
      <c r="A2275">
        <v>22199</v>
      </c>
      <c r="B2275" t="s">
        <v>6732</v>
      </c>
      <c r="C2275" s="1" t="s">
        <v>6733</v>
      </c>
      <c r="D2275" s="1" t="s">
        <v>6734</v>
      </c>
      <c r="E2275" t="s">
        <v>203</v>
      </c>
      <c r="F2275" t="s">
        <v>3426</v>
      </c>
      <c r="G2275" s="2">
        <v>43490.511111111111</v>
      </c>
      <c r="H2275" s="2">
        <v>43704.185416666667</v>
      </c>
    </row>
    <row r="2276" spans="1:8" x14ac:dyDescent="0.25">
      <c r="A2276">
        <v>22195</v>
      </c>
      <c r="B2276" t="s">
        <v>6735</v>
      </c>
      <c r="C2276" s="1" t="s">
        <v>6736</v>
      </c>
      <c r="D2276" s="1" t="s">
        <v>6737</v>
      </c>
      <c r="E2276" t="s">
        <v>119</v>
      </c>
      <c r="F2276" t="s">
        <v>81</v>
      </c>
      <c r="G2276" s="2">
        <v>43490.371527777781</v>
      </c>
      <c r="H2276" s="2">
        <v>43491.150694444441</v>
      </c>
    </row>
    <row r="2277" spans="1:8" x14ac:dyDescent="0.25">
      <c r="A2277">
        <v>22193</v>
      </c>
      <c r="B2277" t="s">
        <v>6738</v>
      </c>
      <c r="C2277" s="1" t="s">
        <v>6739</v>
      </c>
      <c r="D2277" s="1" t="s">
        <v>6740</v>
      </c>
      <c r="F2277" t="s">
        <v>128</v>
      </c>
    </row>
    <row r="2278" spans="1:8" x14ac:dyDescent="0.25">
      <c r="A2278">
        <v>22190</v>
      </c>
      <c r="B2278" t="s">
        <v>6741</v>
      </c>
      <c r="C2278" s="1" t="s">
        <v>6742</v>
      </c>
      <c r="D2278" s="1" t="s">
        <v>6743</v>
      </c>
      <c r="E2278" t="s">
        <v>1179</v>
      </c>
      <c r="F2278" t="s">
        <v>1242</v>
      </c>
    </row>
    <row r="2279" spans="1:8" x14ac:dyDescent="0.25">
      <c r="A2279">
        <v>22189</v>
      </c>
      <c r="B2279" t="s">
        <v>6744</v>
      </c>
      <c r="C2279" s="1" t="s">
        <v>6745</v>
      </c>
      <c r="D2279" s="1" t="s">
        <v>6746</v>
      </c>
      <c r="E2279" t="s">
        <v>44</v>
      </c>
      <c r="F2279" t="s">
        <v>182</v>
      </c>
      <c r="G2279" s="2">
        <v>43490.25</v>
      </c>
      <c r="H2279" s="2">
        <v>43754.469444444447</v>
      </c>
    </row>
    <row r="2280" spans="1:8" x14ac:dyDescent="0.25">
      <c r="A2280">
        <v>22179</v>
      </c>
      <c r="B2280" t="s">
        <v>6747</v>
      </c>
      <c r="C2280" s="1" t="s">
        <v>6748</v>
      </c>
      <c r="D2280" s="1" t="s">
        <v>6749</v>
      </c>
      <c r="E2280" t="s">
        <v>49</v>
      </c>
      <c r="F2280" t="s">
        <v>3426</v>
      </c>
      <c r="G2280" s="2">
        <v>43489.785416666666</v>
      </c>
      <c r="H2280" s="2">
        <v>43522.220833333333</v>
      </c>
    </row>
    <row r="2281" spans="1:8" x14ac:dyDescent="0.25">
      <c r="A2281">
        <v>22176</v>
      </c>
      <c r="B2281" t="s">
        <v>6750</v>
      </c>
      <c r="C2281" s="1" t="s">
        <v>6751</v>
      </c>
      <c r="D2281" s="1" t="s">
        <v>6752</v>
      </c>
      <c r="E2281" t="s">
        <v>166</v>
      </c>
      <c r="F2281" t="s">
        <v>167</v>
      </c>
    </row>
    <row r="2282" spans="1:8" x14ac:dyDescent="0.25">
      <c r="A2282">
        <v>22174</v>
      </c>
      <c r="B2282" t="s">
        <v>6753</v>
      </c>
      <c r="C2282" s="1" t="s">
        <v>6754</v>
      </c>
      <c r="D2282" s="1" t="s">
        <v>6755</v>
      </c>
      <c r="E2282" t="s">
        <v>2206</v>
      </c>
      <c r="F2282" t="s">
        <v>128</v>
      </c>
    </row>
    <row r="2283" spans="1:8" x14ac:dyDescent="0.25">
      <c r="A2283">
        <v>22171</v>
      </c>
      <c r="B2283" t="s">
        <v>6756</v>
      </c>
      <c r="C2283" t="s">
        <v>6757</v>
      </c>
      <c r="D2283" t="s">
        <v>6758</v>
      </c>
      <c r="F2283" t="s">
        <v>358</v>
      </c>
    </row>
    <row r="2284" spans="1:8" x14ac:dyDescent="0.25">
      <c r="A2284">
        <v>22170</v>
      </c>
      <c r="B2284" t="s">
        <v>6759</v>
      </c>
      <c r="C2284" s="1" t="s">
        <v>6760</v>
      </c>
      <c r="D2284" s="1" t="s">
        <v>6761</v>
      </c>
      <c r="E2284" t="s">
        <v>2206</v>
      </c>
      <c r="F2284" t="s">
        <v>73</v>
      </c>
      <c r="G2284" s="2">
        <v>43489.418055555558</v>
      </c>
      <c r="H2284" s="2">
        <v>43491.306250000001</v>
      </c>
    </row>
    <row r="2285" spans="1:8" x14ac:dyDescent="0.25">
      <c r="A2285">
        <v>22169</v>
      </c>
      <c r="B2285" t="s">
        <v>6762</v>
      </c>
      <c r="C2285" s="1" t="s">
        <v>6763</v>
      </c>
      <c r="D2285" s="1" t="s">
        <v>6764</v>
      </c>
      <c r="E2285" t="s">
        <v>1179</v>
      </c>
      <c r="F2285" t="s">
        <v>1015</v>
      </c>
      <c r="G2285" s="2">
        <v>43489.402083333334</v>
      </c>
    </row>
    <row r="2286" spans="1:8" x14ac:dyDescent="0.25">
      <c r="A2286">
        <v>22166</v>
      </c>
      <c r="B2286" t="s">
        <v>6765</v>
      </c>
      <c r="D2286" t="s">
        <v>6766</v>
      </c>
      <c r="F2286" t="s">
        <v>128</v>
      </c>
    </row>
    <row r="2287" spans="1:8" x14ac:dyDescent="0.25">
      <c r="A2287">
        <v>22165</v>
      </c>
      <c r="B2287" t="s">
        <v>6767</v>
      </c>
      <c r="C2287" s="1" t="s">
        <v>6768</v>
      </c>
      <c r="D2287" s="1" t="s">
        <v>6769</v>
      </c>
      <c r="E2287" t="s">
        <v>219</v>
      </c>
      <c r="F2287" t="s">
        <v>6770</v>
      </c>
      <c r="G2287" s="2">
        <v>43489.370138888888</v>
      </c>
      <c r="H2287" s="2">
        <v>43494.929861111108</v>
      </c>
    </row>
    <row r="2288" spans="1:8" x14ac:dyDescent="0.25">
      <c r="A2288">
        <v>22163</v>
      </c>
      <c r="B2288" t="s">
        <v>6771</v>
      </c>
      <c r="C2288" s="1" t="s">
        <v>6772</v>
      </c>
      <c r="D2288" s="1" t="s">
        <v>6773</v>
      </c>
      <c r="E2288" t="s">
        <v>21</v>
      </c>
      <c r="F2288" t="s">
        <v>1015</v>
      </c>
      <c r="G2288" s="2">
        <v>43489.337500000001</v>
      </c>
      <c r="H2288" s="2">
        <v>43490.470833333333</v>
      </c>
    </row>
    <row r="2289" spans="1:8" x14ac:dyDescent="0.25">
      <c r="A2289">
        <v>22159</v>
      </c>
      <c r="B2289" t="s">
        <v>6774</v>
      </c>
      <c r="C2289" t="s">
        <v>6775</v>
      </c>
      <c r="D2289" t="s">
        <v>6776</v>
      </c>
      <c r="E2289" t="s">
        <v>2206</v>
      </c>
      <c r="F2289" t="s">
        <v>380</v>
      </c>
    </row>
    <row r="2290" spans="1:8" x14ac:dyDescent="0.25">
      <c r="A2290">
        <v>22151</v>
      </c>
      <c r="B2290" t="s">
        <v>6777</v>
      </c>
      <c r="C2290" s="1" t="s">
        <v>6778</v>
      </c>
      <c r="D2290" s="1" t="s">
        <v>6779</v>
      </c>
      <c r="E2290" t="s">
        <v>166</v>
      </c>
      <c r="F2290" t="s">
        <v>836</v>
      </c>
      <c r="G2290" s="2">
        <v>43489.113888888889</v>
      </c>
      <c r="H2290" s="2">
        <v>43490.075694444444</v>
      </c>
    </row>
    <row r="2291" spans="1:8" x14ac:dyDescent="0.25">
      <c r="A2291">
        <v>22150</v>
      </c>
      <c r="B2291" t="s">
        <v>6780</v>
      </c>
      <c r="C2291" s="1" t="s">
        <v>6781</v>
      </c>
      <c r="D2291" s="1" t="s">
        <v>6782</v>
      </c>
      <c r="E2291" t="s">
        <v>194</v>
      </c>
      <c r="F2291" t="s">
        <v>3426</v>
      </c>
      <c r="G2291" s="2">
        <v>43489.111805555556</v>
      </c>
      <c r="H2291" s="2">
        <v>43490.004861111112</v>
      </c>
    </row>
    <row r="2292" spans="1:8" x14ac:dyDescent="0.25">
      <c r="A2292">
        <v>22142</v>
      </c>
      <c r="B2292" t="s">
        <v>6783</v>
      </c>
      <c r="C2292" s="1" t="s">
        <v>6784</v>
      </c>
      <c r="D2292" s="1" t="s">
        <v>6785</v>
      </c>
      <c r="E2292" t="s">
        <v>21</v>
      </c>
      <c r="F2292" t="s">
        <v>3426</v>
      </c>
      <c r="G2292" s="2">
        <v>43488.536805555559</v>
      </c>
      <c r="H2292" s="2">
        <v>43704.185416666667</v>
      </c>
    </row>
    <row r="2293" spans="1:8" x14ac:dyDescent="0.25">
      <c r="A2293">
        <v>22140</v>
      </c>
      <c r="B2293" t="s">
        <v>6786</v>
      </c>
      <c r="C2293" s="1" t="s">
        <v>6787</v>
      </c>
      <c r="D2293" s="1" t="s">
        <v>6788</v>
      </c>
      <c r="E2293" t="s">
        <v>166</v>
      </c>
      <c r="F2293" t="s">
        <v>3426</v>
      </c>
      <c r="G2293" s="2">
        <v>43488.469444444447</v>
      </c>
      <c r="H2293" s="2">
        <v>43522.26458333333</v>
      </c>
    </row>
    <row r="2294" spans="1:8" x14ac:dyDescent="0.25">
      <c r="A2294">
        <v>22139</v>
      </c>
      <c r="B2294" t="s">
        <v>6789</v>
      </c>
      <c r="C2294" s="1" t="s">
        <v>6790</v>
      </c>
      <c r="D2294" s="1" t="s">
        <v>6791</v>
      </c>
      <c r="E2294" t="s">
        <v>119</v>
      </c>
      <c r="F2294" t="s">
        <v>45</v>
      </c>
    </row>
    <row r="2295" spans="1:8" x14ac:dyDescent="0.25">
      <c r="A2295">
        <v>22138</v>
      </c>
      <c r="B2295" t="s">
        <v>6792</v>
      </c>
      <c r="C2295" s="1" t="s">
        <v>6793</v>
      </c>
      <c r="D2295" s="1" t="s">
        <v>6794</v>
      </c>
      <c r="E2295" t="s">
        <v>1390</v>
      </c>
      <c r="F2295" t="s">
        <v>1250</v>
      </c>
    </row>
    <row r="2296" spans="1:8" x14ac:dyDescent="0.25">
      <c r="A2296">
        <v>22137</v>
      </c>
      <c r="B2296" t="s">
        <v>6795</v>
      </c>
      <c r="C2296" s="1" t="s">
        <v>6796</v>
      </c>
      <c r="D2296" s="1" t="s">
        <v>6797</v>
      </c>
      <c r="E2296" t="s">
        <v>166</v>
      </c>
      <c r="F2296" t="s">
        <v>3426</v>
      </c>
      <c r="G2296" s="2">
        <v>43488.454861111109</v>
      </c>
      <c r="H2296" s="2">
        <v>43522.263888888891</v>
      </c>
    </row>
    <row r="2297" spans="1:8" x14ac:dyDescent="0.25">
      <c r="A2297">
        <v>22134</v>
      </c>
      <c r="B2297" t="s">
        <v>6798</v>
      </c>
      <c r="C2297" s="1" t="s">
        <v>6799</v>
      </c>
      <c r="D2297" s="1" t="s">
        <v>6800</v>
      </c>
      <c r="E2297" t="s">
        <v>49</v>
      </c>
      <c r="F2297" t="s">
        <v>3562</v>
      </c>
      <c r="G2297" s="2">
        <v>43488.395833333336</v>
      </c>
      <c r="H2297" s="2">
        <v>43631.386111111111</v>
      </c>
    </row>
    <row r="2298" spans="1:8" x14ac:dyDescent="0.25">
      <c r="A2298">
        <v>22133</v>
      </c>
      <c r="B2298" t="s">
        <v>6801</v>
      </c>
      <c r="C2298" s="1" t="s">
        <v>6802</v>
      </c>
      <c r="D2298" s="1" t="s">
        <v>6803</v>
      </c>
      <c r="E2298" t="s">
        <v>115</v>
      </c>
      <c r="F2298" t="s">
        <v>81</v>
      </c>
      <c r="G2298" s="2">
        <v>43488.366666666669</v>
      </c>
      <c r="H2298" s="2">
        <v>43489.501388888886</v>
      </c>
    </row>
    <row r="2299" spans="1:8" x14ac:dyDescent="0.25">
      <c r="A2299">
        <v>22131</v>
      </c>
      <c r="B2299" t="s">
        <v>6804</v>
      </c>
      <c r="C2299" t="s">
        <v>6805</v>
      </c>
      <c r="D2299" t="s">
        <v>6806</v>
      </c>
      <c r="E2299" t="s">
        <v>58</v>
      </c>
      <c r="F2299" t="s">
        <v>69</v>
      </c>
      <c r="G2299" s="2">
        <v>43488.34097222222</v>
      </c>
      <c r="H2299" s="2">
        <v>43776.370138888888</v>
      </c>
    </row>
    <row r="2300" spans="1:8" x14ac:dyDescent="0.25">
      <c r="A2300">
        <v>22130</v>
      </c>
      <c r="B2300" t="s">
        <v>6807</v>
      </c>
      <c r="C2300" s="1" t="s">
        <v>6808</v>
      </c>
      <c r="D2300" s="1" t="s">
        <v>6809</v>
      </c>
      <c r="E2300" t="s">
        <v>44</v>
      </c>
      <c r="F2300" t="s">
        <v>1015</v>
      </c>
      <c r="G2300" s="2">
        <v>43488.293749999997</v>
      </c>
    </row>
    <row r="2301" spans="1:8" x14ac:dyDescent="0.25">
      <c r="A2301">
        <v>22128</v>
      </c>
      <c r="B2301" t="s">
        <v>6810</v>
      </c>
      <c r="C2301" s="1" t="s">
        <v>6811</v>
      </c>
      <c r="D2301" s="1" t="s">
        <v>6812</v>
      </c>
      <c r="E2301" t="s">
        <v>863</v>
      </c>
      <c r="F2301" t="s">
        <v>172</v>
      </c>
    </row>
    <row r="2302" spans="1:8" x14ac:dyDescent="0.25">
      <c r="A2302">
        <v>22125</v>
      </c>
      <c r="B2302" t="s">
        <v>6813</v>
      </c>
      <c r="C2302" s="1" t="s">
        <v>6814</v>
      </c>
      <c r="D2302" s="1" t="s">
        <v>6815</v>
      </c>
      <c r="E2302" t="s">
        <v>49</v>
      </c>
      <c r="F2302" t="s">
        <v>3426</v>
      </c>
      <c r="G2302" s="2">
        <v>43487.9</v>
      </c>
      <c r="H2302" s="2">
        <v>43634.453472222223</v>
      </c>
    </row>
    <row r="2303" spans="1:8" x14ac:dyDescent="0.25">
      <c r="A2303">
        <v>22124</v>
      </c>
      <c r="B2303" t="s">
        <v>6816</v>
      </c>
      <c r="C2303" s="1" t="s">
        <v>6817</v>
      </c>
      <c r="D2303" s="1" t="s">
        <v>6818</v>
      </c>
      <c r="E2303" t="s">
        <v>194</v>
      </c>
      <c r="F2303" t="s">
        <v>228</v>
      </c>
      <c r="G2303" s="2">
        <v>43487.819444444445</v>
      </c>
      <c r="H2303" s="2">
        <v>43763.750694444447</v>
      </c>
    </row>
    <row r="2304" spans="1:8" x14ac:dyDescent="0.25">
      <c r="A2304">
        <v>22123</v>
      </c>
      <c r="B2304" t="s">
        <v>6819</v>
      </c>
      <c r="C2304" s="1" t="s">
        <v>6820</v>
      </c>
      <c r="D2304" s="1" t="s">
        <v>6821</v>
      </c>
      <c r="E2304" t="s">
        <v>1390</v>
      </c>
      <c r="F2304" t="s">
        <v>50</v>
      </c>
      <c r="G2304" s="2">
        <v>43487.776388888888</v>
      </c>
      <c r="H2304" s="2">
        <v>43502.306250000001</v>
      </c>
    </row>
    <row r="2305" spans="1:8" x14ac:dyDescent="0.25">
      <c r="A2305">
        <v>22121</v>
      </c>
      <c r="B2305" t="s">
        <v>6822</v>
      </c>
      <c r="C2305" s="1" t="s">
        <v>6823</v>
      </c>
      <c r="D2305" s="1" t="s">
        <v>6824</v>
      </c>
      <c r="E2305" t="s">
        <v>1179</v>
      </c>
      <c r="F2305" t="s">
        <v>3426</v>
      </c>
      <c r="G2305" s="2">
        <v>43487.538888888892</v>
      </c>
      <c r="H2305" s="2">
        <v>43518.151388888888</v>
      </c>
    </row>
    <row r="2306" spans="1:8" x14ac:dyDescent="0.25">
      <c r="A2306">
        <v>22114</v>
      </c>
      <c r="B2306" t="s">
        <v>6825</v>
      </c>
      <c r="C2306" s="1" t="s">
        <v>6826</v>
      </c>
      <c r="D2306" s="1" t="s">
        <v>6827</v>
      </c>
      <c r="E2306" t="s">
        <v>1863</v>
      </c>
      <c r="F2306" t="s">
        <v>3426</v>
      </c>
      <c r="G2306" s="2">
        <v>43486.784722222219</v>
      </c>
      <c r="H2306" s="2">
        <v>43496.538194444445</v>
      </c>
    </row>
    <row r="2307" spans="1:8" x14ac:dyDescent="0.25">
      <c r="A2307">
        <v>22113</v>
      </c>
      <c r="B2307" t="s">
        <v>6828</v>
      </c>
      <c r="C2307" s="1" t="s">
        <v>6829</v>
      </c>
      <c r="D2307" s="1" t="s">
        <v>6830</v>
      </c>
      <c r="E2307" t="s">
        <v>49</v>
      </c>
      <c r="F2307" t="s">
        <v>3426</v>
      </c>
      <c r="G2307" s="2">
        <v>43486.780555555553</v>
      </c>
      <c r="H2307" s="2">
        <v>43570.688194444447</v>
      </c>
    </row>
    <row r="2308" spans="1:8" x14ac:dyDescent="0.25">
      <c r="A2308">
        <v>22110</v>
      </c>
      <c r="B2308" t="s">
        <v>6831</v>
      </c>
      <c r="C2308" s="1" t="s">
        <v>6832</v>
      </c>
      <c r="D2308" s="1" t="s">
        <v>6833</v>
      </c>
      <c r="E2308" t="s">
        <v>1179</v>
      </c>
      <c r="F2308" t="s">
        <v>17</v>
      </c>
      <c r="G2308" s="2">
        <v>43486.532638888886</v>
      </c>
      <c r="H2308" s="2">
        <v>43489.54791666667</v>
      </c>
    </row>
    <row r="2309" spans="1:8" x14ac:dyDescent="0.25">
      <c r="A2309">
        <v>22109</v>
      </c>
      <c r="B2309" t="s">
        <v>6834</v>
      </c>
      <c r="C2309" s="1" t="s">
        <v>6835</v>
      </c>
      <c r="D2309" s="1" t="s">
        <v>6836</v>
      </c>
      <c r="E2309" t="s">
        <v>2206</v>
      </c>
      <c r="F2309" t="s">
        <v>81</v>
      </c>
    </row>
    <row r="2310" spans="1:8" x14ac:dyDescent="0.25">
      <c r="A2310">
        <v>22108</v>
      </c>
      <c r="B2310" t="s">
        <v>6837</v>
      </c>
      <c r="C2310" s="1" t="s">
        <v>6838</v>
      </c>
      <c r="D2310" s="1" t="s">
        <v>6839</v>
      </c>
      <c r="E2310" t="s">
        <v>203</v>
      </c>
      <c r="F2310" t="s">
        <v>543</v>
      </c>
    </row>
    <row r="2311" spans="1:8" x14ac:dyDescent="0.25">
      <c r="A2311">
        <v>22107</v>
      </c>
      <c r="B2311" t="s">
        <v>6840</v>
      </c>
      <c r="C2311" s="1" t="s">
        <v>6841</v>
      </c>
      <c r="D2311" s="1" t="s">
        <v>6842</v>
      </c>
      <c r="E2311" t="s">
        <v>115</v>
      </c>
      <c r="F2311" t="s">
        <v>142</v>
      </c>
      <c r="G2311" s="2">
        <v>43486.511111111111</v>
      </c>
      <c r="H2311" s="2">
        <v>43488.196527777778</v>
      </c>
    </row>
    <row r="2312" spans="1:8" x14ac:dyDescent="0.25">
      <c r="A2312">
        <v>22103</v>
      </c>
      <c r="B2312" t="s">
        <v>6843</v>
      </c>
      <c r="C2312" s="1" t="s">
        <v>6844</v>
      </c>
      <c r="D2312" s="1" t="s">
        <v>6845</v>
      </c>
      <c r="E2312" t="s">
        <v>49</v>
      </c>
      <c r="F2312" t="s">
        <v>1250</v>
      </c>
      <c r="G2312" s="2">
        <v>43486.063888888886</v>
      </c>
      <c r="H2312" s="2">
        <v>43610.101388888892</v>
      </c>
    </row>
    <row r="2313" spans="1:8" x14ac:dyDescent="0.25">
      <c r="A2313">
        <v>22100</v>
      </c>
      <c r="B2313" t="s">
        <v>6846</v>
      </c>
      <c r="C2313" s="1" t="s">
        <v>6847</v>
      </c>
      <c r="D2313" s="1" t="s">
        <v>6848</v>
      </c>
      <c r="E2313" t="s">
        <v>5565</v>
      </c>
      <c r="F2313" t="s">
        <v>142</v>
      </c>
      <c r="G2313" s="2">
        <v>43485.352083333331</v>
      </c>
      <c r="H2313" s="2">
        <v>43540.145833333336</v>
      </c>
    </row>
    <row r="2314" spans="1:8" x14ac:dyDescent="0.25">
      <c r="A2314">
        <v>22098</v>
      </c>
      <c r="B2314" t="s">
        <v>6849</v>
      </c>
      <c r="C2314" t="s">
        <v>6850</v>
      </c>
      <c r="D2314" t="s">
        <v>6851</v>
      </c>
      <c r="E2314" t="s">
        <v>115</v>
      </c>
      <c r="F2314" t="s">
        <v>6852</v>
      </c>
      <c r="G2314" s="2">
        <v>43485.13958333333</v>
      </c>
      <c r="H2314" s="2">
        <v>43489.234722222223</v>
      </c>
    </row>
    <row r="2315" spans="1:8" x14ac:dyDescent="0.25">
      <c r="A2315">
        <v>22094</v>
      </c>
      <c r="B2315" t="s">
        <v>6853</v>
      </c>
      <c r="C2315" s="1" t="s">
        <v>6854</v>
      </c>
      <c r="D2315" s="1" t="s">
        <v>6855</v>
      </c>
      <c r="E2315" t="s">
        <v>115</v>
      </c>
      <c r="F2315" t="s">
        <v>50</v>
      </c>
      <c r="G2315" s="2">
        <v>43484.82708333333</v>
      </c>
      <c r="H2315" s="2">
        <v>43562.449305555558</v>
      </c>
    </row>
    <row r="2316" spans="1:8" x14ac:dyDescent="0.25">
      <c r="A2316">
        <v>22093</v>
      </c>
      <c r="B2316" t="s">
        <v>6856</v>
      </c>
      <c r="C2316" s="1" t="s">
        <v>6857</v>
      </c>
      <c r="D2316" s="1" t="s">
        <v>6858</v>
      </c>
      <c r="E2316" t="s">
        <v>44</v>
      </c>
      <c r="F2316" t="s">
        <v>17</v>
      </c>
      <c r="G2316" s="2">
        <v>43484.76458333333</v>
      </c>
    </row>
    <row r="2317" spans="1:8" x14ac:dyDescent="0.25">
      <c r="A2317">
        <v>22090</v>
      </c>
      <c r="B2317" t="s">
        <v>6859</v>
      </c>
      <c r="C2317" s="1" t="s">
        <v>6860</v>
      </c>
      <c r="D2317" s="1" t="s">
        <v>6861</v>
      </c>
      <c r="E2317" t="s">
        <v>49</v>
      </c>
      <c r="F2317" t="s">
        <v>17</v>
      </c>
      <c r="G2317" s="2">
        <v>43484.704861111109</v>
      </c>
    </row>
    <row r="2318" spans="1:8" x14ac:dyDescent="0.25">
      <c r="A2318">
        <v>22087</v>
      </c>
      <c r="B2318" t="s">
        <v>6862</v>
      </c>
      <c r="C2318" s="1" t="s">
        <v>6863</v>
      </c>
      <c r="D2318" s="1" t="s">
        <v>6864</v>
      </c>
      <c r="E2318" t="s">
        <v>115</v>
      </c>
      <c r="F2318" t="s">
        <v>81</v>
      </c>
      <c r="G2318" s="2">
        <v>43484.46597222222</v>
      </c>
      <c r="H2318" s="2">
        <v>43561.412499999999</v>
      </c>
    </row>
    <row r="2319" spans="1:8" x14ac:dyDescent="0.25">
      <c r="A2319">
        <v>22086</v>
      </c>
      <c r="B2319" t="s">
        <v>6865</v>
      </c>
      <c r="C2319" s="1" t="s">
        <v>6866</v>
      </c>
      <c r="D2319" s="1" t="s">
        <v>6867</v>
      </c>
      <c r="E2319" t="s">
        <v>44</v>
      </c>
      <c r="F2319" t="s">
        <v>1242</v>
      </c>
      <c r="G2319" s="2">
        <v>43484.462500000001</v>
      </c>
    </row>
    <row r="2320" spans="1:8" x14ac:dyDescent="0.25">
      <c r="A2320">
        <v>22084</v>
      </c>
      <c r="B2320" t="s">
        <v>6868</v>
      </c>
      <c r="D2320" t="s">
        <v>6869</v>
      </c>
      <c r="E2320" t="s">
        <v>49</v>
      </c>
      <c r="F2320" t="s">
        <v>98</v>
      </c>
      <c r="G2320" s="2">
        <v>43484.443055555559</v>
      </c>
      <c r="H2320" s="2">
        <v>43603.167361111111</v>
      </c>
    </row>
    <row r="2321" spans="1:8" x14ac:dyDescent="0.25">
      <c r="A2321">
        <v>22082</v>
      </c>
      <c r="B2321" t="s">
        <v>6870</v>
      </c>
      <c r="C2321" s="1" t="s">
        <v>6871</v>
      </c>
      <c r="D2321" s="1" t="s">
        <v>6872</v>
      </c>
      <c r="E2321" t="s">
        <v>49</v>
      </c>
      <c r="F2321" t="s">
        <v>236</v>
      </c>
    </row>
    <row r="2322" spans="1:8" x14ac:dyDescent="0.25">
      <c r="A2322">
        <v>22080</v>
      </c>
      <c r="B2322" t="s">
        <v>6873</v>
      </c>
      <c r="D2322" t="s">
        <v>6874</v>
      </c>
      <c r="E2322" t="s">
        <v>31</v>
      </c>
      <c r="F2322" t="s">
        <v>98</v>
      </c>
      <c r="G2322" s="2">
        <v>43484.381249999999</v>
      </c>
      <c r="H2322" s="2">
        <v>43488.4375</v>
      </c>
    </row>
    <row r="2323" spans="1:8" x14ac:dyDescent="0.25">
      <c r="A2323">
        <v>22079</v>
      </c>
      <c r="B2323" t="s">
        <v>6875</v>
      </c>
      <c r="C2323" s="1" t="s">
        <v>6876</v>
      </c>
      <c r="D2323" s="1" t="s">
        <v>6877</v>
      </c>
      <c r="E2323" t="s">
        <v>44</v>
      </c>
      <c r="F2323" t="s">
        <v>1015</v>
      </c>
    </row>
    <row r="2324" spans="1:8" x14ac:dyDescent="0.25">
      <c r="A2324">
        <v>22078</v>
      </c>
      <c r="B2324" t="s">
        <v>6878</v>
      </c>
      <c r="C2324" t="s">
        <v>6879</v>
      </c>
      <c r="D2324" t="s">
        <v>6880</v>
      </c>
      <c r="E2324" t="s">
        <v>645</v>
      </c>
      <c r="F2324" t="s">
        <v>50</v>
      </c>
      <c r="G2324" s="2">
        <v>43484.361805555556</v>
      </c>
      <c r="H2324" s="2">
        <v>43490.574999999997</v>
      </c>
    </row>
    <row r="2325" spans="1:8" x14ac:dyDescent="0.25">
      <c r="A2325">
        <v>22077</v>
      </c>
      <c r="B2325" t="s">
        <v>6881</v>
      </c>
      <c r="C2325" s="1" t="s">
        <v>6882</v>
      </c>
      <c r="D2325" s="1" t="s">
        <v>6883</v>
      </c>
      <c r="E2325" t="s">
        <v>198</v>
      </c>
      <c r="F2325" t="s">
        <v>73</v>
      </c>
    </row>
    <row r="2326" spans="1:8" x14ac:dyDescent="0.25">
      <c r="A2326">
        <v>22076</v>
      </c>
      <c r="B2326" t="s">
        <v>6884</v>
      </c>
      <c r="C2326" t="s">
        <v>6885</v>
      </c>
      <c r="D2326" t="s">
        <v>6886</v>
      </c>
      <c r="E2326" t="s">
        <v>49</v>
      </c>
      <c r="F2326" t="s">
        <v>69</v>
      </c>
    </row>
    <row r="2327" spans="1:8" x14ac:dyDescent="0.25">
      <c r="A2327">
        <v>22075</v>
      </c>
      <c r="B2327" t="s">
        <v>6887</v>
      </c>
      <c r="C2327" t="s">
        <v>6888</v>
      </c>
      <c r="D2327" t="s">
        <v>6889</v>
      </c>
      <c r="E2327" t="s">
        <v>49</v>
      </c>
      <c r="F2327" t="s">
        <v>69</v>
      </c>
    </row>
    <row r="2328" spans="1:8" x14ac:dyDescent="0.25">
      <c r="A2328">
        <v>22074</v>
      </c>
      <c r="B2328" t="s">
        <v>6890</v>
      </c>
      <c r="C2328" t="s">
        <v>6891</v>
      </c>
      <c r="D2328" t="s">
        <v>6892</v>
      </c>
      <c r="E2328" t="s">
        <v>49</v>
      </c>
      <c r="F2328" t="s">
        <v>69</v>
      </c>
    </row>
    <row r="2329" spans="1:8" x14ac:dyDescent="0.25">
      <c r="A2329">
        <v>22073</v>
      </c>
      <c r="B2329" t="s">
        <v>6893</v>
      </c>
      <c r="C2329" t="s">
        <v>6894</v>
      </c>
      <c r="D2329" t="s">
        <v>6895</v>
      </c>
      <c r="E2329" t="s">
        <v>49</v>
      </c>
      <c r="F2329" t="s">
        <v>69</v>
      </c>
    </row>
    <row r="2330" spans="1:8" x14ac:dyDescent="0.25">
      <c r="A2330">
        <v>22072</v>
      </c>
      <c r="B2330" t="s">
        <v>6896</v>
      </c>
      <c r="C2330" s="1" t="s">
        <v>6897</v>
      </c>
      <c r="D2330" s="1" t="s">
        <v>6898</v>
      </c>
      <c r="E2330" t="s">
        <v>115</v>
      </c>
      <c r="F2330" t="s">
        <v>81</v>
      </c>
      <c r="G2330" s="2">
        <v>43484.229861111111</v>
      </c>
      <c r="H2330" s="2">
        <v>43489.231944444444</v>
      </c>
    </row>
    <row r="2331" spans="1:8" x14ac:dyDescent="0.25">
      <c r="A2331">
        <v>22069</v>
      </c>
      <c r="B2331" t="s">
        <v>6899</v>
      </c>
      <c r="C2331" s="1" t="s">
        <v>6900</v>
      </c>
      <c r="D2331" s="1" t="s">
        <v>6901</v>
      </c>
      <c r="E2331" t="s">
        <v>115</v>
      </c>
      <c r="F2331" t="s">
        <v>81</v>
      </c>
    </row>
    <row r="2332" spans="1:8" x14ac:dyDescent="0.25">
      <c r="A2332">
        <v>22067</v>
      </c>
      <c r="B2332" t="s">
        <v>6902</v>
      </c>
      <c r="C2332" s="1" t="s">
        <v>6903</v>
      </c>
      <c r="D2332" s="1" t="s">
        <v>6904</v>
      </c>
      <c r="E2332" t="s">
        <v>150</v>
      </c>
      <c r="F2332" t="s">
        <v>128</v>
      </c>
    </row>
    <row r="2333" spans="1:8" x14ac:dyDescent="0.25">
      <c r="A2333">
        <v>22066</v>
      </c>
      <c r="B2333" t="s">
        <v>6905</v>
      </c>
      <c r="C2333" s="1" t="s">
        <v>6906</v>
      </c>
      <c r="D2333" s="1" t="s">
        <v>6907</v>
      </c>
      <c r="E2333" t="s">
        <v>166</v>
      </c>
      <c r="F2333" t="s">
        <v>3426</v>
      </c>
      <c r="G2333" s="2">
        <v>43483.954861111109</v>
      </c>
      <c r="H2333" s="2">
        <v>43488.90347222222</v>
      </c>
    </row>
    <row r="2334" spans="1:8" x14ac:dyDescent="0.25">
      <c r="A2334">
        <v>22064</v>
      </c>
      <c r="B2334" t="s">
        <v>6908</v>
      </c>
      <c r="C2334" s="1" t="s">
        <v>6909</v>
      </c>
      <c r="D2334" s="1" t="s">
        <v>6910</v>
      </c>
      <c r="E2334" t="s">
        <v>166</v>
      </c>
      <c r="F2334" t="s">
        <v>128</v>
      </c>
    </row>
    <row r="2335" spans="1:8" x14ac:dyDescent="0.25">
      <c r="A2335">
        <v>22063</v>
      </c>
      <c r="B2335" t="s">
        <v>6911</v>
      </c>
      <c r="C2335" s="1" t="s">
        <v>6912</v>
      </c>
      <c r="D2335" s="1" t="s">
        <v>6913</v>
      </c>
      <c r="E2335" t="s">
        <v>194</v>
      </c>
      <c r="F2335" t="s">
        <v>3426</v>
      </c>
      <c r="G2335" s="2">
        <v>43483.824305555558</v>
      </c>
    </row>
    <row r="2336" spans="1:8" x14ac:dyDescent="0.25">
      <c r="A2336">
        <v>22059</v>
      </c>
      <c r="B2336" t="s">
        <v>6914</v>
      </c>
      <c r="C2336" s="1" t="s">
        <v>6915</v>
      </c>
      <c r="D2336" s="1" t="s">
        <v>6916</v>
      </c>
      <c r="E2336" t="s">
        <v>219</v>
      </c>
      <c r="F2336" t="s">
        <v>1031</v>
      </c>
    </row>
    <row r="2337" spans="1:8" x14ac:dyDescent="0.25">
      <c r="A2337">
        <v>22058</v>
      </c>
      <c r="B2337" t="s">
        <v>6917</v>
      </c>
      <c r="C2337" s="1" t="s">
        <v>6918</v>
      </c>
      <c r="D2337" s="1" t="s">
        <v>6919</v>
      </c>
      <c r="E2337" t="s">
        <v>198</v>
      </c>
      <c r="F2337" t="s">
        <v>17</v>
      </c>
    </row>
    <row r="2338" spans="1:8" x14ac:dyDescent="0.25">
      <c r="A2338">
        <v>22057</v>
      </c>
      <c r="B2338" t="s">
        <v>6920</v>
      </c>
      <c r="C2338" s="1" t="s">
        <v>6921</v>
      </c>
      <c r="D2338" s="1" t="s">
        <v>6922</v>
      </c>
      <c r="E2338" t="s">
        <v>198</v>
      </c>
      <c r="F2338" t="s">
        <v>17</v>
      </c>
    </row>
    <row r="2339" spans="1:8" x14ac:dyDescent="0.25">
      <c r="A2339">
        <v>22056</v>
      </c>
      <c r="B2339" t="s">
        <v>6923</v>
      </c>
      <c r="C2339" s="1" t="s">
        <v>6924</v>
      </c>
      <c r="D2339" s="1" t="s">
        <v>6925</v>
      </c>
      <c r="E2339" t="s">
        <v>198</v>
      </c>
      <c r="F2339" t="s">
        <v>17</v>
      </c>
    </row>
    <row r="2340" spans="1:8" x14ac:dyDescent="0.25">
      <c r="A2340">
        <v>22055</v>
      </c>
      <c r="B2340" t="s">
        <v>6926</v>
      </c>
      <c r="C2340" s="1" t="s">
        <v>6927</v>
      </c>
      <c r="D2340" s="1" t="s">
        <v>6928</v>
      </c>
      <c r="E2340" t="s">
        <v>166</v>
      </c>
      <c r="F2340" t="s">
        <v>836</v>
      </c>
      <c r="G2340" s="2">
        <v>43483.55</v>
      </c>
    </row>
    <row r="2341" spans="1:8" x14ac:dyDescent="0.25">
      <c r="A2341">
        <v>22051</v>
      </c>
      <c r="B2341" t="s">
        <v>6929</v>
      </c>
      <c r="C2341" s="1" t="s">
        <v>6930</v>
      </c>
      <c r="D2341" s="1" t="s">
        <v>6931</v>
      </c>
      <c r="E2341" t="s">
        <v>49</v>
      </c>
      <c r="F2341" t="s">
        <v>98</v>
      </c>
      <c r="G2341" s="2">
        <v>43483.478472222225</v>
      </c>
      <c r="H2341" s="2">
        <v>43484.378472222219</v>
      </c>
    </row>
    <row r="2342" spans="1:8" x14ac:dyDescent="0.25">
      <c r="A2342">
        <v>22048</v>
      </c>
      <c r="B2342" t="s">
        <v>6932</v>
      </c>
      <c r="C2342" t="s">
        <v>6933</v>
      </c>
      <c r="D2342" t="s">
        <v>6934</v>
      </c>
      <c r="E2342" t="s">
        <v>31</v>
      </c>
      <c r="F2342" t="s">
        <v>73</v>
      </c>
      <c r="G2342" s="2">
        <v>43483.461805555555</v>
      </c>
      <c r="H2342" s="2">
        <v>43616.390972222223</v>
      </c>
    </row>
    <row r="2343" spans="1:8" x14ac:dyDescent="0.25">
      <c r="A2343">
        <v>22047</v>
      </c>
      <c r="B2343" t="s">
        <v>6935</v>
      </c>
      <c r="C2343" s="1" t="s">
        <v>6936</v>
      </c>
      <c r="D2343" s="1" t="s">
        <v>6937</v>
      </c>
      <c r="E2343" t="s">
        <v>44</v>
      </c>
      <c r="F2343" t="s">
        <v>1232</v>
      </c>
      <c r="G2343" s="2">
        <v>43483.443055555559</v>
      </c>
      <c r="H2343" s="2">
        <v>43777.350694444445</v>
      </c>
    </row>
    <row r="2344" spans="1:8" x14ac:dyDescent="0.25">
      <c r="A2344">
        <v>22046</v>
      </c>
      <c r="B2344" t="s">
        <v>6938</v>
      </c>
      <c r="C2344" s="1" t="s">
        <v>6939</v>
      </c>
      <c r="D2344" s="1" t="s">
        <v>6940</v>
      </c>
      <c r="E2344" t="s">
        <v>253</v>
      </c>
      <c r="F2344" t="s">
        <v>6941</v>
      </c>
      <c r="G2344" s="2">
        <v>43483.435416666667</v>
      </c>
      <c r="H2344" s="2">
        <v>43627.356944444444</v>
      </c>
    </row>
    <row r="2345" spans="1:8" x14ac:dyDescent="0.25">
      <c r="A2345">
        <v>22045</v>
      </c>
      <c r="B2345" t="s">
        <v>6942</v>
      </c>
      <c r="C2345" s="1" t="s">
        <v>6943</v>
      </c>
      <c r="D2345" s="1" t="s">
        <v>6944</v>
      </c>
      <c r="E2345" t="s">
        <v>16</v>
      </c>
      <c r="F2345" t="s">
        <v>3562</v>
      </c>
    </row>
    <row r="2346" spans="1:8" x14ac:dyDescent="0.25">
      <c r="A2346">
        <v>22044</v>
      </c>
      <c r="B2346" t="s">
        <v>6945</v>
      </c>
      <c r="C2346" s="1" t="s">
        <v>6946</v>
      </c>
      <c r="D2346" s="1" t="s">
        <v>6947</v>
      </c>
      <c r="E2346" t="s">
        <v>203</v>
      </c>
      <c r="F2346" t="s">
        <v>81</v>
      </c>
      <c r="G2346" s="2">
        <v>43483.355555555558</v>
      </c>
      <c r="H2346" s="2">
        <v>43484.443749999999</v>
      </c>
    </row>
    <row r="2347" spans="1:8" x14ac:dyDescent="0.25">
      <c r="A2347">
        <v>22043</v>
      </c>
      <c r="B2347" t="s">
        <v>6948</v>
      </c>
      <c r="C2347" s="1" t="s">
        <v>6949</v>
      </c>
      <c r="D2347" s="1" t="s">
        <v>6950</v>
      </c>
      <c r="E2347" t="s">
        <v>44</v>
      </c>
      <c r="F2347" t="s">
        <v>960</v>
      </c>
      <c r="G2347" s="2">
        <v>43483.311111111114</v>
      </c>
      <c r="H2347" s="2">
        <v>43733.252083333333</v>
      </c>
    </row>
    <row r="2348" spans="1:8" x14ac:dyDescent="0.25">
      <c r="A2348">
        <v>22041</v>
      </c>
      <c r="B2348" t="s">
        <v>6951</v>
      </c>
      <c r="C2348" s="1" t="s">
        <v>6952</v>
      </c>
      <c r="D2348" s="1" t="s">
        <v>6953</v>
      </c>
      <c r="E2348" t="s">
        <v>115</v>
      </c>
      <c r="F2348" t="s">
        <v>81</v>
      </c>
      <c r="G2348" s="2">
        <v>43483.23333333333</v>
      </c>
      <c r="H2348" s="2">
        <v>43560.525694444441</v>
      </c>
    </row>
    <row r="2349" spans="1:8" x14ac:dyDescent="0.25">
      <c r="A2349">
        <v>22031</v>
      </c>
      <c r="B2349" t="s">
        <v>6954</v>
      </c>
      <c r="C2349" s="1" t="s">
        <v>6955</v>
      </c>
      <c r="D2349" s="1" t="s">
        <v>6956</v>
      </c>
      <c r="E2349" t="s">
        <v>49</v>
      </c>
      <c r="F2349" t="s">
        <v>3426</v>
      </c>
      <c r="G2349" s="2">
        <v>43482.802777777775</v>
      </c>
      <c r="H2349" s="2">
        <v>43704.186111111114</v>
      </c>
    </row>
    <row r="2350" spans="1:8" x14ac:dyDescent="0.25">
      <c r="A2350">
        <v>22028</v>
      </c>
      <c r="B2350" t="s">
        <v>6957</v>
      </c>
      <c r="C2350" s="1" t="s">
        <v>6958</v>
      </c>
      <c r="D2350" s="1" t="s">
        <v>6959</v>
      </c>
      <c r="E2350" t="s">
        <v>115</v>
      </c>
      <c r="F2350" t="s">
        <v>825</v>
      </c>
      <c r="G2350" s="2">
        <v>43482.556944444441</v>
      </c>
    </row>
    <row r="2351" spans="1:8" x14ac:dyDescent="0.25">
      <c r="A2351">
        <v>22027</v>
      </c>
      <c r="B2351" t="s">
        <v>6960</v>
      </c>
      <c r="C2351" s="1" t="s">
        <v>6961</v>
      </c>
      <c r="D2351" s="1" t="s">
        <v>6962</v>
      </c>
      <c r="E2351" t="s">
        <v>16</v>
      </c>
      <c r="F2351" t="s">
        <v>69</v>
      </c>
    </row>
    <row r="2352" spans="1:8" x14ac:dyDescent="0.25">
      <c r="A2352">
        <v>22026</v>
      </c>
      <c r="B2352" t="s">
        <v>6963</v>
      </c>
      <c r="C2352" s="1" t="s">
        <v>6964</v>
      </c>
      <c r="D2352" s="1" t="s">
        <v>6965</v>
      </c>
      <c r="E2352" t="s">
        <v>16</v>
      </c>
      <c r="F2352" t="s">
        <v>1242</v>
      </c>
    </row>
    <row r="2353" spans="1:8" x14ac:dyDescent="0.25">
      <c r="A2353">
        <v>22025</v>
      </c>
      <c r="B2353" t="s">
        <v>6966</v>
      </c>
      <c r="C2353" s="1" t="s">
        <v>6967</v>
      </c>
      <c r="D2353" s="1" t="s">
        <v>6968</v>
      </c>
      <c r="E2353" t="s">
        <v>31</v>
      </c>
      <c r="F2353" t="s">
        <v>17</v>
      </c>
      <c r="G2353" s="2">
        <v>43482.521527777775</v>
      </c>
      <c r="H2353" s="2">
        <v>43504.474999999999</v>
      </c>
    </row>
    <row r="2354" spans="1:8" x14ac:dyDescent="0.25">
      <c r="A2354">
        <v>22024</v>
      </c>
      <c r="B2354" t="s">
        <v>6969</v>
      </c>
      <c r="C2354" s="1" t="s">
        <v>6970</v>
      </c>
      <c r="D2354" s="1" t="s">
        <v>6971</v>
      </c>
      <c r="E2354" t="s">
        <v>21</v>
      </c>
      <c r="F2354" t="s">
        <v>543</v>
      </c>
    </row>
    <row r="2355" spans="1:8" x14ac:dyDescent="0.25">
      <c r="A2355">
        <v>22021</v>
      </c>
      <c r="B2355" t="s">
        <v>6972</v>
      </c>
      <c r="C2355" s="1" t="s">
        <v>6973</v>
      </c>
      <c r="D2355" s="1" t="s">
        <v>6974</v>
      </c>
      <c r="E2355" t="s">
        <v>219</v>
      </c>
      <c r="F2355" t="s">
        <v>1031</v>
      </c>
    </row>
    <row r="2356" spans="1:8" x14ac:dyDescent="0.25">
      <c r="A2356">
        <v>22020</v>
      </c>
      <c r="B2356" t="s">
        <v>6975</v>
      </c>
      <c r="C2356" s="1" t="s">
        <v>6976</v>
      </c>
      <c r="D2356" s="1" t="s">
        <v>6977</v>
      </c>
      <c r="E2356" t="s">
        <v>1027</v>
      </c>
      <c r="F2356" t="s">
        <v>98</v>
      </c>
      <c r="G2356" s="2">
        <v>43482.330555555556</v>
      </c>
    </row>
    <row r="2357" spans="1:8" x14ac:dyDescent="0.25">
      <c r="A2357">
        <v>22016</v>
      </c>
      <c r="B2357" t="s">
        <v>6978</v>
      </c>
      <c r="C2357" s="1" t="s">
        <v>6979</v>
      </c>
      <c r="D2357" s="1" t="s">
        <v>6980</v>
      </c>
      <c r="E2357" t="s">
        <v>115</v>
      </c>
      <c r="F2357" t="s">
        <v>81</v>
      </c>
    </row>
    <row r="2358" spans="1:8" x14ac:dyDescent="0.25">
      <c r="A2358">
        <v>22015</v>
      </c>
      <c r="B2358" t="s">
        <v>6981</v>
      </c>
      <c r="C2358" s="1" t="s">
        <v>6982</v>
      </c>
      <c r="D2358" s="1" t="s">
        <v>6983</v>
      </c>
      <c r="E2358" t="s">
        <v>21</v>
      </c>
      <c r="F2358" t="s">
        <v>1015</v>
      </c>
    </row>
    <row r="2359" spans="1:8" x14ac:dyDescent="0.25">
      <c r="A2359">
        <v>22010</v>
      </c>
      <c r="B2359" t="s">
        <v>6984</v>
      </c>
      <c r="C2359" s="1" t="s">
        <v>6985</v>
      </c>
      <c r="D2359" s="1" t="s">
        <v>6986</v>
      </c>
      <c r="E2359" t="s">
        <v>198</v>
      </c>
      <c r="F2359" t="s">
        <v>69</v>
      </c>
      <c r="G2359" s="2">
        <v>43482.199305555558</v>
      </c>
      <c r="H2359" s="2">
        <v>43578.186805555553</v>
      </c>
    </row>
    <row r="2360" spans="1:8" x14ac:dyDescent="0.25">
      <c r="A2360">
        <v>22009</v>
      </c>
      <c r="B2360" t="s">
        <v>6987</v>
      </c>
      <c r="C2360" t="s">
        <v>6988</v>
      </c>
      <c r="D2360" t="s">
        <v>6989</v>
      </c>
      <c r="E2360" t="s">
        <v>44</v>
      </c>
      <c r="F2360" t="s">
        <v>98</v>
      </c>
      <c r="G2360" s="2">
        <v>43482.173611111109</v>
      </c>
      <c r="H2360" s="2">
        <v>43601.397222222222</v>
      </c>
    </row>
    <row r="2361" spans="1:8" x14ac:dyDescent="0.25">
      <c r="A2361">
        <v>22004</v>
      </c>
      <c r="B2361" t="s">
        <v>6990</v>
      </c>
      <c r="C2361" s="1" t="s">
        <v>6991</v>
      </c>
      <c r="D2361" s="1" t="s">
        <v>6992</v>
      </c>
      <c r="E2361" t="s">
        <v>198</v>
      </c>
      <c r="F2361" t="s">
        <v>1015</v>
      </c>
    </row>
    <row r="2362" spans="1:8" x14ac:dyDescent="0.25">
      <c r="A2362">
        <v>22001</v>
      </c>
      <c r="B2362" t="s">
        <v>6993</v>
      </c>
      <c r="C2362" s="1" t="s">
        <v>6994</v>
      </c>
      <c r="D2362" s="1" t="s">
        <v>6995</v>
      </c>
      <c r="E2362" t="s">
        <v>1179</v>
      </c>
      <c r="F2362" t="s">
        <v>17</v>
      </c>
      <c r="G2362" s="2">
        <v>43481.54791666667</v>
      </c>
      <c r="H2362" s="2">
        <v>43482.37222222222</v>
      </c>
    </row>
    <row r="2363" spans="1:8" x14ac:dyDescent="0.25">
      <c r="A2363">
        <v>22000</v>
      </c>
      <c r="B2363" t="s">
        <v>6996</v>
      </c>
      <c r="C2363" s="1" t="s">
        <v>6997</v>
      </c>
      <c r="D2363" s="1" t="s">
        <v>6998</v>
      </c>
      <c r="E2363" t="s">
        <v>1179</v>
      </c>
      <c r="F2363" t="s">
        <v>17</v>
      </c>
      <c r="G2363" s="2">
        <v>43481.536805555559</v>
      </c>
      <c r="H2363" s="2">
        <v>43482.37222222222</v>
      </c>
    </row>
    <row r="2364" spans="1:8" x14ac:dyDescent="0.25">
      <c r="A2364">
        <v>21995</v>
      </c>
      <c r="B2364" t="s">
        <v>6999</v>
      </c>
      <c r="C2364" s="1" t="s">
        <v>7000</v>
      </c>
      <c r="D2364" s="1" t="s">
        <v>7001</v>
      </c>
      <c r="E2364" t="s">
        <v>1863</v>
      </c>
      <c r="F2364" t="s">
        <v>261</v>
      </c>
      <c r="G2364" s="2">
        <v>43481.304861111108</v>
      </c>
      <c r="H2364" s="2">
        <v>43483.37777777778</v>
      </c>
    </row>
    <row r="2365" spans="1:8" x14ac:dyDescent="0.25">
      <c r="A2365">
        <v>21994</v>
      </c>
      <c r="B2365" t="s">
        <v>7002</v>
      </c>
      <c r="C2365" s="1" t="s">
        <v>7003</v>
      </c>
      <c r="D2365" s="1" t="s">
        <v>7004</v>
      </c>
      <c r="E2365" t="s">
        <v>49</v>
      </c>
      <c r="F2365" t="s">
        <v>7005</v>
      </c>
    </row>
    <row r="2366" spans="1:8" x14ac:dyDescent="0.25">
      <c r="A2366">
        <v>21992</v>
      </c>
      <c r="B2366" t="s">
        <v>7006</v>
      </c>
      <c r="D2366" t="s">
        <v>7007</v>
      </c>
      <c r="E2366" t="s">
        <v>154</v>
      </c>
      <c r="F2366" t="s">
        <v>167</v>
      </c>
    </row>
    <row r="2367" spans="1:8" x14ac:dyDescent="0.25">
      <c r="A2367">
        <v>21990</v>
      </c>
      <c r="B2367" t="s">
        <v>7008</v>
      </c>
      <c r="C2367" s="1" t="s">
        <v>7009</v>
      </c>
      <c r="D2367" s="1" t="s">
        <v>7010</v>
      </c>
      <c r="E2367" t="s">
        <v>198</v>
      </c>
      <c r="F2367" t="s">
        <v>17</v>
      </c>
    </row>
    <row r="2368" spans="1:8" x14ac:dyDescent="0.25">
      <c r="A2368">
        <v>21984</v>
      </c>
      <c r="B2368" t="s">
        <v>7011</v>
      </c>
      <c r="C2368" t="s">
        <v>7012</v>
      </c>
      <c r="D2368" t="s">
        <v>7013</v>
      </c>
      <c r="E2368" t="s">
        <v>115</v>
      </c>
      <c r="F2368" t="s">
        <v>81</v>
      </c>
      <c r="G2368" s="2">
        <v>43480.26666666667</v>
      </c>
      <c r="H2368" s="2">
        <v>43480.481249999997</v>
      </c>
    </row>
    <row r="2369" spans="1:8" x14ac:dyDescent="0.25">
      <c r="A2369">
        <v>21983</v>
      </c>
      <c r="B2369" t="s">
        <v>7014</v>
      </c>
      <c r="C2369" s="1" t="s">
        <v>7015</v>
      </c>
      <c r="D2369" s="1" t="s">
        <v>7016</v>
      </c>
      <c r="E2369" t="s">
        <v>154</v>
      </c>
      <c r="F2369" t="s">
        <v>142</v>
      </c>
      <c r="G2369" s="2">
        <v>43480.250694444447</v>
      </c>
      <c r="H2369" s="2">
        <v>43480.570138888892</v>
      </c>
    </row>
    <row r="2370" spans="1:8" x14ac:dyDescent="0.25">
      <c r="A2370">
        <v>21977</v>
      </c>
      <c r="B2370" t="s">
        <v>7017</v>
      </c>
      <c r="C2370" s="1" t="s">
        <v>7018</v>
      </c>
      <c r="D2370" s="1" t="s">
        <v>7019</v>
      </c>
      <c r="E2370" t="s">
        <v>166</v>
      </c>
      <c r="F2370" t="s">
        <v>1607</v>
      </c>
    </row>
    <row r="2371" spans="1:8" x14ac:dyDescent="0.25">
      <c r="A2371">
        <v>21976</v>
      </c>
      <c r="B2371" t="s">
        <v>7020</v>
      </c>
      <c r="C2371" s="1" t="s">
        <v>7021</v>
      </c>
      <c r="D2371" s="1" t="s">
        <v>7022</v>
      </c>
      <c r="E2371" t="s">
        <v>16</v>
      </c>
      <c r="F2371" t="s">
        <v>1945</v>
      </c>
      <c r="G2371" s="2">
        <v>43479.742361111108</v>
      </c>
      <c r="H2371" s="2">
        <v>43480.839583333334</v>
      </c>
    </row>
    <row r="2372" spans="1:8" x14ac:dyDescent="0.25">
      <c r="A2372">
        <v>21975</v>
      </c>
      <c r="B2372" t="s">
        <v>7023</v>
      </c>
      <c r="C2372" s="1" t="s">
        <v>7024</v>
      </c>
      <c r="D2372" s="1" t="s">
        <v>7025</v>
      </c>
      <c r="E2372" t="s">
        <v>16</v>
      </c>
      <c r="F2372" t="s">
        <v>81</v>
      </c>
      <c r="G2372" s="2">
        <v>43479.693055555559</v>
      </c>
      <c r="H2372" s="2">
        <v>43491.150694444441</v>
      </c>
    </row>
    <row r="2373" spans="1:8" x14ac:dyDescent="0.25">
      <c r="A2373">
        <v>21974</v>
      </c>
      <c r="B2373" t="s">
        <v>7026</v>
      </c>
      <c r="C2373" s="1" t="s">
        <v>7027</v>
      </c>
      <c r="D2373" s="1" t="s">
        <v>7028</v>
      </c>
      <c r="E2373" t="s">
        <v>16</v>
      </c>
      <c r="F2373" t="s">
        <v>142</v>
      </c>
    </row>
    <row r="2374" spans="1:8" x14ac:dyDescent="0.25">
      <c r="A2374">
        <v>21973</v>
      </c>
      <c r="B2374" t="s">
        <v>7029</v>
      </c>
      <c r="C2374" s="1" t="s">
        <v>7030</v>
      </c>
      <c r="D2374" s="1" t="s">
        <v>7031</v>
      </c>
      <c r="E2374" t="s">
        <v>44</v>
      </c>
      <c r="F2374" t="s">
        <v>261</v>
      </c>
      <c r="G2374" s="2">
        <v>43479.472222222219</v>
      </c>
    </row>
    <row r="2375" spans="1:8" x14ac:dyDescent="0.25">
      <c r="A2375">
        <v>21972</v>
      </c>
      <c r="B2375" t="s">
        <v>7032</v>
      </c>
      <c r="C2375" s="1" t="s">
        <v>7033</v>
      </c>
      <c r="D2375" s="1" t="s">
        <v>7034</v>
      </c>
      <c r="E2375" t="s">
        <v>44</v>
      </c>
      <c r="F2375" t="s">
        <v>50</v>
      </c>
      <c r="G2375" s="2">
        <v>43479.241666666669</v>
      </c>
    </row>
    <row r="2376" spans="1:8" x14ac:dyDescent="0.25">
      <c r="A2376">
        <v>21985</v>
      </c>
      <c r="B2376" t="s">
        <v>7035</v>
      </c>
      <c r="C2376" s="1" t="s">
        <v>7036</v>
      </c>
      <c r="D2376" s="1" t="s">
        <v>7037</v>
      </c>
      <c r="E2376" t="s">
        <v>85</v>
      </c>
      <c r="F2376" t="s">
        <v>2859</v>
      </c>
      <c r="G2376" s="2">
        <v>43479.23333333333</v>
      </c>
    </row>
    <row r="2377" spans="1:8" x14ac:dyDescent="0.25">
      <c r="A2377">
        <v>21970</v>
      </c>
      <c r="B2377" t="s">
        <v>7038</v>
      </c>
      <c r="C2377" t="s">
        <v>7039</v>
      </c>
      <c r="D2377" t="s">
        <v>7040</v>
      </c>
      <c r="E2377" t="s">
        <v>506</v>
      </c>
      <c r="F2377" t="s">
        <v>719</v>
      </c>
      <c r="G2377" s="2">
        <v>43478.818749999999</v>
      </c>
    </row>
    <row r="2378" spans="1:8" x14ac:dyDescent="0.25">
      <c r="A2378">
        <v>21969</v>
      </c>
      <c r="B2378" t="s">
        <v>7041</v>
      </c>
      <c r="C2378" s="1" t="s">
        <v>7042</v>
      </c>
      <c r="D2378" t="s">
        <v>7043</v>
      </c>
      <c r="E2378" t="s">
        <v>44</v>
      </c>
      <c r="F2378" t="s">
        <v>199</v>
      </c>
    </row>
    <row r="2379" spans="1:8" x14ac:dyDescent="0.25">
      <c r="A2379">
        <v>21967</v>
      </c>
      <c r="B2379" t="s">
        <v>7044</v>
      </c>
      <c r="C2379" s="1" t="s">
        <v>7045</v>
      </c>
      <c r="D2379" s="1" t="s">
        <v>7046</v>
      </c>
      <c r="E2379" t="s">
        <v>49</v>
      </c>
      <c r="F2379" t="s">
        <v>98</v>
      </c>
      <c r="G2379" s="2">
        <v>43477.460416666669</v>
      </c>
      <c r="H2379" s="2">
        <v>43512.218055555553</v>
      </c>
    </row>
    <row r="2380" spans="1:8" x14ac:dyDescent="0.25">
      <c r="A2380">
        <v>21966</v>
      </c>
      <c r="B2380" t="s">
        <v>7047</v>
      </c>
      <c r="C2380" s="1" t="s">
        <v>7048</v>
      </c>
      <c r="D2380" s="1" t="s">
        <v>7049</v>
      </c>
      <c r="E2380" t="s">
        <v>49</v>
      </c>
      <c r="F2380" t="s">
        <v>98</v>
      </c>
      <c r="G2380" s="2">
        <v>43477.460416666669</v>
      </c>
      <c r="H2380" s="2">
        <v>43481.475694444445</v>
      </c>
    </row>
    <row r="2381" spans="1:8" x14ac:dyDescent="0.25">
      <c r="A2381">
        <v>21965</v>
      </c>
      <c r="B2381" t="s">
        <v>7050</v>
      </c>
      <c r="C2381" s="1" t="s">
        <v>7051</v>
      </c>
      <c r="D2381" s="1" t="s">
        <v>7052</v>
      </c>
      <c r="E2381" t="s">
        <v>16</v>
      </c>
      <c r="F2381" t="s">
        <v>98</v>
      </c>
      <c r="G2381" s="2">
        <v>43477.460416666669</v>
      </c>
      <c r="H2381" s="2">
        <v>43482.171527777777</v>
      </c>
    </row>
    <row r="2382" spans="1:8" x14ac:dyDescent="0.25">
      <c r="A2382">
        <v>21964</v>
      </c>
      <c r="B2382" t="s">
        <v>7053</v>
      </c>
      <c r="D2382" s="1" t="s">
        <v>7054</v>
      </c>
      <c r="E2382" t="s">
        <v>198</v>
      </c>
      <c r="F2382" t="s">
        <v>6852</v>
      </c>
    </row>
    <row r="2383" spans="1:8" x14ac:dyDescent="0.25">
      <c r="A2383">
        <v>21960</v>
      </c>
      <c r="B2383" t="s">
        <v>7055</v>
      </c>
      <c r="C2383" s="1" t="s">
        <v>7056</v>
      </c>
      <c r="D2383" s="1" t="s">
        <v>7057</v>
      </c>
      <c r="E2383" t="s">
        <v>835</v>
      </c>
      <c r="F2383" t="s">
        <v>3562</v>
      </c>
      <c r="G2383" s="2">
        <v>43477.211111111108</v>
      </c>
      <c r="H2383" s="2">
        <v>43481.48541666667</v>
      </c>
    </row>
    <row r="2384" spans="1:8" x14ac:dyDescent="0.25">
      <c r="A2384">
        <v>21952</v>
      </c>
      <c r="B2384" t="s">
        <v>7058</v>
      </c>
      <c r="C2384" s="1" t="s">
        <v>7059</v>
      </c>
      <c r="D2384" s="1" t="s">
        <v>7060</v>
      </c>
      <c r="E2384" t="s">
        <v>49</v>
      </c>
      <c r="F2384" t="s">
        <v>3426</v>
      </c>
      <c r="G2384" s="2">
        <v>43476.748611111114</v>
      </c>
      <c r="H2384" s="2">
        <v>43480.201388888891</v>
      </c>
    </row>
    <row r="2385" spans="1:8" x14ac:dyDescent="0.25">
      <c r="A2385">
        <v>21951</v>
      </c>
      <c r="B2385" t="s">
        <v>7061</v>
      </c>
      <c r="C2385" s="1" t="s">
        <v>7062</v>
      </c>
      <c r="D2385" s="1" t="s">
        <v>7063</v>
      </c>
      <c r="E2385" t="s">
        <v>44</v>
      </c>
      <c r="F2385" t="s">
        <v>1015</v>
      </c>
    </row>
    <row r="2386" spans="1:8" x14ac:dyDescent="0.25">
      <c r="A2386">
        <v>21949</v>
      </c>
      <c r="B2386" t="s">
        <v>7064</v>
      </c>
      <c r="C2386" t="s">
        <v>7065</v>
      </c>
      <c r="D2386" t="s">
        <v>7066</v>
      </c>
      <c r="E2386" t="s">
        <v>1898</v>
      </c>
      <c r="F2386" t="s">
        <v>142</v>
      </c>
      <c r="G2386" s="2">
        <v>43476.499305555553</v>
      </c>
      <c r="H2386" s="2">
        <v>43480.1875</v>
      </c>
    </row>
    <row r="2387" spans="1:8" x14ac:dyDescent="0.25">
      <c r="A2387">
        <v>21946</v>
      </c>
      <c r="B2387" t="s">
        <v>7067</v>
      </c>
      <c r="C2387" t="s">
        <v>7068</v>
      </c>
      <c r="D2387" t="s">
        <v>7069</v>
      </c>
      <c r="E2387" t="s">
        <v>49</v>
      </c>
      <c r="F2387" t="s">
        <v>236</v>
      </c>
    </row>
    <row r="2388" spans="1:8" x14ac:dyDescent="0.25">
      <c r="A2388">
        <v>21945</v>
      </c>
      <c r="B2388" t="s">
        <v>7070</v>
      </c>
      <c r="C2388" s="1" t="s">
        <v>7071</v>
      </c>
      <c r="D2388" s="1" t="s">
        <v>7072</v>
      </c>
      <c r="F2388" t="s">
        <v>543</v>
      </c>
    </row>
    <row r="2389" spans="1:8" x14ac:dyDescent="0.25">
      <c r="A2389">
        <v>21943</v>
      </c>
      <c r="B2389" t="s">
        <v>7073</v>
      </c>
      <c r="C2389" s="1" t="s">
        <v>7074</v>
      </c>
      <c r="D2389" s="1" t="s">
        <v>7075</v>
      </c>
      <c r="E2389" t="s">
        <v>150</v>
      </c>
      <c r="F2389" t="s">
        <v>128</v>
      </c>
    </row>
    <row r="2390" spans="1:8" x14ac:dyDescent="0.25">
      <c r="A2390">
        <v>21942</v>
      </c>
      <c r="B2390" t="s">
        <v>7076</v>
      </c>
      <c r="C2390" s="1" t="s">
        <v>7077</v>
      </c>
      <c r="D2390" s="1" t="s">
        <v>7078</v>
      </c>
      <c r="E2390" t="s">
        <v>49</v>
      </c>
      <c r="F2390" t="s">
        <v>236</v>
      </c>
    </row>
    <row r="2391" spans="1:8" x14ac:dyDescent="0.25">
      <c r="A2391">
        <v>21941</v>
      </c>
      <c r="B2391" t="s">
        <v>7079</v>
      </c>
      <c r="C2391" s="1" t="s">
        <v>7080</v>
      </c>
      <c r="D2391" s="1" t="s">
        <v>7081</v>
      </c>
      <c r="E2391" t="s">
        <v>49</v>
      </c>
      <c r="F2391" t="s">
        <v>7082</v>
      </c>
      <c r="G2391" s="2">
        <v>43476.376388888886</v>
      </c>
    </row>
    <row r="2392" spans="1:8" x14ac:dyDescent="0.25">
      <c r="A2392">
        <v>21938</v>
      </c>
      <c r="B2392" t="s">
        <v>7083</v>
      </c>
      <c r="C2392" s="1" t="s">
        <v>7084</v>
      </c>
      <c r="D2392" s="1" t="s">
        <v>7085</v>
      </c>
      <c r="E2392" t="s">
        <v>166</v>
      </c>
      <c r="F2392" t="s">
        <v>458</v>
      </c>
      <c r="G2392" s="2">
        <v>43476.303472222222</v>
      </c>
      <c r="H2392" s="2">
        <v>43519.402083333334</v>
      </c>
    </row>
    <row r="2393" spans="1:8" x14ac:dyDescent="0.25">
      <c r="A2393">
        <v>21936</v>
      </c>
      <c r="B2393" t="s">
        <v>7086</v>
      </c>
      <c r="C2393" t="s">
        <v>7087</v>
      </c>
      <c r="D2393" t="s">
        <v>7088</v>
      </c>
      <c r="E2393" t="s">
        <v>31</v>
      </c>
      <c r="F2393" t="s">
        <v>199</v>
      </c>
      <c r="G2393" s="2">
        <v>43476.26666666667</v>
      </c>
      <c r="H2393" s="2">
        <v>43476.524305555555</v>
      </c>
    </row>
    <row r="2394" spans="1:8" x14ac:dyDescent="0.25">
      <c r="A2394">
        <v>21935</v>
      </c>
      <c r="B2394" t="s">
        <v>7089</v>
      </c>
      <c r="C2394" s="1" t="s">
        <v>7090</v>
      </c>
      <c r="D2394" s="1" t="s">
        <v>7091</v>
      </c>
      <c r="E2394" t="s">
        <v>198</v>
      </c>
      <c r="F2394" t="s">
        <v>17</v>
      </c>
    </row>
    <row r="2395" spans="1:8" x14ac:dyDescent="0.25">
      <c r="A2395">
        <v>21932</v>
      </c>
      <c r="B2395" t="s">
        <v>7092</v>
      </c>
      <c r="C2395" s="1" t="s">
        <v>7093</v>
      </c>
      <c r="D2395" s="1" t="s">
        <v>7094</v>
      </c>
      <c r="E2395" t="s">
        <v>253</v>
      </c>
      <c r="F2395" t="s">
        <v>7095</v>
      </c>
      <c r="G2395" s="2">
        <v>43476.031944444447</v>
      </c>
      <c r="H2395" s="2">
        <v>43627.371527777781</v>
      </c>
    </row>
    <row r="2396" spans="1:8" x14ac:dyDescent="0.25">
      <c r="A2396">
        <v>21923</v>
      </c>
      <c r="B2396" t="s">
        <v>7096</v>
      </c>
      <c r="C2396" s="1" t="s">
        <v>7097</v>
      </c>
      <c r="D2396" s="1" t="s">
        <v>7098</v>
      </c>
      <c r="E2396" t="s">
        <v>16</v>
      </c>
      <c r="F2396" t="s">
        <v>1015</v>
      </c>
    </row>
    <row r="2397" spans="1:8" x14ac:dyDescent="0.25">
      <c r="A2397">
        <v>21921</v>
      </c>
      <c r="B2397" t="s">
        <v>7099</v>
      </c>
      <c r="C2397" s="1" t="s">
        <v>7100</v>
      </c>
      <c r="D2397" s="1" t="s">
        <v>7101</v>
      </c>
      <c r="E2397" t="s">
        <v>16</v>
      </c>
      <c r="F2397" t="s">
        <v>132</v>
      </c>
      <c r="G2397" s="2">
        <v>43475.466666666667</v>
      </c>
    </row>
    <row r="2398" spans="1:8" x14ac:dyDescent="0.25">
      <c r="A2398">
        <v>21914</v>
      </c>
      <c r="B2398" t="s">
        <v>7102</v>
      </c>
      <c r="C2398" s="1" t="s">
        <v>7103</v>
      </c>
      <c r="D2398" s="1" t="s">
        <v>7104</v>
      </c>
      <c r="E2398" t="s">
        <v>1320</v>
      </c>
      <c r="F2398" t="s">
        <v>73</v>
      </c>
      <c r="G2398" s="2">
        <v>43475.304166666669</v>
      </c>
      <c r="H2398" s="2">
        <v>43476.286805555559</v>
      </c>
    </row>
    <row r="2399" spans="1:8" x14ac:dyDescent="0.25">
      <c r="A2399">
        <v>21910</v>
      </c>
      <c r="B2399" t="s">
        <v>7105</v>
      </c>
      <c r="C2399" s="1" t="s">
        <v>7106</v>
      </c>
      <c r="D2399" s="1" t="s">
        <v>7107</v>
      </c>
      <c r="E2399" t="s">
        <v>49</v>
      </c>
      <c r="F2399" t="s">
        <v>3426</v>
      </c>
      <c r="G2399" s="2">
        <v>43475.188194444447</v>
      </c>
    </row>
    <row r="2400" spans="1:8" x14ac:dyDescent="0.25">
      <c r="A2400">
        <v>21906</v>
      </c>
      <c r="B2400" t="s">
        <v>7108</v>
      </c>
      <c r="C2400" s="1" t="s">
        <v>7109</v>
      </c>
      <c r="D2400" s="1" t="s">
        <v>7110</v>
      </c>
      <c r="E2400" t="s">
        <v>166</v>
      </c>
      <c r="F2400" t="s">
        <v>3426</v>
      </c>
      <c r="G2400" s="2">
        <v>43474.859027777777</v>
      </c>
      <c r="H2400" s="2">
        <v>43478.609027777777</v>
      </c>
    </row>
    <row r="2401" spans="1:8" x14ac:dyDescent="0.25">
      <c r="A2401">
        <v>21904</v>
      </c>
      <c r="B2401" t="s">
        <v>7111</v>
      </c>
      <c r="C2401" s="1" t="s">
        <v>7112</v>
      </c>
      <c r="D2401" s="1" t="s">
        <v>7113</v>
      </c>
      <c r="E2401" t="s">
        <v>1179</v>
      </c>
      <c r="F2401" t="s">
        <v>17</v>
      </c>
      <c r="G2401" s="2">
        <v>43474.561805555553</v>
      </c>
      <c r="H2401" s="2">
        <v>43476.328472222223</v>
      </c>
    </row>
    <row r="2402" spans="1:8" x14ac:dyDescent="0.25">
      <c r="A2402">
        <v>21903</v>
      </c>
      <c r="B2402" t="s">
        <v>7114</v>
      </c>
      <c r="C2402" s="1" t="s">
        <v>7115</v>
      </c>
      <c r="D2402" s="1" t="s">
        <v>7116</v>
      </c>
      <c r="E2402" t="s">
        <v>1179</v>
      </c>
      <c r="F2402" t="s">
        <v>17</v>
      </c>
      <c r="G2402" s="2">
        <v>43474.554166666669</v>
      </c>
      <c r="H2402" s="2">
        <v>43475.512499999997</v>
      </c>
    </row>
    <row r="2403" spans="1:8" x14ac:dyDescent="0.25">
      <c r="A2403">
        <v>21902</v>
      </c>
      <c r="B2403" t="s">
        <v>7117</v>
      </c>
      <c r="C2403" s="1" t="s">
        <v>7118</v>
      </c>
      <c r="D2403" s="1" t="s">
        <v>7119</v>
      </c>
      <c r="F2403" t="s">
        <v>228</v>
      </c>
    </row>
    <row r="2404" spans="1:8" x14ac:dyDescent="0.25">
      <c r="A2404">
        <v>21899</v>
      </c>
      <c r="B2404" t="s">
        <v>7120</v>
      </c>
      <c r="C2404" s="1" t="s">
        <v>7121</v>
      </c>
      <c r="D2404" s="1" t="s">
        <v>7122</v>
      </c>
      <c r="E2404" t="s">
        <v>16</v>
      </c>
      <c r="F2404" t="s">
        <v>1232</v>
      </c>
      <c r="G2404" s="2">
        <v>43474.400000000001</v>
      </c>
    </row>
    <row r="2405" spans="1:8" x14ac:dyDescent="0.25">
      <c r="A2405">
        <v>21898</v>
      </c>
      <c r="B2405" t="s">
        <v>7123</v>
      </c>
      <c r="C2405" s="1" t="s">
        <v>7124</v>
      </c>
      <c r="D2405" s="1" t="s">
        <v>7125</v>
      </c>
      <c r="E2405" t="s">
        <v>49</v>
      </c>
      <c r="F2405" t="s">
        <v>5730</v>
      </c>
      <c r="G2405" s="2">
        <v>43474.396527777775</v>
      </c>
      <c r="H2405" s="2">
        <v>43484.479166666664</v>
      </c>
    </row>
    <row r="2406" spans="1:8" x14ac:dyDescent="0.25">
      <c r="A2406">
        <v>21892</v>
      </c>
      <c r="B2406" t="s">
        <v>7126</v>
      </c>
      <c r="C2406" t="s">
        <v>7127</v>
      </c>
      <c r="D2406" t="s">
        <v>7128</v>
      </c>
      <c r="E2406" t="s">
        <v>166</v>
      </c>
      <c r="F2406" t="s">
        <v>358</v>
      </c>
    </row>
    <row r="2407" spans="1:8" x14ac:dyDescent="0.25">
      <c r="A2407">
        <v>21891</v>
      </c>
      <c r="B2407" t="s">
        <v>7129</v>
      </c>
      <c r="C2407" s="1" t="s">
        <v>7130</v>
      </c>
      <c r="D2407" s="1" t="s">
        <v>7131</v>
      </c>
      <c r="E2407" t="s">
        <v>150</v>
      </c>
      <c r="F2407" t="s">
        <v>128</v>
      </c>
    </row>
    <row r="2408" spans="1:8" x14ac:dyDescent="0.25">
      <c r="A2408">
        <v>21890</v>
      </c>
      <c r="B2408" t="s">
        <v>7132</v>
      </c>
      <c r="C2408" s="1" t="s">
        <v>7133</v>
      </c>
      <c r="D2408" s="1" t="s">
        <v>7134</v>
      </c>
      <c r="E2408" t="s">
        <v>44</v>
      </c>
      <c r="F2408" t="s">
        <v>199</v>
      </c>
    </row>
    <row r="2409" spans="1:8" x14ac:dyDescent="0.25">
      <c r="A2409">
        <v>21885</v>
      </c>
      <c r="B2409" t="s">
        <v>7135</v>
      </c>
      <c r="C2409" s="1" t="s">
        <v>7136</v>
      </c>
      <c r="D2409" s="1" t="s">
        <v>7137</v>
      </c>
      <c r="E2409" t="s">
        <v>49</v>
      </c>
      <c r="F2409" t="s">
        <v>3426</v>
      </c>
      <c r="G2409" s="2">
        <v>43474.286111111112</v>
      </c>
      <c r="H2409" s="2">
        <v>43516.488194444442</v>
      </c>
    </row>
    <row r="2410" spans="1:8" x14ac:dyDescent="0.25">
      <c r="A2410">
        <v>21883</v>
      </c>
      <c r="B2410" t="s">
        <v>7138</v>
      </c>
      <c r="C2410" s="1" t="s">
        <v>7139</v>
      </c>
      <c r="D2410" s="1" t="s">
        <v>7140</v>
      </c>
      <c r="E2410" t="s">
        <v>115</v>
      </c>
      <c r="F2410" t="s">
        <v>7141</v>
      </c>
    </row>
    <row r="2411" spans="1:8" x14ac:dyDescent="0.25">
      <c r="A2411">
        <v>21881</v>
      </c>
      <c r="B2411" t="s">
        <v>7142</v>
      </c>
      <c r="C2411" s="1" t="s">
        <v>7143</v>
      </c>
      <c r="D2411" s="1" t="s">
        <v>7144</v>
      </c>
      <c r="E2411" t="s">
        <v>154</v>
      </c>
      <c r="F2411" t="s">
        <v>1189</v>
      </c>
    </row>
    <row r="2412" spans="1:8" x14ac:dyDescent="0.25">
      <c r="A2412">
        <v>21879</v>
      </c>
      <c r="B2412" t="s">
        <v>7145</v>
      </c>
      <c r="C2412" s="1" t="s">
        <v>7146</v>
      </c>
      <c r="D2412" s="1" t="s">
        <v>7147</v>
      </c>
      <c r="E2412" t="s">
        <v>506</v>
      </c>
      <c r="F2412" t="s">
        <v>50</v>
      </c>
      <c r="G2412" s="2">
        <v>43474.210416666669</v>
      </c>
      <c r="H2412" s="2">
        <v>43497.199305555558</v>
      </c>
    </row>
    <row r="2413" spans="1:8" x14ac:dyDescent="0.25">
      <c r="A2413">
        <v>21876</v>
      </c>
      <c r="B2413" t="s">
        <v>7148</v>
      </c>
      <c r="C2413" s="1" t="s">
        <v>7149</v>
      </c>
      <c r="D2413" s="1" t="s">
        <v>7150</v>
      </c>
      <c r="E2413" t="s">
        <v>166</v>
      </c>
      <c r="F2413" t="s">
        <v>128</v>
      </c>
    </row>
    <row r="2414" spans="1:8" x14ac:dyDescent="0.25">
      <c r="A2414">
        <v>21871</v>
      </c>
      <c r="B2414" t="s">
        <v>7151</v>
      </c>
      <c r="C2414" s="1" t="s">
        <v>7152</v>
      </c>
      <c r="D2414" s="1" t="s">
        <v>7153</v>
      </c>
      <c r="E2414" t="s">
        <v>697</v>
      </c>
      <c r="F2414" t="s">
        <v>17</v>
      </c>
      <c r="G2414" s="2">
        <v>43473.734722222223</v>
      </c>
      <c r="H2414" s="2">
        <v>43560.373611111114</v>
      </c>
    </row>
    <row r="2415" spans="1:8" x14ac:dyDescent="0.25">
      <c r="A2415">
        <v>21870</v>
      </c>
      <c r="B2415" t="s">
        <v>7154</v>
      </c>
      <c r="C2415" s="1" t="s">
        <v>7155</v>
      </c>
      <c r="D2415" s="1" t="s">
        <v>7156</v>
      </c>
      <c r="E2415" t="s">
        <v>44</v>
      </c>
      <c r="F2415" t="s">
        <v>1015</v>
      </c>
    </row>
    <row r="2416" spans="1:8" x14ac:dyDescent="0.25">
      <c r="A2416">
        <v>21866</v>
      </c>
      <c r="B2416" t="s">
        <v>7157</v>
      </c>
      <c r="C2416" t="s">
        <v>7158</v>
      </c>
      <c r="D2416" t="s">
        <v>7159</v>
      </c>
      <c r="F2416" t="s">
        <v>358</v>
      </c>
    </row>
    <row r="2417" spans="1:8" x14ac:dyDescent="0.25">
      <c r="A2417">
        <v>21865</v>
      </c>
      <c r="B2417" t="s">
        <v>7160</v>
      </c>
      <c r="C2417" s="1" t="s">
        <v>7161</v>
      </c>
      <c r="D2417" s="1" t="s">
        <v>7162</v>
      </c>
      <c r="E2417" t="s">
        <v>203</v>
      </c>
      <c r="F2417" t="s">
        <v>17</v>
      </c>
      <c r="G2417" s="2">
        <v>43473.538194444445</v>
      </c>
      <c r="H2417" s="2">
        <v>43475.470833333333</v>
      </c>
    </row>
    <row r="2418" spans="1:8" x14ac:dyDescent="0.25">
      <c r="A2418">
        <v>21863</v>
      </c>
      <c r="B2418" t="s">
        <v>7163</v>
      </c>
      <c r="C2418" s="1" t="s">
        <v>7164</v>
      </c>
      <c r="D2418" s="1" t="s">
        <v>7165</v>
      </c>
      <c r="F2418" t="s">
        <v>17</v>
      </c>
    </row>
    <row r="2419" spans="1:8" x14ac:dyDescent="0.25">
      <c r="A2419">
        <v>21861</v>
      </c>
      <c r="B2419" t="s">
        <v>7166</v>
      </c>
      <c r="D2419" t="s">
        <v>7167</v>
      </c>
      <c r="E2419" t="s">
        <v>115</v>
      </c>
      <c r="F2419" t="s">
        <v>142</v>
      </c>
      <c r="G2419" s="2">
        <v>43473.397916666669</v>
      </c>
      <c r="H2419" s="2">
        <v>43473.497916666667</v>
      </c>
    </row>
    <row r="2420" spans="1:8" x14ac:dyDescent="0.25">
      <c r="A2420">
        <v>21856</v>
      </c>
      <c r="B2420" t="s">
        <v>7168</v>
      </c>
      <c r="C2420" s="1" t="s">
        <v>7169</v>
      </c>
      <c r="D2420" s="1" t="s">
        <v>7170</v>
      </c>
      <c r="E2420" t="s">
        <v>1390</v>
      </c>
      <c r="F2420" t="s">
        <v>1250</v>
      </c>
    </row>
    <row r="2421" spans="1:8" x14ac:dyDescent="0.25">
      <c r="A2421">
        <v>21855</v>
      </c>
      <c r="B2421" t="s">
        <v>7171</v>
      </c>
      <c r="C2421" s="1" t="s">
        <v>7172</v>
      </c>
      <c r="D2421" s="1" t="s">
        <v>7173</v>
      </c>
      <c r="E2421" t="s">
        <v>16</v>
      </c>
      <c r="F2421" t="s">
        <v>1232</v>
      </c>
    </row>
    <row r="2422" spans="1:8" x14ac:dyDescent="0.25">
      <c r="A2422">
        <v>21854</v>
      </c>
      <c r="B2422" t="s">
        <v>7174</v>
      </c>
      <c r="C2422" s="1" t="s">
        <v>7175</v>
      </c>
      <c r="D2422" s="1" t="s">
        <v>7176</v>
      </c>
      <c r="E2422" t="s">
        <v>44</v>
      </c>
      <c r="F2422" t="s">
        <v>132</v>
      </c>
    </row>
    <row r="2423" spans="1:8" x14ac:dyDescent="0.25">
      <c r="A2423">
        <v>21853</v>
      </c>
      <c r="B2423" t="s">
        <v>7177</v>
      </c>
      <c r="C2423" t="s">
        <v>7178</v>
      </c>
      <c r="D2423" t="s">
        <v>7179</v>
      </c>
      <c r="E2423" t="s">
        <v>115</v>
      </c>
      <c r="F2423" t="s">
        <v>81</v>
      </c>
      <c r="G2423" s="2">
        <v>43473.257638888892</v>
      </c>
      <c r="H2423" s="2">
        <v>43473.382638888892</v>
      </c>
    </row>
    <row r="2424" spans="1:8" x14ac:dyDescent="0.25">
      <c r="A2424">
        <v>21852</v>
      </c>
      <c r="B2424" t="s">
        <v>7180</v>
      </c>
      <c r="C2424" s="1" t="s">
        <v>7181</v>
      </c>
      <c r="D2424" s="1" t="s">
        <v>7182</v>
      </c>
      <c r="E2424" t="s">
        <v>115</v>
      </c>
      <c r="F2424" t="s">
        <v>81</v>
      </c>
      <c r="G2424" s="2">
        <v>43473.25</v>
      </c>
      <c r="H2424" s="2">
        <v>43474.409722222219</v>
      </c>
    </row>
    <row r="2425" spans="1:8" x14ac:dyDescent="0.25">
      <c r="A2425">
        <v>21850</v>
      </c>
      <c r="B2425" t="s">
        <v>7183</v>
      </c>
      <c r="C2425" s="1" t="s">
        <v>7184</v>
      </c>
      <c r="D2425" s="1" t="s">
        <v>7185</v>
      </c>
      <c r="F2425" t="s">
        <v>358</v>
      </c>
    </row>
    <row r="2426" spans="1:8" x14ac:dyDescent="0.25">
      <c r="A2426">
        <v>21849</v>
      </c>
      <c r="B2426" t="s">
        <v>7186</v>
      </c>
      <c r="C2426" s="1" t="s">
        <v>7187</v>
      </c>
      <c r="D2426" s="1" t="s">
        <v>7188</v>
      </c>
      <c r="E2426" t="s">
        <v>49</v>
      </c>
      <c r="F2426" t="s">
        <v>5730</v>
      </c>
      <c r="G2426" s="2">
        <v>43473.085416666669</v>
      </c>
      <c r="H2426" s="2">
        <v>43477.225694444445</v>
      </c>
    </row>
    <row r="2427" spans="1:8" x14ac:dyDescent="0.25">
      <c r="A2427">
        <v>21846</v>
      </c>
      <c r="B2427" t="s">
        <v>7189</v>
      </c>
      <c r="C2427" s="1" t="s">
        <v>7190</v>
      </c>
      <c r="D2427" s="1" t="s">
        <v>7191</v>
      </c>
      <c r="E2427" t="s">
        <v>49</v>
      </c>
      <c r="F2427" t="s">
        <v>3562</v>
      </c>
      <c r="G2427" s="2">
        <v>43472.77847222222</v>
      </c>
      <c r="H2427" s="2">
        <v>43630.970833333333</v>
      </c>
    </row>
    <row r="2428" spans="1:8" x14ac:dyDescent="0.25">
      <c r="A2428">
        <v>21845</v>
      </c>
      <c r="B2428" t="s">
        <v>7192</v>
      </c>
      <c r="C2428" s="1" t="s">
        <v>7193</v>
      </c>
      <c r="D2428" s="1" t="s">
        <v>7194</v>
      </c>
      <c r="E2428" t="s">
        <v>49</v>
      </c>
      <c r="F2428" t="s">
        <v>7195</v>
      </c>
      <c r="G2428" s="2">
        <v>43472.769444444442</v>
      </c>
      <c r="H2428" s="2">
        <v>43522.200694444444</v>
      </c>
    </row>
    <row r="2429" spans="1:8" x14ac:dyDescent="0.25">
      <c r="A2429">
        <v>21844</v>
      </c>
      <c r="B2429" t="s">
        <v>7196</v>
      </c>
      <c r="C2429" s="1" t="s">
        <v>7197</v>
      </c>
      <c r="D2429" s="1" t="s">
        <v>7198</v>
      </c>
      <c r="E2429" t="s">
        <v>7199</v>
      </c>
      <c r="F2429" t="s">
        <v>825</v>
      </c>
    </row>
    <row r="2430" spans="1:8" x14ac:dyDescent="0.25">
      <c r="A2430">
        <v>21843</v>
      </c>
      <c r="B2430" t="s">
        <v>7200</v>
      </c>
      <c r="C2430" s="1" t="s">
        <v>7201</v>
      </c>
      <c r="D2430" s="1" t="s">
        <v>7202</v>
      </c>
      <c r="E2430" t="s">
        <v>49</v>
      </c>
      <c r="F2430" t="s">
        <v>5730</v>
      </c>
      <c r="G2430" s="2">
        <v>43472.722916666666</v>
      </c>
      <c r="H2430" s="2">
        <v>43623.430555555555</v>
      </c>
    </row>
    <row r="2431" spans="1:8" x14ac:dyDescent="0.25">
      <c r="A2431">
        <v>21842</v>
      </c>
      <c r="B2431" t="s">
        <v>7203</v>
      </c>
      <c r="C2431" s="1" t="s">
        <v>7204</v>
      </c>
      <c r="D2431" s="1" t="s">
        <v>7205</v>
      </c>
      <c r="E2431" t="s">
        <v>21</v>
      </c>
      <c r="F2431" t="s">
        <v>73</v>
      </c>
    </row>
    <row r="2432" spans="1:8" x14ac:dyDescent="0.25">
      <c r="A2432">
        <v>21841</v>
      </c>
      <c r="B2432" t="s">
        <v>7206</v>
      </c>
      <c r="C2432" s="1" t="s">
        <v>7207</v>
      </c>
      <c r="D2432" s="1" t="s">
        <v>7208</v>
      </c>
      <c r="E2432" t="s">
        <v>1165</v>
      </c>
      <c r="F2432" t="s">
        <v>7209</v>
      </c>
      <c r="G2432" s="2">
        <v>43472.631249999999</v>
      </c>
      <c r="H2432" s="2">
        <v>43474.571527777778</v>
      </c>
    </row>
    <row r="2433" spans="1:8" x14ac:dyDescent="0.25">
      <c r="A2433">
        <v>21840</v>
      </c>
      <c r="B2433" t="s">
        <v>7210</v>
      </c>
      <c r="C2433" s="1" t="s">
        <v>7211</v>
      </c>
      <c r="D2433" s="1" t="s">
        <v>7212</v>
      </c>
      <c r="E2433" t="s">
        <v>21</v>
      </c>
      <c r="F2433" t="s">
        <v>81</v>
      </c>
    </row>
    <row r="2434" spans="1:8" x14ac:dyDescent="0.25">
      <c r="A2434">
        <v>21839</v>
      </c>
      <c r="B2434" t="s">
        <v>7213</v>
      </c>
      <c r="C2434" t="s">
        <v>7214</v>
      </c>
      <c r="D2434" t="s">
        <v>7215</v>
      </c>
      <c r="E2434" t="s">
        <v>697</v>
      </c>
      <c r="F2434" t="s">
        <v>3426</v>
      </c>
      <c r="G2434" s="2">
        <v>43472.503472222219</v>
      </c>
    </row>
    <row r="2435" spans="1:8" x14ac:dyDescent="0.25">
      <c r="A2435">
        <v>21837</v>
      </c>
      <c r="B2435" t="s">
        <v>7216</v>
      </c>
      <c r="C2435" t="s">
        <v>7217</v>
      </c>
      <c r="D2435" t="s">
        <v>7218</v>
      </c>
      <c r="F2435" t="s">
        <v>89</v>
      </c>
    </row>
    <row r="2436" spans="1:8" x14ac:dyDescent="0.25">
      <c r="A2436">
        <v>21834</v>
      </c>
      <c r="B2436" t="s">
        <v>7219</v>
      </c>
      <c r="C2436" t="s">
        <v>7220</v>
      </c>
      <c r="D2436" t="s">
        <v>7221</v>
      </c>
      <c r="E2436" t="s">
        <v>253</v>
      </c>
      <c r="F2436" t="s">
        <v>3426</v>
      </c>
      <c r="G2436" s="2">
        <v>43472.225694444445</v>
      </c>
      <c r="H2436" s="2">
        <v>43570.478472222225</v>
      </c>
    </row>
    <row r="2437" spans="1:8" x14ac:dyDescent="0.25">
      <c r="A2437">
        <v>21833</v>
      </c>
      <c r="B2437" t="s">
        <v>7222</v>
      </c>
      <c r="C2437" t="s">
        <v>7223</v>
      </c>
      <c r="D2437" t="s">
        <v>7224</v>
      </c>
      <c r="E2437" t="s">
        <v>253</v>
      </c>
      <c r="F2437" t="s">
        <v>284</v>
      </c>
      <c r="G2437" s="2">
        <v>43472.161805555559</v>
      </c>
    </row>
    <row r="2438" spans="1:8" x14ac:dyDescent="0.25">
      <c r="A2438">
        <v>21827</v>
      </c>
      <c r="B2438" t="s">
        <v>7225</v>
      </c>
      <c r="C2438" t="s">
        <v>7226</v>
      </c>
      <c r="D2438" t="s">
        <v>7227</v>
      </c>
      <c r="E2438" t="s">
        <v>1299</v>
      </c>
      <c r="F2438" t="s">
        <v>836</v>
      </c>
      <c r="G2438" s="2">
        <v>43471.302083333336</v>
      </c>
      <c r="H2438" s="2">
        <v>43627.6</v>
      </c>
    </row>
    <row r="2439" spans="1:8" x14ac:dyDescent="0.25">
      <c r="A2439">
        <v>21823</v>
      </c>
      <c r="B2439" t="s">
        <v>7228</v>
      </c>
      <c r="C2439" s="1" t="s">
        <v>7229</v>
      </c>
      <c r="D2439" s="1" t="s">
        <v>7230</v>
      </c>
      <c r="E2439" t="s">
        <v>253</v>
      </c>
      <c r="F2439" t="s">
        <v>960</v>
      </c>
      <c r="G2439" s="2">
        <v>43470.886805555558</v>
      </c>
    </row>
    <row r="2440" spans="1:8" x14ac:dyDescent="0.25">
      <c r="A2440">
        <v>21820</v>
      </c>
      <c r="B2440" t="s">
        <v>7231</v>
      </c>
      <c r="C2440" s="1" t="s">
        <v>7232</v>
      </c>
      <c r="D2440" s="1" t="s">
        <v>7233</v>
      </c>
      <c r="E2440" t="s">
        <v>44</v>
      </c>
      <c r="F2440" t="s">
        <v>960</v>
      </c>
      <c r="G2440" s="2">
        <v>43470.480555555558</v>
      </c>
      <c r="H2440" s="2">
        <v>43494.276388888888</v>
      </c>
    </row>
    <row r="2441" spans="1:8" x14ac:dyDescent="0.25">
      <c r="A2441">
        <v>21819</v>
      </c>
      <c r="B2441" t="s">
        <v>7234</v>
      </c>
      <c r="C2441" t="s">
        <v>7235</v>
      </c>
      <c r="D2441" t="s">
        <v>7236</v>
      </c>
      <c r="F2441" t="s">
        <v>89</v>
      </c>
    </row>
    <row r="2442" spans="1:8" x14ac:dyDescent="0.25">
      <c r="A2442">
        <v>21815</v>
      </c>
      <c r="B2442" t="s">
        <v>7237</v>
      </c>
      <c r="C2442" s="1" t="s">
        <v>7238</v>
      </c>
      <c r="D2442" s="1" t="s">
        <v>7239</v>
      </c>
      <c r="E2442" t="s">
        <v>203</v>
      </c>
      <c r="F2442" t="s">
        <v>132</v>
      </c>
      <c r="G2442" s="2">
        <v>43470.400694444441</v>
      </c>
      <c r="H2442" s="2">
        <v>43476.250694444447</v>
      </c>
    </row>
    <row r="2443" spans="1:8" x14ac:dyDescent="0.25">
      <c r="A2443">
        <v>21807</v>
      </c>
      <c r="B2443" t="s">
        <v>7240</v>
      </c>
      <c r="C2443" s="1" t="s">
        <v>7241</v>
      </c>
      <c r="D2443" s="1" t="s">
        <v>7242</v>
      </c>
      <c r="E2443" t="s">
        <v>1299</v>
      </c>
      <c r="F2443" t="s">
        <v>7243</v>
      </c>
      <c r="G2443" s="2">
        <v>43469.637499999997</v>
      </c>
    </row>
    <row r="2444" spans="1:8" x14ac:dyDescent="0.25">
      <c r="A2444">
        <v>21802</v>
      </c>
      <c r="B2444" t="s">
        <v>7244</v>
      </c>
      <c r="C2444" s="1" t="s">
        <v>7245</v>
      </c>
      <c r="D2444" s="1" t="s">
        <v>7246</v>
      </c>
      <c r="E2444" t="s">
        <v>198</v>
      </c>
      <c r="F2444" t="s">
        <v>132</v>
      </c>
    </row>
    <row r="2445" spans="1:8" x14ac:dyDescent="0.25">
      <c r="A2445">
        <v>21801</v>
      </c>
      <c r="B2445" t="s">
        <v>7247</v>
      </c>
      <c r="C2445" s="1" t="s">
        <v>7248</v>
      </c>
      <c r="D2445" s="1" t="s">
        <v>7249</v>
      </c>
      <c r="E2445" t="s">
        <v>198</v>
      </c>
      <c r="F2445" t="s">
        <v>17</v>
      </c>
      <c r="G2445" s="2">
        <v>43469.551388888889</v>
      </c>
      <c r="H2445" s="2">
        <v>43482.37222222222</v>
      </c>
    </row>
    <row r="2446" spans="1:8" x14ac:dyDescent="0.25">
      <c r="A2446">
        <v>21800</v>
      </c>
      <c r="B2446" t="s">
        <v>7250</v>
      </c>
      <c r="C2446" t="s">
        <v>7251</v>
      </c>
      <c r="D2446" t="s">
        <v>7252</v>
      </c>
      <c r="E2446" t="s">
        <v>115</v>
      </c>
      <c r="F2446" t="s">
        <v>81</v>
      </c>
      <c r="G2446" s="2">
        <v>43469.548611111109</v>
      </c>
      <c r="H2446" s="2">
        <v>43469.690972222219</v>
      </c>
    </row>
    <row r="2447" spans="1:8" x14ac:dyDescent="0.25">
      <c r="A2447">
        <v>21799</v>
      </c>
      <c r="B2447" t="s">
        <v>7253</v>
      </c>
      <c r="C2447" s="1" t="s">
        <v>7254</v>
      </c>
      <c r="D2447" s="1" t="s">
        <v>7255</v>
      </c>
      <c r="E2447" t="s">
        <v>49</v>
      </c>
      <c r="F2447" t="s">
        <v>17</v>
      </c>
      <c r="G2447" s="2">
        <v>43469.522916666669</v>
      </c>
    </row>
    <row r="2448" spans="1:8" x14ac:dyDescent="0.25">
      <c r="A2448">
        <v>21798</v>
      </c>
      <c r="B2448" t="s">
        <v>7256</v>
      </c>
      <c r="C2448" s="1" t="s">
        <v>7257</v>
      </c>
      <c r="D2448" s="1" t="s">
        <v>7258</v>
      </c>
      <c r="E2448" t="s">
        <v>203</v>
      </c>
      <c r="F2448" t="s">
        <v>17</v>
      </c>
      <c r="G2448" s="2">
        <v>43469.522222222222</v>
      </c>
      <c r="H2448" s="2">
        <v>43475.468055555553</v>
      </c>
    </row>
    <row r="2449" spans="1:8" x14ac:dyDescent="0.25">
      <c r="A2449">
        <v>21796</v>
      </c>
      <c r="B2449" t="s">
        <v>7259</v>
      </c>
      <c r="C2449" s="1" t="s">
        <v>7260</v>
      </c>
      <c r="D2449" s="1" t="s">
        <v>7261</v>
      </c>
      <c r="E2449" t="s">
        <v>16</v>
      </c>
      <c r="F2449" t="s">
        <v>81</v>
      </c>
    </row>
    <row r="2450" spans="1:8" x14ac:dyDescent="0.25">
      <c r="A2450">
        <v>21793</v>
      </c>
      <c r="B2450" t="s">
        <v>7262</v>
      </c>
      <c r="C2450" s="1" t="s">
        <v>7263</v>
      </c>
      <c r="D2450" s="1" t="s">
        <v>7264</v>
      </c>
      <c r="E2450" t="s">
        <v>115</v>
      </c>
      <c r="F2450" t="s">
        <v>81</v>
      </c>
      <c r="G2450" s="2">
        <v>43469.481944444444</v>
      </c>
      <c r="H2450" s="2">
        <v>43473.250694444447</v>
      </c>
    </row>
    <row r="2451" spans="1:8" x14ac:dyDescent="0.25">
      <c r="A2451">
        <v>21791</v>
      </c>
      <c r="B2451" t="s">
        <v>7265</v>
      </c>
      <c r="C2451" s="1" t="s">
        <v>7266</v>
      </c>
      <c r="D2451" s="1" t="s">
        <v>7267</v>
      </c>
      <c r="F2451" t="s">
        <v>1015</v>
      </c>
    </row>
    <row r="2452" spans="1:8" x14ac:dyDescent="0.25">
      <c r="A2452">
        <v>21787</v>
      </c>
      <c r="B2452" t="s">
        <v>7268</v>
      </c>
      <c r="C2452" s="1" t="s">
        <v>7269</v>
      </c>
      <c r="D2452" s="1" t="s">
        <v>7270</v>
      </c>
      <c r="E2452" t="s">
        <v>16</v>
      </c>
      <c r="F2452" t="s">
        <v>98</v>
      </c>
      <c r="G2452" s="2">
        <v>43469.361111111109</v>
      </c>
      <c r="H2452" s="2">
        <v>43469.530555555553</v>
      </c>
    </row>
    <row r="2453" spans="1:8" x14ac:dyDescent="0.25">
      <c r="A2453">
        <v>21786</v>
      </c>
      <c r="B2453" t="s">
        <v>7271</v>
      </c>
      <c r="C2453" t="s">
        <v>7272</v>
      </c>
      <c r="D2453" t="s">
        <v>7273</v>
      </c>
      <c r="E2453" t="s">
        <v>166</v>
      </c>
      <c r="F2453" t="s">
        <v>167</v>
      </c>
    </row>
    <row r="2454" spans="1:8" x14ac:dyDescent="0.25">
      <c r="A2454">
        <v>21785</v>
      </c>
      <c r="B2454" t="s">
        <v>7274</v>
      </c>
      <c r="C2454" s="1" t="s">
        <v>7275</v>
      </c>
      <c r="D2454" s="1" t="s">
        <v>7276</v>
      </c>
      <c r="E2454" t="s">
        <v>115</v>
      </c>
      <c r="F2454" t="s">
        <v>81</v>
      </c>
      <c r="G2454" s="2">
        <v>43469.190972222219</v>
      </c>
      <c r="H2454" s="2">
        <v>43469.548611111109</v>
      </c>
    </row>
    <row r="2455" spans="1:8" x14ac:dyDescent="0.25">
      <c r="A2455">
        <v>21782</v>
      </c>
      <c r="B2455" t="s">
        <v>7277</v>
      </c>
      <c r="C2455" s="1" t="s">
        <v>7278</v>
      </c>
      <c r="D2455" s="1" t="s">
        <v>7279</v>
      </c>
      <c r="E2455" t="s">
        <v>154</v>
      </c>
      <c r="F2455" t="s">
        <v>128</v>
      </c>
    </row>
    <row r="2456" spans="1:8" x14ac:dyDescent="0.25">
      <c r="A2456">
        <v>21778</v>
      </c>
      <c r="B2456" t="s">
        <v>7280</v>
      </c>
      <c r="C2456" s="1" t="s">
        <v>7281</v>
      </c>
      <c r="D2456" s="1" t="s">
        <v>7282</v>
      </c>
      <c r="E2456" t="s">
        <v>166</v>
      </c>
      <c r="F2456" t="s">
        <v>7283</v>
      </c>
      <c r="G2456" s="2">
        <v>43468.631249999999</v>
      </c>
    </row>
    <row r="2457" spans="1:8" x14ac:dyDescent="0.25">
      <c r="A2457">
        <v>21775</v>
      </c>
      <c r="B2457" t="s">
        <v>7284</v>
      </c>
      <c r="C2457" s="1" t="s">
        <v>7285</v>
      </c>
      <c r="D2457" s="1" t="s">
        <v>7286</v>
      </c>
      <c r="E2457" t="s">
        <v>2206</v>
      </c>
      <c r="F2457" t="s">
        <v>17</v>
      </c>
      <c r="G2457" s="2">
        <v>43468.529861111114</v>
      </c>
      <c r="H2457" s="2">
        <v>43515.808333333334</v>
      </c>
    </row>
    <row r="2458" spans="1:8" x14ac:dyDescent="0.25">
      <c r="A2458">
        <v>21773</v>
      </c>
      <c r="B2458" t="s">
        <v>7287</v>
      </c>
      <c r="C2458" s="1" t="s">
        <v>7288</v>
      </c>
      <c r="D2458" s="1" t="s">
        <v>7289</v>
      </c>
      <c r="E2458" t="s">
        <v>44</v>
      </c>
      <c r="F2458" t="s">
        <v>1015</v>
      </c>
    </row>
    <row r="2459" spans="1:8" x14ac:dyDescent="0.25">
      <c r="A2459">
        <v>21762</v>
      </c>
      <c r="B2459" t="s">
        <v>7290</v>
      </c>
      <c r="C2459" s="1" t="s">
        <v>7291</v>
      </c>
      <c r="D2459" s="1" t="s">
        <v>7292</v>
      </c>
      <c r="E2459" t="s">
        <v>253</v>
      </c>
      <c r="F2459" t="s">
        <v>7293</v>
      </c>
      <c r="G2459" s="2">
        <v>43468.275000000001</v>
      </c>
      <c r="H2459" s="2">
        <v>43497.304166666669</v>
      </c>
    </row>
    <row r="2460" spans="1:8" x14ac:dyDescent="0.25">
      <c r="A2460">
        <v>21761</v>
      </c>
      <c r="B2460" t="s">
        <v>7294</v>
      </c>
      <c r="C2460" s="1" t="s">
        <v>7295</v>
      </c>
      <c r="D2460" s="1" t="s">
        <v>7296</v>
      </c>
      <c r="E2460" t="s">
        <v>44</v>
      </c>
      <c r="F2460" t="s">
        <v>960</v>
      </c>
    </row>
    <row r="2461" spans="1:8" x14ac:dyDescent="0.25">
      <c r="A2461">
        <v>21750</v>
      </c>
      <c r="B2461" t="s">
        <v>7297</v>
      </c>
      <c r="C2461" s="1" t="s">
        <v>7298</v>
      </c>
      <c r="D2461" s="1" t="s">
        <v>7299</v>
      </c>
      <c r="E2461" t="s">
        <v>154</v>
      </c>
      <c r="F2461" t="s">
        <v>50</v>
      </c>
      <c r="G2461" s="2">
        <v>43468.061805555553</v>
      </c>
    </row>
    <row r="2462" spans="1:8" x14ac:dyDescent="0.25">
      <c r="A2462">
        <v>21744</v>
      </c>
      <c r="B2462" t="s">
        <v>7300</v>
      </c>
      <c r="C2462" s="1" t="s">
        <v>7301</v>
      </c>
      <c r="D2462" s="1" t="s">
        <v>7302</v>
      </c>
      <c r="E2462" t="s">
        <v>198</v>
      </c>
      <c r="F2462" t="s">
        <v>17</v>
      </c>
      <c r="G2462" s="2">
        <v>43467.716666666667</v>
      </c>
      <c r="H2462" s="2">
        <v>43559.261805555558</v>
      </c>
    </row>
    <row r="2463" spans="1:8" x14ac:dyDescent="0.25">
      <c r="A2463">
        <v>21743</v>
      </c>
      <c r="B2463" t="s">
        <v>7303</v>
      </c>
      <c r="C2463" s="1" t="s">
        <v>7304</v>
      </c>
      <c r="D2463" s="1" t="s">
        <v>7305</v>
      </c>
      <c r="E2463" t="s">
        <v>697</v>
      </c>
      <c r="F2463" t="s">
        <v>1189</v>
      </c>
    </row>
    <row r="2464" spans="1:8" x14ac:dyDescent="0.25">
      <c r="A2464">
        <v>21740</v>
      </c>
      <c r="B2464" t="s">
        <v>7306</v>
      </c>
      <c r="C2464" s="1" t="s">
        <v>7307</v>
      </c>
      <c r="D2464" s="1" t="s">
        <v>7308</v>
      </c>
      <c r="E2464" t="s">
        <v>21</v>
      </c>
      <c r="F2464" t="s">
        <v>17</v>
      </c>
      <c r="G2464" s="2">
        <v>43467.553472222222</v>
      </c>
      <c r="H2464" s="2">
        <v>43482.224999999999</v>
      </c>
    </row>
    <row r="2465" spans="1:8" x14ac:dyDescent="0.25">
      <c r="A2465">
        <v>21739</v>
      </c>
      <c r="B2465" t="s">
        <v>7309</v>
      </c>
      <c r="C2465" s="1" t="s">
        <v>7310</v>
      </c>
      <c r="D2465" s="1" t="s">
        <v>7311</v>
      </c>
      <c r="E2465" t="s">
        <v>21</v>
      </c>
      <c r="F2465" t="s">
        <v>17</v>
      </c>
      <c r="G2465" s="2">
        <v>43467.548611111109</v>
      </c>
      <c r="H2465" s="2">
        <v>43559.261111111111</v>
      </c>
    </row>
    <row r="2466" spans="1:8" x14ac:dyDescent="0.25">
      <c r="A2466">
        <v>21732</v>
      </c>
      <c r="B2466" t="s">
        <v>7312</v>
      </c>
      <c r="C2466" s="1" t="s">
        <v>7313</v>
      </c>
      <c r="D2466" s="1" t="s">
        <v>7314</v>
      </c>
      <c r="E2466" t="s">
        <v>115</v>
      </c>
      <c r="F2466" t="s">
        <v>719</v>
      </c>
      <c r="G2466" s="2">
        <v>43466.697222222225</v>
      </c>
      <c r="H2466" s="2">
        <v>43468.008333333331</v>
      </c>
    </row>
    <row r="2467" spans="1:8" x14ac:dyDescent="0.25">
      <c r="A2467">
        <v>21722</v>
      </c>
      <c r="B2467" t="s">
        <v>7315</v>
      </c>
      <c r="C2467" s="1" t="s">
        <v>7316</v>
      </c>
      <c r="D2467" s="1" t="s">
        <v>7317</v>
      </c>
      <c r="E2467" t="s">
        <v>506</v>
      </c>
      <c r="F2467" t="s">
        <v>1250</v>
      </c>
    </row>
    <row r="2468" spans="1:8" x14ac:dyDescent="0.25">
      <c r="A2468">
        <v>21718</v>
      </c>
      <c r="B2468" t="s">
        <v>7318</v>
      </c>
      <c r="C2468" s="1" t="s">
        <v>7319</v>
      </c>
      <c r="D2468" s="1" t="s">
        <v>7320</v>
      </c>
      <c r="E2468" t="s">
        <v>697</v>
      </c>
      <c r="F2468" t="s">
        <v>54</v>
      </c>
      <c r="G2468" s="2">
        <v>43465.23333333333</v>
      </c>
      <c r="H2468" s="2">
        <v>43466.206250000003</v>
      </c>
    </row>
    <row r="2469" spans="1:8" x14ac:dyDescent="0.25">
      <c r="A2469">
        <v>21716</v>
      </c>
      <c r="B2469" t="s">
        <v>7321</v>
      </c>
      <c r="C2469" s="1" t="s">
        <v>7322</v>
      </c>
      <c r="D2469" s="1" t="s">
        <v>7323</v>
      </c>
      <c r="E2469" t="s">
        <v>697</v>
      </c>
      <c r="F2469" t="s">
        <v>54</v>
      </c>
      <c r="G2469" s="2">
        <v>43465.193055555559</v>
      </c>
      <c r="H2469" s="2">
        <v>43470.088194444441</v>
      </c>
    </row>
    <row r="2470" spans="1:8" x14ac:dyDescent="0.25">
      <c r="A2470">
        <v>21711</v>
      </c>
      <c r="B2470" t="s">
        <v>7324</v>
      </c>
      <c r="C2470" s="1" t="s">
        <v>7325</v>
      </c>
      <c r="D2470" s="1" t="s">
        <v>7326</v>
      </c>
      <c r="E2470" t="s">
        <v>44</v>
      </c>
      <c r="F2470" t="s">
        <v>960</v>
      </c>
      <c r="G2470" s="2">
        <v>43464.402083333334</v>
      </c>
      <c r="H2470" s="2">
        <v>43775.417361111111</v>
      </c>
    </row>
    <row r="2471" spans="1:8" x14ac:dyDescent="0.25">
      <c r="A2471">
        <v>21709</v>
      </c>
      <c r="B2471" t="s">
        <v>7327</v>
      </c>
      <c r="C2471" t="s">
        <v>7328</v>
      </c>
      <c r="D2471" t="s">
        <v>7329</v>
      </c>
      <c r="E2471" t="s">
        <v>697</v>
      </c>
      <c r="F2471" t="s">
        <v>7243</v>
      </c>
      <c r="G2471" s="2">
        <v>43464.387499999997</v>
      </c>
      <c r="H2471" s="2">
        <v>43470.087500000001</v>
      </c>
    </row>
    <row r="2472" spans="1:8" x14ac:dyDescent="0.25">
      <c r="A2472">
        <v>21705</v>
      </c>
      <c r="B2472" t="s">
        <v>7330</v>
      </c>
      <c r="C2472" s="1" t="s">
        <v>7331</v>
      </c>
      <c r="D2472" s="1" t="s">
        <v>7332</v>
      </c>
      <c r="E2472" t="s">
        <v>44</v>
      </c>
      <c r="F2472" t="s">
        <v>960</v>
      </c>
      <c r="G2472" s="2">
        <v>43464.084027777775</v>
      </c>
      <c r="H2472" s="2">
        <v>43714.173611111109</v>
      </c>
    </row>
    <row r="2473" spans="1:8" x14ac:dyDescent="0.25">
      <c r="A2473">
        <v>21701</v>
      </c>
      <c r="B2473" t="s">
        <v>7333</v>
      </c>
      <c r="C2473" s="1" t="s">
        <v>7334</v>
      </c>
      <c r="D2473" s="1" t="s">
        <v>7335</v>
      </c>
      <c r="E2473" t="s">
        <v>49</v>
      </c>
      <c r="F2473" t="s">
        <v>3426</v>
      </c>
      <c r="G2473" s="2">
        <v>43463.569444444445</v>
      </c>
      <c r="H2473" s="2">
        <v>43522.193749999999</v>
      </c>
    </row>
    <row r="2474" spans="1:8" x14ac:dyDescent="0.25">
      <c r="A2474">
        <v>21698</v>
      </c>
      <c r="B2474" t="s">
        <v>7336</v>
      </c>
      <c r="C2474" s="1" t="s">
        <v>7337</v>
      </c>
      <c r="D2474" s="1" t="s">
        <v>7338</v>
      </c>
      <c r="E2474" t="s">
        <v>44</v>
      </c>
      <c r="F2474" t="s">
        <v>98</v>
      </c>
      <c r="G2474" s="2">
        <v>43463.475694444445</v>
      </c>
      <c r="H2474" s="2">
        <v>43482.171527777777</v>
      </c>
    </row>
    <row r="2475" spans="1:8" x14ac:dyDescent="0.25">
      <c r="A2475">
        <v>21696</v>
      </c>
      <c r="B2475" t="s">
        <v>7339</v>
      </c>
      <c r="C2475" s="1" t="s">
        <v>7340</v>
      </c>
      <c r="D2475" s="1" t="s">
        <v>7341</v>
      </c>
      <c r="E2475" t="s">
        <v>154</v>
      </c>
      <c r="F2475" t="s">
        <v>50</v>
      </c>
      <c r="G2475" s="2">
        <v>43462.760416666664</v>
      </c>
      <c r="H2475" s="2">
        <v>43553.322916666664</v>
      </c>
    </row>
    <row r="2476" spans="1:8" x14ac:dyDescent="0.25">
      <c r="A2476">
        <v>21693</v>
      </c>
      <c r="B2476" t="s">
        <v>7342</v>
      </c>
      <c r="C2476" t="s">
        <v>7343</v>
      </c>
      <c r="D2476" t="s">
        <v>7344</v>
      </c>
      <c r="E2476" t="s">
        <v>16</v>
      </c>
      <c r="F2476" t="s">
        <v>81</v>
      </c>
    </row>
    <row r="2477" spans="1:8" x14ac:dyDescent="0.25">
      <c r="A2477">
        <v>21688</v>
      </c>
      <c r="B2477" t="s">
        <v>7345</v>
      </c>
      <c r="C2477" s="1" t="s">
        <v>7346</v>
      </c>
      <c r="D2477" s="1" t="s">
        <v>7347</v>
      </c>
      <c r="E2477" t="s">
        <v>253</v>
      </c>
      <c r="F2477" t="s">
        <v>7293</v>
      </c>
      <c r="G2477" s="2">
        <v>43462.043749999997</v>
      </c>
      <c r="H2477" s="2">
        <v>43537.12777777778</v>
      </c>
    </row>
    <row r="2478" spans="1:8" x14ac:dyDescent="0.25">
      <c r="A2478">
        <v>21685</v>
      </c>
      <c r="B2478" t="s">
        <v>7348</v>
      </c>
      <c r="C2478" s="1" t="s">
        <v>7349</v>
      </c>
      <c r="D2478" s="1" t="s">
        <v>7350</v>
      </c>
      <c r="E2478" t="s">
        <v>4985</v>
      </c>
      <c r="F2478" t="s">
        <v>17</v>
      </c>
    </row>
    <row r="2479" spans="1:8" x14ac:dyDescent="0.25">
      <c r="A2479">
        <v>21684</v>
      </c>
      <c r="B2479" t="s">
        <v>7351</v>
      </c>
      <c r="C2479" s="1" t="s">
        <v>7352</v>
      </c>
      <c r="D2479" s="1" t="s">
        <v>7353</v>
      </c>
      <c r="E2479" t="s">
        <v>1179</v>
      </c>
      <c r="F2479" t="s">
        <v>1015</v>
      </c>
    </row>
    <row r="2480" spans="1:8" x14ac:dyDescent="0.25">
      <c r="A2480">
        <v>21683</v>
      </c>
      <c r="B2480" t="s">
        <v>7354</v>
      </c>
      <c r="C2480" s="1" t="s">
        <v>7355</v>
      </c>
      <c r="D2480" s="1" t="s">
        <v>7356</v>
      </c>
      <c r="E2480" t="s">
        <v>198</v>
      </c>
      <c r="F2480" t="s">
        <v>73</v>
      </c>
      <c r="G2480" s="2">
        <v>43461.54791666667</v>
      </c>
      <c r="H2480" s="2">
        <v>43474.444444444445</v>
      </c>
    </row>
    <row r="2481" spans="1:8" x14ac:dyDescent="0.25">
      <c r="A2481">
        <v>21680</v>
      </c>
      <c r="B2481" t="s">
        <v>7357</v>
      </c>
      <c r="C2481" s="1" t="s">
        <v>7358</v>
      </c>
      <c r="D2481" s="1" t="s">
        <v>7359</v>
      </c>
      <c r="E2481" t="s">
        <v>119</v>
      </c>
      <c r="F2481" t="s">
        <v>81</v>
      </c>
    </row>
    <row r="2482" spans="1:8" x14ac:dyDescent="0.25">
      <c r="A2482">
        <v>21677</v>
      </c>
      <c r="B2482" t="s">
        <v>7360</v>
      </c>
      <c r="C2482" s="1" t="s">
        <v>7361</v>
      </c>
      <c r="D2482" s="1" t="s">
        <v>7362</v>
      </c>
      <c r="E2482" t="s">
        <v>198</v>
      </c>
      <c r="F2482" t="s">
        <v>17</v>
      </c>
      <c r="G2482" s="2">
        <v>43460.566666666666</v>
      </c>
    </row>
    <row r="2483" spans="1:8" x14ac:dyDescent="0.25">
      <c r="A2483">
        <v>21676</v>
      </c>
      <c r="B2483" t="s">
        <v>7363</v>
      </c>
      <c r="C2483" s="1" t="s">
        <v>7364</v>
      </c>
      <c r="D2483" s="1" t="s">
        <v>7365</v>
      </c>
      <c r="E2483" t="s">
        <v>198</v>
      </c>
      <c r="F2483" t="s">
        <v>17</v>
      </c>
      <c r="G2483" s="2">
        <v>43460.563888888886</v>
      </c>
      <c r="H2483" s="2">
        <v>43559.209027777775</v>
      </c>
    </row>
    <row r="2484" spans="1:8" x14ac:dyDescent="0.25">
      <c r="A2484">
        <v>22250</v>
      </c>
      <c r="B2484" t="s">
        <v>7366</v>
      </c>
      <c r="C2484" s="1" t="s">
        <v>7367</v>
      </c>
      <c r="D2484" s="1" t="s">
        <v>7368</v>
      </c>
      <c r="E2484" t="s">
        <v>115</v>
      </c>
      <c r="F2484" t="s">
        <v>142</v>
      </c>
    </row>
    <row r="2485" spans="1:8" x14ac:dyDescent="0.25">
      <c r="A2485">
        <v>21668</v>
      </c>
      <c r="B2485" t="s">
        <v>7369</v>
      </c>
      <c r="C2485" s="1" t="s">
        <v>7370</v>
      </c>
      <c r="D2485" s="1" t="s">
        <v>7371</v>
      </c>
      <c r="E2485" t="s">
        <v>44</v>
      </c>
      <c r="F2485" t="s">
        <v>1015</v>
      </c>
    </row>
    <row r="2486" spans="1:8" x14ac:dyDescent="0.25">
      <c r="A2486">
        <v>21667</v>
      </c>
      <c r="B2486" t="s">
        <v>7372</v>
      </c>
      <c r="C2486" s="1" t="s">
        <v>7373</v>
      </c>
      <c r="D2486" s="1" t="s">
        <v>7374</v>
      </c>
      <c r="E2486" t="s">
        <v>166</v>
      </c>
      <c r="F2486" t="s">
        <v>358</v>
      </c>
      <c r="G2486" s="2">
        <v>43458.806250000001</v>
      </c>
      <c r="H2486" s="2">
        <v>43469.565972222219</v>
      </c>
    </row>
    <row r="2487" spans="1:8" x14ac:dyDescent="0.25">
      <c r="A2487">
        <v>21666</v>
      </c>
      <c r="B2487" t="s">
        <v>7375</v>
      </c>
      <c r="D2487" s="1" t="s">
        <v>7376</v>
      </c>
      <c r="E2487" t="s">
        <v>44</v>
      </c>
      <c r="F2487" t="s">
        <v>1232</v>
      </c>
    </row>
    <row r="2488" spans="1:8" x14ac:dyDescent="0.25">
      <c r="A2488">
        <v>21665</v>
      </c>
      <c r="B2488" t="s">
        <v>7377</v>
      </c>
      <c r="C2488" s="1" t="s">
        <v>7378</v>
      </c>
      <c r="D2488" s="1" t="s">
        <v>7379</v>
      </c>
      <c r="E2488" t="s">
        <v>4985</v>
      </c>
      <c r="F2488" t="s">
        <v>17</v>
      </c>
      <c r="G2488" s="2">
        <v>43458.715277777781</v>
      </c>
      <c r="H2488" s="2">
        <v>43475.536805555559</v>
      </c>
    </row>
    <row r="2489" spans="1:8" x14ac:dyDescent="0.25">
      <c r="A2489">
        <v>21664</v>
      </c>
      <c r="B2489" t="s">
        <v>7380</v>
      </c>
      <c r="C2489" s="1" t="s">
        <v>7381</v>
      </c>
      <c r="D2489" s="1" t="s">
        <v>7382</v>
      </c>
      <c r="E2489" t="s">
        <v>16</v>
      </c>
      <c r="F2489" t="s">
        <v>132</v>
      </c>
    </row>
    <row r="2490" spans="1:8" x14ac:dyDescent="0.25">
      <c r="A2490">
        <v>21662</v>
      </c>
      <c r="B2490" t="s">
        <v>7383</v>
      </c>
      <c r="C2490" s="1" t="s">
        <v>7384</v>
      </c>
      <c r="D2490" s="1" t="s">
        <v>7385</v>
      </c>
      <c r="E2490" t="s">
        <v>506</v>
      </c>
      <c r="F2490" t="s">
        <v>261</v>
      </c>
    </row>
    <row r="2491" spans="1:8" x14ac:dyDescent="0.25">
      <c r="A2491">
        <v>21660</v>
      </c>
      <c r="B2491" t="s">
        <v>7386</v>
      </c>
      <c r="C2491" s="1" t="s">
        <v>7387</v>
      </c>
      <c r="D2491" s="1" t="s">
        <v>7388</v>
      </c>
      <c r="E2491" t="s">
        <v>44</v>
      </c>
      <c r="F2491" t="s">
        <v>458</v>
      </c>
      <c r="G2491" s="2">
        <v>43458.276388888888</v>
      </c>
    </row>
    <row r="2492" spans="1:8" x14ac:dyDescent="0.25">
      <c r="A2492">
        <v>21648</v>
      </c>
      <c r="B2492" t="s">
        <v>7389</v>
      </c>
      <c r="C2492" s="1" t="s">
        <v>7390</v>
      </c>
      <c r="D2492" s="1" t="s">
        <v>7391</v>
      </c>
      <c r="E2492" t="s">
        <v>645</v>
      </c>
      <c r="F2492" t="s">
        <v>50</v>
      </c>
      <c r="G2492" s="2">
        <v>43456.853472222225</v>
      </c>
      <c r="H2492" s="2">
        <v>43457.1</v>
      </c>
    </row>
    <row r="2493" spans="1:8" x14ac:dyDescent="0.25">
      <c r="A2493">
        <v>21644</v>
      </c>
      <c r="B2493" t="s">
        <v>7392</v>
      </c>
      <c r="C2493" s="1" t="s">
        <v>7393</v>
      </c>
      <c r="D2493" s="1" t="s">
        <v>7394</v>
      </c>
      <c r="E2493" t="s">
        <v>1179</v>
      </c>
      <c r="F2493" t="s">
        <v>1242</v>
      </c>
    </row>
    <row r="2494" spans="1:8" x14ac:dyDescent="0.25">
      <c r="A2494">
        <v>21641</v>
      </c>
      <c r="B2494" t="s">
        <v>7395</v>
      </c>
      <c r="C2494" t="s">
        <v>7396</v>
      </c>
      <c r="D2494" t="s">
        <v>7397</v>
      </c>
      <c r="E2494" t="s">
        <v>44</v>
      </c>
      <c r="F2494" t="s">
        <v>1232</v>
      </c>
      <c r="G2494" s="2">
        <v>43456.472916666666</v>
      </c>
      <c r="H2494" s="2">
        <v>43473.497916666667</v>
      </c>
    </row>
    <row r="2495" spans="1:8" x14ac:dyDescent="0.25">
      <c r="A2495">
        <v>21637</v>
      </c>
      <c r="B2495" t="s">
        <v>7398</v>
      </c>
      <c r="D2495" t="s">
        <v>7399</v>
      </c>
      <c r="F2495" t="s">
        <v>547</v>
      </c>
    </row>
    <row r="2496" spans="1:8" x14ac:dyDescent="0.25">
      <c r="A2496">
        <v>21635</v>
      </c>
      <c r="B2496" t="s">
        <v>7400</v>
      </c>
      <c r="C2496" s="1" t="s">
        <v>7401</v>
      </c>
      <c r="D2496" s="1" t="s">
        <v>7402</v>
      </c>
      <c r="E2496" t="s">
        <v>240</v>
      </c>
      <c r="F2496" t="s">
        <v>1232</v>
      </c>
      <c r="G2496" s="2">
        <v>43456.195138888892</v>
      </c>
    </row>
    <row r="2497" spans="1:8" x14ac:dyDescent="0.25">
      <c r="A2497">
        <v>21631</v>
      </c>
      <c r="B2497" t="s">
        <v>7403</v>
      </c>
      <c r="C2497" s="1" t="s">
        <v>7404</v>
      </c>
      <c r="D2497" s="1" t="s">
        <v>7405</v>
      </c>
      <c r="E2497" t="s">
        <v>16</v>
      </c>
      <c r="F2497" t="s">
        <v>3426</v>
      </c>
      <c r="G2497" s="2">
        <v>43455.740277777775</v>
      </c>
      <c r="H2497" s="2">
        <v>43482.336805555555</v>
      </c>
    </row>
    <row r="2498" spans="1:8" x14ac:dyDescent="0.25">
      <c r="A2498">
        <v>21629</v>
      </c>
      <c r="B2498" t="s">
        <v>7406</v>
      </c>
      <c r="C2498" s="1" t="s">
        <v>7407</v>
      </c>
      <c r="D2498" s="1" t="s">
        <v>7408</v>
      </c>
      <c r="E2498" t="s">
        <v>7409</v>
      </c>
      <c r="F2498" t="s">
        <v>50</v>
      </c>
      <c r="G2498" s="2">
        <v>43455.567361111112</v>
      </c>
      <c r="H2498" s="2">
        <v>43472.594444444447</v>
      </c>
    </row>
    <row r="2499" spans="1:8" x14ac:dyDescent="0.25">
      <c r="A2499">
        <v>21627</v>
      </c>
      <c r="B2499" t="s">
        <v>7410</v>
      </c>
      <c r="C2499" t="s">
        <v>7411</v>
      </c>
      <c r="D2499" t="s">
        <v>7412</v>
      </c>
      <c r="E2499" t="s">
        <v>166</v>
      </c>
      <c r="F2499" t="s">
        <v>167</v>
      </c>
    </row>
    <row r="2500" spans="1:8" x14ac:dyDescent="0.25">
      <c r="A2500">
        <v>21625</v>
      </c>
      <c r="B2500" t="s">
        <v>7413</v>
      </c>
      <c r="C2500" s="1" t="s">
        <v>7414</v>
      </c>
      <c r="D2500" s="1" t="s">
        <v>7415</v>
      </c>
      <c r="E2500" t="s">
        <v>16</v>
      </c>
      <c r="F2500" t="s">
        <v>284</v>
      </c>
    </row>
    <row r="2501" spans="1:8" x14ac:dyDescent="0.25">
      <c r="A2501">
        <v>21624</v>
      </c>
      <c r="B2501" t="s">
        <v>7416</v>
      </c>
      <c r="C2501" s="1" t="s">
        <v>7417</v>
      </c>
      <c r="D2501" s="1" t="s">
        <v>7418</v>
      </c>
      <c r="E2501" t="s">
        <v>44</v>
      </c>
      <c r="F2501" t="s">
        <v>73</v>
      </c>
      <c r="G2501" s="2">
        <v>43455.466666666667</v>
      </c>
      <c r="H2501" s="2">
        <v>43457.737500000003</v>
      </c>
    </row>
    <row r="2502" spans="1:8" x14ac:dyDescent="0.25">
      <c r="A2502">
        <v>21619</v>
      </c>
      <c r="B2502" t="s">
        <v>7419</v>
      </c>
      <c r="C2502" t="s">
        <v>7420</v>
      </c>
      <c r="D2502" t="s">
        <v>7421</v>
      </c>
      <c r="E2502" t="s">
        <v>44</v>
      </c>
      <c r="F2502" t="s">
        <v>182</v>
      </c>
      <c r="G2502" s="2">
        <v>43455.256249999999</v>
      </c>
      <c r="H2502" s="2">
        <v>43469.477777777778</v>
      </c>
    </row>
    <row r="2503" spans="1:8" x14ac:dyDescent="0.25">
      <c r="A2503">
        <v>21618</v>
      </c>
      <c r="B2503" t="s">
        <v>7422</v>
      </c>
      <c r="D2503" t="s">
        <v>7423</v>
      </c>
      <c r="E2503" t="s">
        <v>1390</v>
      </c>
      <c r="F2503" t="s">
        <v>1250</v>
      </c>
      <c r="G2503" s="2">
        <v>43455.228472222225</v>
      </c>
      <c r="H2503" s="2">
        <v>43456.290972222225</v>
      </c>
    </row>
    <row r="2504" spans="1:8" x14ac:dyDescent="0.25">
      <c r="A2504">
        <v>21611</v>
      </c>
      <c r="B2504" t="s">
        <v>7424</v>
      </c>
      <c r="C2504" s="1" t="s">
        <v>7425</v>
      </c>
      <c r="D2504" s="1" t="s">
        <v>7426</v>
      </c>
      <c r="E2504" t="s">
        <v>166</v>
      </c>
      <c r="F2504" t="s">
        <v>358</v>
      </c>
    </row>
    <row r="2505" spans="1:8" x14ac:dyDescent="0.25">
      <c r="A2505">
        <v>21610</v>
      </c>
      <c r="B2505" t="s">
        <v>7427</v>
      </c>
      <c r="C2505" s="1" t="s">
        <v>7428</v>
      </c>
      <c r="D2505" s="1" t="s">
        <v>7429</v>
      </c>
      <c r="E2505" t="s">
        <v>198</v>
      </c>
      <c r="F2505" t="s">
        <v>73</v>
      </c>
      <c r="G2505" s="2">
        <v>43454.607638888891</v>
      </c>
      <c r="H2505" s="2">
        <v>43454.612500000003</v>
      </c>
    </row>
    <row r="2506" spans="1:8" x14ac:dyDescent="0.25">
      <c r="A2506">
        <v>21607</v>
      </c>
      <c r="B2506" t="s">
        <v>7430</v>
      </c>
      <c r="C2506" s="1" t="s">
        <v>7431</v>
      </c>
      <c r="D2506" s="1" t="s">
        <v>7432</v>
      </c>
      <c r="E2506" t="s">
        <v>232</v>
      </c>
      <c r="F2506" t="s">
        <v>228</v>
      </c>
    </row>
    <row r="2507" spans="1:8" x14ac:dyDescent="0.25">
      <c r="A2507">
        <v>21606</v>
      </c>
      <c r="B2507" t="s">
        <v>7433</v>
      </c>
      <c r="C2507" s="1" t="s">
        <v>7434</v>
      </c>
      <c r="D2507" s="1" t="s">
        <v>7435</v>
      </c>
      <c r="E2507" t="s">
        <v>115</v>
      </c>
      <c r="F2507" t="s">
        <v>207</v>
      </c>
      <c r="G2507" s="2">
        <v>43454.42291666667</v>
      </c>
      <c r="H2507" s="2">
        <v>43480.450694444444</v>
      </c>
    </row>
    <row r="2508" spans="1:8" x14ac:dyDescent="0.25">
      <c r="A2508">
        <v>21603</v>
      </c>
      <c r="B2508" t="s">
        <v>7436</v>
      </c>
      <c r="C2508" s="1" t="s">
        <v>7437</v>
      </c>
      <c r="D2508" s="1" t="s">
        <v>7438</v>
      </c>
      <c r="E2508" t="s">
        <v>171</v>
      </c>
      <c r="F2508" t="s">
        <v>1232</v>
      </c>
      <c r="G2508" s="2">
        <v>43454.359722222223</v>
      </c>
    </row>
    <row r="2509" spans="1:8" x14ac:dyDescent="0.25">
      <c r="A2509">
        <v>21597</v>
      </c>
      <c r="B2509" t="s">
        <v>7439</v>
      </c>
      <c r="C2509" s="1" t="s">
        <v>7440</v>
      </c>
      <c r="D2509" s="1" t="s">
        <v>7441</v>
      </c>
      <c r="E2509" t="s">
        <v>398</v>
      </c>
      <c r="F2509" t="s">
        <v>50</v>
      </c>
      <c r="G2509" s="2">
        <v>43454.086805555555</v>
      </c>
      <c r="H2509" s="2">
        <v>43455.535416666666</v>
      </c>
    </row>
    <row r="2510" spans="1:8" x14ac:dyDescent="0.25">
      <c r="A2510">
        <v>21596</v>
      </c>
      <c r="B2510" t="s">
        <v>7442</v>
      </c>
      <c r="C2510" s="1" t="s">
        <v>7443</v>
      </c>
      <c r="D2510" s="1" t="s">
        <v>7444</v>
      </c>
      <c r="E2510" t="s">
        <v>4985</v>
      </c>
      <c r="F2510" t="s">
        <v>17</v>
      </c>
      <c r="G2510" s="2">
        <v>43453.847916666666</v>
      </c>
      <c r="H2510" s="2">
        <v>43456.114583333336</v>
      </c>
    </row>
    <row r="2511" spans="1:8" x14ac:dyDescent="0.25">
      <c r="A2511">
        <v>21595</v>
      </c>
      <c r="B2511" t="s">
        <v>7445</v>
      </c>
      <c r="C2511" s="1" t="s">
        <v>7446</v>
      </c>
      <c r="D2511" s="1" t="s">
        <v>7447</v>
      </c>
      <c r="E2511" t="s">
        <v>787</v>
      </c>
      <c r="F2511" t="s">
        <v>17</v>
      </c>
      <c r="G2511" s="2">
        <v>43453.835416666669</v>
      </c>
      <c r="H2511" s="2">
        <v>43468.265972222223</v>
      </c>
    </row>
    <row r="2512" spans="1:8" x14ac:dyDescent="0.25">
      <c r="A2512">
        <v>21599</v>
      </c>
      <c r="B2512" t="s">
        <v>7448</v>
      </c>
      <c r="C2512" s="1" t="s">
        <v>7449</v>
      </c>
      <c r="D2512" s="1" t="s">
        <v>7450</v>
      </c>
      <c r="E2512" t="s">
        <v>171</v>
      </c>
      <c r="F2512" t="s">
        <v>172</v>
      </c>
    </row>
    <row r="2513" spans="1:8" x14ac:dyDescent="0.25">
      <c r="A2513">
        <v>21593</v>
      </c>
      <c r="B2513" t="s">
        <v>7451</v>
      </c>
      <c r="C2513" s="1" t="s">
        <v>7452</v>
      </c>
      <c r="D2513" s="1" t="s">
        <v>7453</v>
      </c>
      <c r="E2513" t="s">
        <v>21</v>
      </c>
      <c r="F2513" t="s">
        <v>17</v>
      </c>
    </row>
    <row r="2514" spans="1:8" x14ac:dyDescent="0.25">
      <c r="A2514">
        <v>21590</v>
      </c>
      <c r="B2514" t="s">
        <v>7454</v>
      </c>
      <c r="C2514" t="s">
        <v>7455</v>
      </c>
      <c r="D2514" t="s">
        <v>7456</v>
      </c>
      <c r="E2514" t="s">
        <v>16</v>
      </c>
      <c r="F2514" t="s">
        <v>81</v>
      </c>
      <c r="G2514" s="2">
        <v>43453.481249999997</v>
      </c>
      <c r="H2514" s="2">
        <v>43475.212500000001</v>
      </c>
    </row>
    <row r="2515" spans="1:8" x14ac:dyDescent="0.25">
      <c r="A2515">
        <v>21588</v>
      </c>
      <c r="B2515" t="s">
        <v>7457</v>
      </c>
      <c r="C2515" s="1" t="s">
        <v>7458</v>
      </c>
      <c r="D2515" s="1" t="s">
        <v>7459</v>
      </c>
      <c r="E2515" t="s">
        <v>31</v>
      </c>
      <c r="F2515" t="s">
        <v>17</v>
      </c>
      <c r="G2515" s="2">
        <v>43453.424305555556</v>
      </c>
      <c r="H2515" s="2">
        <v>43504.474999999999</v>
      </c>
    </row>
    <row r="2516" spans="1:8" x14ac:dyDescent="0.25">
      <c r="A2516">
        <v>21586</v>
      </c>
      <c r="B2516" t="s">
        <v>7460</v>
      </c>
      <c r="C2516" t="e">
        <f ca="1">- fixed a few more spin-waits to normalize the spin-wait duration between processors
- These spin-waits have so far not needed to be retuned to avoid unreasonably long spin-wait durations. They can be retuned as necessary in the future.
  - Added a version of YieldProcessorNormalized() that normalizes based on spin-wait counts tuned for pre-Skylake processors for spin-wait loops that have not been retuned.
- moved some files around to make YieldProcessorNormalized() and the like available in more places. Initialization is still Only done in the VM. Uses outside the VM will use the defaults where there would be no significant change from before.</f>
        <v>#NAME?</v>
      </c>
      <c r="D2516" s="1" t="s">
        <v>7461</v>
      </c>
      <c r="E2516" t="s">
        <v>506</v>
      </c>
      <c r="F2516" t="s">
        <v>1250</v>
      </c>
    </row>
    <row r="2517" spans="1:8" x14ac:dyDescent="0.25">
      <c r="A2517">
        <v>21585</v>
      </c>
      <c r="B2517" t="s">
        <v>7462</v>
      </c>
      <c r="C2517" s="1" t="s">
        <v>7463</v>
      </c>
      <c r="D2517" s="1" t="s">
        <v>7464</v>
      </c>
      <c r="E2517" t="s">
        <v>16</v>
      </c>
      <c r="F2517" t="s">
        <v>81</v>
      </c>
      <c r="G2517" s="2">
        <v>43453.332638888889</v>
      </c>
      <c r="H2517" s="2">
        <v>43475.212500000001</v>
      </c>
    </row>
    <row r="2518" spans="1:8" x14ac:dyDescent="0.25">
      <c r="A2518">
        <v>21584</v>
      </c>
      <c r="B2518" t="s">
        <v>7465</v>
      </c>
      <c r="C2518" s="1" t="s">
        <v>7466</v>
      </c>
      <c r="D2518" s="1" t="s">
        <v>7467</v>
      </c>
      <c r="E2518" t="s">
        <v>115</v>
      </c>
      <c r="F2518" t="s">
        <v>50</v>
      </c>
      <c r="G2518" s="2">
        <v>43453.297222222223</v>
      </c>
      <c r="H2518" s="2">
        <v>43482.557638888888</v>
      </c>
    </row>
    <row r="2519" spans="1:8" x14ac:dyDescent="0.25">
      <c r="A2519">
        <v>21583</v>
      </c>
      <c r="B2519" t="s">
        <v>7468</v>
      </c>
      <c r="C2519" s="1" t="s">
        <v>7469</v>
      </c>
      <c r="D2519" s="1" t="s">
        <v>7470</v>
      </c>
      <c r="E2519" t="s">
        <v>1390</v>
      </c>
      <c r="F2519" t="s">
        <v>458</v>
      </c>
      <c r="G2519" s="2">
        <v>43453.252083333333</v>
      </c>
      <c r="H2519" s="2">
        <v>43473.260416666664</v>
      </c>
    </row>
    <row r="2520" spans="1:8" x14ac:dyDescent="0.25">
      <c r="A2520">
        <v>21582</v>
      </c>
      <c r="B2520" t="s">
        <v>7471</v>
      </c>
      <c r="C2520" s="1" t="s">
        <v>7472</v>
      </c>
      <c r="D2520" s="1" t="s">
        <v>7473</v>
      </c>
      <c r="E2520" t="s">
        <v>2206</v>
      </c>
      <c r="F2520" t="s">
        <v>17</v>
      </c>
      <c r="G2520" s="2">
        <v>43453.23541666667</v>
      </c>
      <c r="H2520" s="2">
        <v>43535.974305555559</v>
      </c>
    </row>
    <row r="2521" spans="1:8" x14ac:dyDescent="0.25">
      <c r="A2521">
        <v>21581</v>
      </c>
      <c r="B2521" t="s">
        <v>7474</v>
      </c>
      <c r="C2521" s="1" t="s">
        <v>7475</v>
      </c>
      <c r="D2521" s="1" t="s">
        <v>7476</v>
      </c>
      <c r="E2521" t="s">
        <v>2206</v>
      </c>
      <c r="F2521" t="s">
        <v>94</v>
      </c>
    </row>
    <row r="2522" spans="1:8" x14ac:dyDescent="0.25">
      <c r="A2522">
        <v>21579</v>
      </c>
      <c r="B2522" t="s">
        <v>7477</v>
      </c>
      <c r="C2522" s="1" t="s">
        <v>7478</v>
      </c>
      <c r="D2522" s="1" t="s">
        <v>7479</v>
      </c>
      <c r="E2522" t="s">
        <v>166</v>
      </c>
      <c r="F2522" t="s">
        <v>224</v>
      </c>
      <c r="G2522" s="2">
        <v>43452.88958333333</v>
      </c>
    </row>
    <row r="2523" spans="1:8" x14ac:dyDescent="0.25">
      <c r="A2523">
        <v>21578</v>
      </c>
      <c r="B2523" t="s">
        <v>7480</v>
      </c>
      <c r="C2523" s="1" t="s">
        <v>7481</v>
      </c>
      <c r="D2523" s="1" t="s">
        <v>7482</v>
      </c>
      <c r="E2523" t="s">
        <v>7483</v>
      </c>
      <c r="F2523" t="s">
        <v>458</v>
      </c>
      <c r="G2523" s="2">
        <v>43452.76666666667</v>
      </c>
      <c r="H2523" s="2">
        <v>43477.261111111111</v>
      </c>
    </row>
    <row r="2524" spans="1:8" x14ac:dyDescent="0.25">
      <c r="A2524">
        <v>21577</v>
      </c>
      <c r="B2524" t="s">
        <v>7484</v>
      </c>
      <c r="C2524" s="1" t="s">
        <v>7485</v>
      </c>
      <c r="D2524" s="1" t="s">
        <v>7486</v>
      </c>
      <c r="E2524" t="s">
        <v>198</v>
      </c>
      <c r="F2524" t="s">
        <v>17</v>
      </c>
      <c r="G2524" s="2">
        <v>43452.739583333336</v>
      </c>
      <c r="H2524" s="2">
        <v>43503.318749999999</v>
      </c>
    </row>
    <row r="2525" spans="1:8" x14ac:dyDescent="0.25">
      <c r="A2525">
        <v>21576</v>
      </c>
      <c r="B2525" t="s">
        <v>7487</v>
      </c>
      <c r="C2525" s="1" t="s">
        <v>7488</v>
      </c>
      <c r="D2525" s="1" t="s">
        <v>7489</v>
      </c>
      <c r="E2525" t="s">
        <v>198</v>
      </c>
      <c r="F2525" t="s">
        <v>17</v>
      </c>
      <c r="G2525" s="2">
        <v>43452.736111111109</v>
      </c>
      <c r="H2525" s="2">
        <v>43488.394444444442</v>
      </c>
    </row>
    <row r="2526" spans="1:8" x14ac:dyDescent="0.25">
      <c r="A2526">
        <v>21575</v>
      </c>
      <c r="B2526" t="s">
        <v>7490</v>
      </c>
      <c r="C2526" s="1" t="s">
        <v>7491</v>
      </c>
      <c r="D2526" s="1" t="s">
        <v>7492</v>
      </c>
      <c r="E2526" t="s">
        <v>835</v>
      </c>
      <c r="F2526" t="s">
        <v>358</v>
      </c>
      <c r="G2526" s="2">
        <v>43452.69027777778</v>
      </c>
      <c r="H2526" s="2">
        <v>43475.379166666666</v>
      </c>
    </row>
    <row r="2527" spans="1:8" x14ac:dyDescent="0.25">
      <c r="A2527">
        <v>21570</v>
      </c>
      <c r="B2527" t="s">
        <v>7493</v>
      </c>
      <c r="C2527" s="1" t="s">
        <v>7494</v>
      </c>
      <c r="D2527" s="1" t="s">
        <v>7495</v>
      </c>
      <c r="E2527" t="s">
        <v>31</v>
      </c>
      <c r="F2527" t="s">
        <v>81</v>
      </c>
      <c r="G2527" s="2">
        <v>43452.379166666666</v>
      </c>
      <c r="H2527" s="2">
        <v>43468.195138888892</v>
      </c>
    </row>
    <row r="2528" spans="1:8" x14ac:dyDescent="0.25">
      <c r="A2528">
        <v>21569</v>
      </c>
      <c r="B2528" t="s">
        <v>7496</v>
      </c>
      <c r="C2528" t="s">
        <v>7497</v>
      </c>
      <c r="D2528" t="s">
        <v>7498</v>
      </c>
      <c r="E2528" t="s">
        <v>115</v>
      </c>
      <c r="F2528" t="s">
        <v>81</v>
      </c>
      <c r="G2528" s="2">
        <v>43452.340277777781</v>
      </c>
      <c r="H2528" s="2">
        <v>43452.493055555555</v>
      </c>
    </row>
    <row r="2529" spans="1:8" x14ac:dyDescent="0.25">
      <c r="A2529">
        <v>21594</v>
      </c>
      <c r="B2529" t="s">
        <v>7499</v>
      </c>
      <c r="C2529" s="1" t="s">
        <v>7500</v>
      </c>
      <c r="D2529" s="1" t="s">
        <v>7501</v>
      </c>
      <c r="E2529" t="s">
        <v>44</v>
      </c>
      <c r="F2529" t="s">
        <v>1015</v>
      </c>
    </row>
    <row r="2530" spans="1:8" x14ac:dyDescent="0.25">
      <c r="A2530">
        <v>21563</v>
      </c>
      <c r="B2530" t="s">
        <v>7502</v>
      </c>
      <c r="C2530" s="1" t="s">
        <v>7503</v>
      </c>
      <c r="D2530" s="1" t="s">
        <v>7504</v>
      </c>
      <c r="F2530" t="s">
        <v>1189</v>
      </c>
    </row>
    <row r="2531" spans="1:8" x14ac:dyDescent="0.25">
      <c r="A2531">
        <v>21559</v>
      </c>
      <c r="B2531" t="s">
        <v>7505</v>
      </c>
      <c r="C2531" s="1" t="s">
        <v>7506</v>
      </c>
      <c r="D2531" s="1" t="s">
        <v>7507</v>
      </c>
      <c r="E2531" t="s">
        <v>166</v>
      </c>
      <c r="F2531" t="s">
        <v>142</v>
      </c>
      <c r="G2531" s="2">
        <v>43450.959722222222</v>
      </c>
      <c r="H2531" s="2">
        <v>43569.815972222219</v>
      </c>
    </row>
    <row r="2532" spans="1:8" x14ac:dyDescent="0.25">
      <c r="A2532">
        <v>21553</v>
      </c>
      <c r="B2532" t="s">
        <v>7508</v>
      </c>
      <c r="C2532" s="1" t="s">
        <v>7509</v>
      </c>
      <c r="D2532" s="1" t="s">
        <v>7510</v>
      </c>
      <c r="E2532" t="s">
        <v>44</v>
      </c>
      <c r="F2532" t="s">
        <v>182</v>
      </c>
      <c r="G2532" s="2">
        <v>43449.351388888892</v>
      </c>
      <c r="H2532" s="2">
        <v>43777.351388888892</v>
      </c>
    </row>
    <row r="2533" spans="1:8" x14ac:dyDescent="0.25">
      <c r="A2533">
        <v>21552</v>
      </c>
      <c r="B2533" t="s">
        <v>7511</v>
      </c>
      <c r="C2533" s="1" t="s">
        <v>7512</v>
      </c>
      <c r="D2533" s="1" t="s">
        <v>7513</v>
      </c>
      <c r="E2533" t="s">
        <v>166</v>
      </c>
      <c r="F2533" t="s">
        <v>224</v>
      </c>
    </row>
    <row r="2534" spans="1:8" x14ac:dyDescent="0.25">
      <c r="A2534">
        <v>21551</v>
      </c>
      <c r="B2534" t="s">
        <v>7514</v>
      </c>
      <c r="D2534" t="s">
        <v>7515</v>
      </c>
      <c r="E2534" t="s">
        <v>31</v>
      </c>
      <c r="F2534" t="s">
        <v>2837</v>
      </c>
      <c r="G2534" s="2">
        <v>43449.272916666669</v>
      </c>
      <c r="H2534" s="2">
        <v>43449.302777777775</v>
      </c>
    </row>
    <row r="2535" spans="1:8" x14ac:dyDescent="0.25">
      <c r="A2535">
        <v>21550</v>
      </c>
      <c r="B2535" t="s">
        <v>7516</v>
      </c>
      <c r="C2535" s="1" t="s">
        <v>7517</v>
      </c>
      <c r="D2535" s="1" t="s">
        <v>7518</v>
      </c>
      <c r="E2535" t="s">
        <v>44</v>
      </c>
      <c r="F2535" t="s">
        <v>132</v>
      </c>
      <c r="G2535" s="2">
        <v>43449.238888888889</v>
      </c>
    </row>
    <row r="2536" spans="1:8" x14ac:dyDescent="0.25">
      <c r="A2536">
        <v>21546</v>
      </c>
      <c r="B2536" t="s">
        <v>7519</v>
      </c>
      <c r="C2536" s="1" t="s">
        <v>7520</v>
      </c>
      <c r="D2536" s="1" t="s">
        <v>7521</v>
      </c>
      <c r="E2536" t="s">
        <v>203</v>
      </c>
      <c r="F2536" t="s">
        <v>132</v>
      </c>
    </row>
    <row r="2537" spans="1:8" x14ac:dyDescent="0.25">
      <c r="A2537">
        <v>21545</v>
      </c>
      <c r="B2537" t="s">
        <v>7522</v>
      </c>
      <c r="C2537" t="s">
        <v>7523</v>
      </c>
      <c r="D2537" t="s">
        <v>7524</v>
      </c>
      <c r="E2537" t="s">
        <v>49</v>
      </c>
      <c r="F2537" t="s">
        <v>7525</v>
      </c>
    </row>
    <row r="2538" spans="1:8" x14ac:dyDescent="0.25">
      <c r="A2538">
        <v>21544</v>
      </c>
      <c r="B2538" t="s">
        <v>7526</v>
      </c>
      <c r="C2538" s="1" t="s">
        <v>7527</v>
      </c>
      <c r="D2538" s="1" t="s">
        <v>7528</v>
      </c>
      <c r="E2538" t="s">
        <v>44</v>
      </c>
      <c r="F2538" t="s">
        <v>1015</v>
      </c>
    </row>
    <row r="2539" spans="1:8" x14ac:dyDescent="0.25">
      <c r="A2539">
        <v>21542</v>
      </c>
      <c r="B2539" t="s">
        <v>7529</v>
      </c>
      <c r="C2539" s="1" t="s">
        <v>7530</v>
      </c>
      <c r="D2539" s="1" t="s">
        <v>7531</v>
      </c>
      <c r="E2539" t="s">
        <v>4985</v>
      </c>
      <c r="F2539" t="s">
        <v>284</v>
      </c>
    </row>
    <row r="2540" spans="1:8" x14ac:dyDescent="0.25">
      <c r="A2540">
        <v>21534</v>
      </c>
      <c r="B2540" t="s">
        <v>7532</v>
      </c>
      <c r="C2540" s="1" t="s">
        <v>7533</v>
      </c>
      <c r="D2540" s="1" t="s">
        <v>7534</v>
      </c>
      <c r="E2540" t="s">
        <v>835</v>
      </c>
      <c r="F2540" t="s">
        <v>358</v>
      </c>
    </row>
    <row r="2541" spans="1:8" x14ac:dyDescent="0.25">
      <c r="A2541">
        <v>21531</v>
      </c>
      <c r="B2541" t="s">
        <v>7535</v>
      </c>
      <c r="C2541" s="1" t="s">
        <v>7536</v>
      </c>
      <c r="D2541" s="1" t="s">
        <v>7537</v>
      </c>
      <c r="E2541" t="s">
        <v>44</v>
      </c>
      <c r="F2541" t="s">
        <v>1232</v>
      </c>
      <c r="G2541" s="2">
        <v>43448.35</v>
      </c>
    </row>
    <row r="2542" spans="1:8" x14ac:dyDescent="0.25">
      <c r="A2542">
        <v>21530</v>
      </c>
      <c r="B2542" t="s">
        <v>7538</v>
      </c>
      <c r="D2542" t="s">
        <v>7539</v>
      </c>
      <c r="E2542" t="s">
        <v>44</v>
      </c>
      <c r="F2542" t="s">
        <v>1242</v>
      </c>
    </row>
    <row r="2543" spans="1:8" x14ac:dyDescent="0.25">
      <c r="A2543">
        <v>21526</v>
      </c>
      <c r="B2543" t="s">
        <v>7540</v>
      </c>
      <c r="C2543" s="1" t="s">
        <v>7541</v>
      </c>
      <c r="D2543" s="1" t="s">
        <v>7542</v>
      </c>
      <c r="E2543" t="s">
        <v>166</v>
      </c>
      <c r="F2543" t="s">
        <v>358</v>
      </c>
    </row>
    <row r="2544" spans="1:8" x14ac:dyDescent="0.25">
      <c r="A2544">
        <v>21524</v>
      </c>
      <c r="B2544" t="s">
        <v>7543</v>
      </c>
      <c r="C2544" s="1" t="s">
        <v>7544</v>
      </c>
      <c r="D2544" s="1" t="s">
        <v>7545</v>
      </c>
      <c r="E2544" t="s">
        <v>697</v>
      </c>
      <c r="F2544" t="s">
        <v>1250</v>
      </c>
    </row>
    <row r="2545" spans="1:8" x14ac:dyDescent="0.25">
      <c r="A2545">
        <v>21523</v>
      </c>
      <c r="B2545" t="s">
        <v>7546</v>
      </c>
      <c r="C2545" s="1" t="s">
        <v>7547</v>
      </c>
      <c r="D2545" s="1" t="s">
        <v>7548</v>
      </c>
      <c r="E2545" t="s">
        <v>154</v>
      </c>
      <c r="F2545" t="s">
        <v>1945</v>
      </c>
      <c r="G2545" s="2">
        <v>43447.745833333334</v>
      </c>
      <c r="H2545" s="2">
        <v>43461.342361111114</v>
      </c>
    </row>
    <row r="2546" spans="1:8" x14ac:dyDescent="0.25">
      <c r="A2546">
        <v>21521</v>
      </c>
      <c r="B2546" t="s">
        <v>7549</v>
      </c>
      <c r="C2546" s="1" t="s">
        <v>7550</v>
      </c>
      <c r="D2546" s="1" t="s">
        <v>7551</v>
      </c>
      <c r="E2546" t="s">
        <v>194</v>
      </c>
      <c r="F2546" t="s">
        <v>3426</v>
      </c>
      <c r="G2546" s="2">
        <v>43447.586111111108</v>
      </c>
    </row>
    <row r="2547" spans="1:8" x14ac:dyDescent="0.25">
      <c r="A2547">
        <v>21519</v>
      </c>
      <c r="B2547" t="s">
        <v>7552</v>
      </c>
      <c r="C2547" s="1" t="s">
        <v>7553</v>
      </c>
      <c r="D2547" s="1" t="s">
        <v>7554</v>
      </c>
      <c r="E2547" t="s">
        <v>44</v>
      </c>
      <c r="F2547" t="s">
        <v>1242</v>
      </c>
    </row>
    <row r="2548" spans="1:8" x14ac:dyDescent="0.25">
      <c r="A2548">
        <v>21517</v>
      </c>
      <c r="B2548" t="s">
        <v>7555</v>
      </c>
      <c r="C2548" s="1" t="s">
        <v>7556</v>
      </c>
      <c r="D2548" s="1" t="s">
        <v>7557</v>
      </c>
      <c r="E2548" t="s">
        <v>115</v>
      </c>
      <c r="F2548" t="s">
        <v>142</v>
      </c>
    </row>
    <row r="2549" spans="1:8" x14ac:dyDescent="0.25">
      <c r="A2549">
        <v>21516</v>
      </c>
      <c r="B2549" t="s">
        <v>7558</v>
      </c>
      <c r="C2549" s="1" t="s">
        <v>7559</v>
      </c>
      <c r="D2549" s="1" t="s">
        <v>7560</v>
      </c>
      <c r="F2549" t="s">
        <v>50</v>
      </c>
    </row>
    <row r="2550" spans="1:8" x14ac:dyDescent="0.25">
      <c r="A2550">
        <v>21514</v>
      </c>
      <c r="B2550" t="s">
        <v>7561</v>
      </c>
      <c r="C2550" s="1" t="s">
        <v>7562</v>
      </c>
      <c r="D2550" s="1" t="s">
        <v>7563</v>
      </c>
      <c r="E2550" t="s">
        <v>21</v>
      </c>
      <c r="F2550" t="s">
        <v>17</v>
      </c>
      <c r="G2550" s="2">
        <v>43447.441666666666</v>
      </c>
      <c r="H2550" s="2">
        <v>43448.166666666664</v>
      </c>
    </row>
    <row r="2551" spans="1:8" x14ac:dyDescent="0.25">
      <c r="A2551">
        <v>21513</v>
      </c>
      <c r="B2551" t="s">
        <v>7564</v>
      </c>
      <c r="C2551" s="1" t="s">
        <v>7565</v>
      </c>
      <c r="D2551" s="1" t="s">
        <v>7566</v>
      </c>
      <c r="E2551" t="s">
        <v>115</v>
      </c>
      <c r="F2551" t="s">
        <v>81</v>
      </c>
      <c r="G2551" s="2">
        <v>43447.427777777775</v>
      </c>
      <c r="H2551" s="2">
        <v>43503.336805555555</v>
      </c>
    </row>
    <row r="2552" spans="1:8" x14ac:dyDescent="0.25">
      <c r="A2552">
        <v>21510</v>
      </c>
      <c r="B2552" t="s">
        <v>7567</v>
      </c>
      <c r="C2552" s="1" t="s">
        <v>7568</v>
      </c>
      <c r="D2552" s="1" t="s">
        <v>7569</v>
      </c>
      <c r="E2552" t="s">
        <v>21</v>
      </c>
      <c r="F2552" t="s">
        <v>69</v>
      </c>
    </row>
    <row r="2553" spans="1:8" x14ac:dyDescent="0.25">
      <c r="A2553">
        <v>21507</v>
      </c>
      <c r="B2553" t="s">
        <v>7570</v>
      </c>
      <c r="C2553" s="1" t="s">
        <v>7571</v>
      </c>
      <c r="D2553" s="1" t="s">
        <v>7572</v>
      </c>
      <c r="E2553" t="s">
        <v>58</v>
      </c>
      <c r="F2553" t="s">
        <v>128</v>
      </c>
    </row>
    <row r="2554" spans="1:8" x14ac:dyDescent="0.25">
      <c r="A2554">
        <v>21506</v>
      </c>
      <c r="B2554" t="s">
        <v>7573</v>
      </c>
      <c r="C2554" t="s">
        <v>7574</v>
      </c>
      <c r="D2554" t="s">
        <v>7575</v>
      </c>
      <c r="E2554" t="s">
        <v>115</v>
      </c>
      <c r="F2554" t="s">
        <v>81</v>
      </c>
    </row>
    <row r="2555" spans="1:8" x14ac:dyDescent="0.25">
      <c r="A2555">
        <v>21504</v>
      </c>
      <c r="B2555" t="s">
        <v>7576</v>
      </c>
      <c r="C2555" s="1" t="s">
        <v>7577</v>
      </c>
      <c r="D2555" t="s">
        <v>7578</v>
      </c>
      <c r="E2555" t="s">
        <v>194</v>
      </c>
      <c r="F2555" t="s">
        <v>155</v>
      </c>
    </row>
    <row r="2556" spans="1:8" x14ac:dyDescent="0.25">
      <c r="A2556">
        <v>21500</v>
      </c>
      <c r="B2556" t="s">
        <v>7579</v>
      </c>
      <c r="C2556" s="1" t="s">
        <v>7580</v>
      </c>
      <c r="D2556" s="1" t="s">
        <v>7581</v>
      </c>
      <c r="E2556" t="s">
        <v>1179</v>
      </c>
      <c r="F2556" t="s">
        <v>132</v>
      </c>
    </row>
    <row r="2557" spans="1:8" x14ac:dyDescent="0.25">
      <c r="A2557">
        <v>21496</v>
      </c>
      <c r="B2557" t="s">
        <v>7582</v>
      </c>
      <c r="C2557" t="s">
        <v>7583</v>
      </c>
      <c r="D2557" t="s">
        <v>7584</v>
      </c>
      <c r="E2557" t="s">
        <v>506</v>
      </c>
      <c r="F2557" t="s">
        <v>1250</v>
      </c>
    </row>
    <row r="2558" spans="1:8" x14ac:dyDescent="0.25">
      <c r="A2558">
        <v>21495</v>
      </c>
      <c r="B2558" t="s">
        <v>7585</v>
      </c>
      <c r="C2558" s="1" t="s">
        <v>7586</v>
      </c>
      <c r="D2558" s="1" t="s">
        <v>7587</v>
      </c>
      <c r="E2558" t="s">
        <v>171</v>
      </c>
      <c r="F2558" t="s">
        <v>172</v>
      </c>
    </row>
    <row r="2559" spans="1:8" x14ac:dyDescent="0.25">
      <c r="A2559">
        <v>21494</v>
      </c>
      <c r="B2559" t="s">
        <v>7582</v>
      </c>
      <c r="C2559" t="s">
        <v>7588</v>
      </c>
      <c r="D2559" t="s">
        <v>7589</v>
      </c>
      <c r="E2559" t="s">
        <v>506</v>
      </c>
      <c r="F2559" t="s">
        <v>1250</v>
      </c>
    </row>
    <row r="2560" spans="1:8" x14ac:dyDescent="0.25">
      <c r="A2560">
        <v>21493</v>
      </c>
      <c r="B2560" t="s">
        <v>7590</v>
      </c>
      <c r="C2560" s="1" t="s">
        <v>7591</v>
      </c>
      <c r="D2560" s="1" t="s">
        <v>7592</v>
      </c>
      <c r="E2560" t="s">
        <v>835</v>
      </c>
      <c r="F2560" t="s">
        <v>199</v>
      </c>
      <c r="G2560" s="2">
        <v>43446.306250000001</v>
      </c>
      <c r="H2560" s="2">
        <v>43475.390277777777</v>
      </c>
    </row>
    <row r="2561" spans="1:8" x14ac:dyDescent="0.25">
      <c r="A2561">
        <v>21491</v>
      </c>
      <c r="B2561" t="s">
        <v>7593</v>
      </c>
      <c r="C2561" s="1" t="s">
        <v>7594</v>
      </c>
      <c r="D2561" s="1" t="s">
        <v>7595</v>
      </c>
      <c r="E2561" t="s">
        <v>44</v>
      </c>
      <c r="F2561" t="s">
        <v>73</v>
      </c>
    </row>
    <row r="2562" spans="1:8" x14ac:dyDescent="0.25">
      <c r="A2562">
        <v>21490</v>
      </c>
      <c r="B2562" t="s">
        <v>7596</v>
      </c>
      <c r="C2562" t="s">
        <v>7597</v>
      </c>
      <c r="D2562" t="s">
        <v>7598</v>
      </c>
      <c r="F2562" t="s">
        <v>199</v>
      </c>
    </row>
    <row r="2563" spans="1:8" x14ac:dyDescent="0.25">
      <c r="A2563">
        <v>21485</v>
      </c>
      <c r="B2563" t="s">
        <v>7599</v>
      </c>
      <c r="C2563" s="1" t="s">
        <v>7600</v>
      </c>
      <c r="D2563" s="1" t="s">
        <v>7601</v>
      </c>
      <c r="E2563" t="s">
        <v>166</v>
      </c>
      <c r="F2563" t="s">
        <v>358</v>
      </c>
    </row>
    <row r="2564" spans="1:8" x14ac:dyDescent="0.25">
      <c r="A2564">
        <v>21484</v>
      </c>
      <c r="B2564" t="s">
        <v>7602</v>
      </c>
      <c r="C2564" s="1" t="s">
        <v>7603</v>
      </c>
      <c r="D2564" s="1" t="s">
        <v>7604</v>
      </c>
      <c r="E2564" t="s">
        <v>166</v>
      </c>
      <c r="F2564" t="s">
        <v>358</v>
      </c>
    </row>
    <row r="2565" spans="1:8" x14ac:dyDescent="0.25">
      <c r="A2565">
        <v>21483</v>
      </c>
      <c r="B2565" t="s">
        <v>7605</v>
      </c>
      <c r="C2565" s="1" t="s">
        <v>7606</v>
      </c>
      <c r="D2565" s="1" t="s">
        <v>7607</v>
      </c>
      <c r="E2565" t="s">
        <v>16</v>
      </c>
      <c r="F2565" t="s">
        <v>17</v>
      </c>
      <c r="G2565" s="2">
        <v>43445.723611111112</v>
      </c>
      <c r="H2565" s="2">
        <v>43448.418749999997</v>
      </c>
    </row>
    <row r="2566" spans="1:8" x14ac:dyDescent="0.25">
      <c r="A2566">
        <v>21476</v>
      </c>
      <c r="B2566" t="s">
        <v>7608</v>
      </c>
      <c r="D2566" t="s">
        <v>7609</v>
      </c>
      <c r="E2566" t="s">
        <v>115</v>
      </c>
      <c r="F2566" t="s">
        <v>142</v>
      </c>
      <c r="G2566" s="2">
        <v>43445.404166666667</v>
      </c>
      <c r="H2566" s="2">
        <v>43448.40347222222</v>
      </c>
    </row>
    <row r="2567" spans="1:8" x14ac:dyDescent="0.25">
      <c r="A2567">
        <v>21475</v>
      </c>
      <c r="B2567" t="s">
        <v>7610</v>
      </c>
      <c r="C2567" s="1" t="s">
        <v>7611</v>
      </c>
      <c r="D2567" s="1" t="s">
        <v>7612</v>
      </c>
      <c r="E2567" t="s">
        <v>835</v>
      </c>
      <c r="F2567" t="s">
        <v>458</v>
      </c>
      <c r="G2567" s="2">
        <v>43445.361111111109</v>
      </c>
      <c r="H2567" s="2">
        <v>43475.379166666666</v>
      </c>
    </row>
    <row r="2568" spans="1:8" x14ac:dyDescent="0.25">
      <c r="A2568">
        <v>21474</v>
      </c>
      <c r="B2568" t="s">
        <v>7613</v>
      </c>
      <c r="C2568" s="1" t="s">
        <v>7614</v>
      </c>
      <c r="D2568" s="1" t="s">
        <v>7615</v>
      </c>
      <c r="E2568" t="s">
        <v>835</v>
      </c>
      <c r="F2568" t="s">
        <v>6419</v>
      </c>
      <c r="G2568" s="2">
        <v>43445.359027777777</v>
      </c>
      <c r="H2568" s="2">
        <v>43475.48541666667</v>
      </c>
    </row>
    <row r="2569" spans="1:8" x14ac:dyDescent="0.25">
      <c r="A2569">
        <v>21473</v>
      </c>
      <c r="B2569" t="s">
        <v>7616</v>
      </c>
      <c r="C2569" s="1" t="s">
        <v>7617</v>
      </c>
      <c r="D2569" s="1" t="s">
        <v>7618</v>
      </c>
      <c r="E2569" t="s">
        <v>253</v>
      </c>
      <c r="F2569" t="s">
        <v>284</v>
      </c>
      <c r="G2569" s="2">
        <v>43445.341666666667</v>
      </c>
      <c r="H2569" s="2">
        <v>43495.34097222222</v>
      </c>
    </row>
    <row r="2570" spans="1:8" x14ac:dyDescent="0.25">
      <c r="A2570">
        <v>21472</v>
      </c>
      <c r="B2570" t="s">
        <v>7619</v>
      </c>
      <c r="C2570" s="1" t="s">
        <v>7620</v>
      </c>
      <c r="D2570" s="1" t="s">
        <v>7621</v>
      </c>
      <c r="E2570" t="s">
        <v>16</v>
      </c>
      <c r="F2570" t="s">
        <v>1232</v>
      </c>
      <c r="G2570" s="2">
        <v>43445.306250000001</v>
      </c>
    </row>
    <row r="2571" spans="1:8" x14ac:dyDescent="0.25">
      <c r="A2571">
        <v>21470</v>
      </c>
      <c r="B2571" t="s">
        <v>7622</v>
      </c>
      <c r="C2571" s="1" t="s">
        <v>7623</v>
      </c>
      <c r="D2571" s="1" t="s">
        <v>7624</v>
      </c>
      <c r="E2571" t="s">
        <v>115</v>
      </c>
      <c r="F2571" t="s">
        <v>81</v>
      </c>
      <c r="G2571" s="2">
        <v>43445.267361111109</v>
      </c>
      <c r="H2571" s="2">
        <v>43477.258333333331</v>
      </c>
    </row>
    <row r="2572" spans="1:8" x14ac:dyDescent="0.25">
      <c r="A2572">
        <v>21469</v>
      </c>
      <c r="B2572" t="s">
        <v>7625</v>
      </c>
      <c r="C2572" s="1" t="s">
        <v>7626</v>
      </c>
      <c r="D2572" s="1" t="s">
        <v>7627</v>
      </c>
      <c r="E2572" t="s">
        <v>115</v>
      </c>
      <c r="F2572" t="s">
        <v>142</v>
      </c>
      <c r="G2572" s="2">
        <v>43445.197222222225</v>
      </c>
      <c r="H2572" s="2">
        <v>43445.306250000001</v>
      </c>
    </row>
    <row r="2573" spans="1:8" x14ac:dyDescent="0.25">
      <c r="A2573">
        <v>21466</v>
      </c>
      <c r="B2573" t="s">
        <v>7628</v>
      </c>
      <c r="C2573" t="s">
        <v>7629</v>
      </c>
      <c r="D2573" t="s">
        <v>7630</v>
      </c>
      <c r="E2573" t="s">
        <v>44</v>
      </c>
      <c r="F2573" t="s">
        <v>50</v>
      </c>
      <c r="G2573" s="2">
        <v>43444.813194444447</v>
      </c>
      <c r="H2573" s="2">
        <v>43447.934027777781</v>
      </c>
    </row>
    <row r="2574" spans="1:8" x14ac:dyDescent="0.25">
      <c r="A2574">
        <v>21465</v>
      </c>
      <c r="B2574" t="s">
        <v>7631</v>
      </c>
      <c r="C2574" s="1" t="s">
        <v>7632</v>
      </c>
      <c r="D2574" s="1" t="s">
        <v>7633</v>
      </c>
      <c r="E2574" t="s">
        <v>7199</v>
      </c>
      <c r="F2574" t="s">
        <v>142</v>
      </c>
      <c r="G2574" s="2">
        <v>43444.792361111111</v>
      </c>
      <c r="H2574" s="2">
        <v>43445.306944444441</v>
      </c>
    </row>
    <row r="2575" spans="1:8" x14ac:dyDescent="0.25">
      <c r="A2575">
        <v>21464</v>
      </c>
      <c r="B2575" t="s">
        <v>7634</v>
      </c>
      <c r="C2575" s="1" t="s">
        <v>7635</v>
      </c>
      <c r="D2575" s="1" t="s">
        <v>7636</v>
      </c>
      <c r="E2575" t="s">
        <v>21</v>
      </c>
      <c r="F2575" t="s">
        <v>17</v>
      </c>
      <c r="G2575" s="2">
        <v>43444.759722222225</v>
      </c>
      <c r="H2575" s="2">
        <v>43448.294444444444</v>
      </c>
    </row>
    <row r="2576" spans="1:8" x14ac:dyDescent="0.25">
      <c r="A2576">
        <v>21461</v>
      </c>
      <c r="B2576" t="s">
        <v>7637</v>
      </c>
      <c r="C2576" s="1" t="s">
        <v>7638</v>
      </c>
      <c r="D2576" s="1" t="s">
        <v>7639</v>
      </c>
      <c r="E2576" t="s">
        <v>697</v>
      </c>
      <c r="F2576" t="s">
        <v>3562</v>
      </c>
    </row>
    <row r="2577" spans="1:8" x14ac:dyDescent="0.25">
      <c r="A2577">
        <v>21456</v>
      </c>
      <c r="B2577" t="s">
        <v>7640</v>
      </c>
      <c r="C2577" s="1" t="s">
        <v>7641</v>
      </c>
      <c r="D2577" s="1" t="s">
        <v>7642</v>
      </c>
      <c r="E2577" t="s">
        <v>85</v>
      </c>
      <c r="F2577" t="s">
        <v>719</v>
      </c>
      <c r="G2577" s="2">
        <v>43444.0625</v>
      </c>
      <c r="H2577" s="2">
        <v>43444.947916666664</v>
      </c>
    </row>
    <row r="2578" spans="1:8" x14ac:dyDescent="0.25">
      <c r="A2578">
        <v>21455</v>
      </c>
      <c r="B2578" t="s">
        <v>7643</v>
      </c>
      <c r="C2578" s="1" t="s">
        <v>7644</v>
      </c>
      <c r="D2578" s="1" t="s">
        <v>7645</v>
      </c>
      <c r="E2578" t="s">
        <v>194</v>
      </c>
      <c r="F2578" t="s">
        <v>458</v>
      </c>
      <c r="G2578" s="2">
        <v>43444.053472222222</v>
      </c>
      <c r="H2578" s="2">
        <v>43444.870833333334</v>
      </c>
    </row>
    <row r="2579" spans="1:8" x14ac:dyDescent="0.25">
      <c r="A2579">
        <v>21454</v>
      </c>
      <c r="B2579" t="s">
        <v>7646</v>
      </c>
      <c r="C2579" s="1" t="s">
        <v>7647</v>
      </c>
      <c r="D2579" s="1" t="s">
        <v>7648</v>
      </c>
      <c r="E2579" t="s">
        <v>194</v>
      </c>
      <c r="F2579" t="s">
        <v>128</v>
      </c>
      <c r="G2579" s="2">
        <v>43443.820138888892</v>
      </c>
      <c r="H2579" s="2">
        <v>43444.867361111108</v>
      </c>
    </row>
    <row r="2580" spans="1:8" x14ac:dyDescent="0.25">
      <c r="A2580">
        <v>21450</v>
      </c>
      <c r="B2580" t="s">
        <v>7649</v>
      </c>
      <c r="C2580" s="1" t="s">
        <v>7650</v>
      </c>
      <c r="D2580" s="1" t="s">
        <v>7651</v>
      </c>
      <c r="E2580" t="s">
        <v>119</v>
      </c>
      <c r="F2580" t="s">
        <v>547</v>
      </c>
    </row>
    <row r="2581" spans="1:8" x14ac:dyDescent="0.25">
      <c r="A2581">
        <v>21447</v>
      </c>
      <c r="B2581" t="s">
        <v>7652</v>
      </c>
      <c r="C2581" t="s">
        <v>7653</v>
      </c>
      <c r="D2581" t="s">
        <v>7654</v>
      </c>
      <c r="E2581" t="s">
        <v>115</v>
      </c>
      <c r="F2581" t="s">
        <v>142</v>
      </c>
      <c r="G2581" s="2">
        <v>43442.671527777777</v>
      </c>
      <c r="H2581" s="2">
        <v>43443.236805555556</v>
      </c>
    </row>
    <row r="2582" spans="1:8" x14ac:dyDescent="0.25">
      <c r="A2582">
        <v>21444</v>
      </c>
      <c r="B2582" t="s">
        <v>7655</v>
      </c>
      <c r="C2582" t="s">
        <v>7656</v>
      </c>
      <c r="D2582" t="s">
        <v>7657</v>
      </c>
      <c r="E2582" t="s">
        <v>49</v>
      </c>
      <c r="F2582" t="s">
        <v>3426</v>
      </c>
      <c r="G2582" s="2">
        <v>43442.385416666664</v>
      </c>
    </row>
    <row r="2583" spans="1:8" x14ac:dyDescent="0.25">
      <c r="A2583">
        <v>21441</v>
      </c>
      <c r="B2583" t="s">
        <v>7658</v>
      </c>
      <c r="C2583" s="1" t="s">
        <v>7659</v>
      </c>
      <c r="D2583" s="1" t="s">
        <v>7660</v>
      </c>
      <c r="E2583" t="s">
        <v>44</v>
      </c>
      <c r="F2583" t="s">
        <v>284</v>
      </c>
      <c r="G2583" s="2">
        <v>43442.316666666666</v>
      </c>
    </row>
    <row r="2584" spans="1:8" x14ac:dyDescent="0.25">
      <c r="A2584">
        <v>21440</v>
      </c>
      <c r="B2584" t="s">
        <v>7661</v>
      </c>
      <c r="C2584" s="1" t="s">
        <v>7662</v>
      </c>
      <c r="D2584" s="1" t="s">
        <v>7663</v>
      </c>
      <c r="E2584" t="s">
        <v>44</v>
      </c>
      <c r="F2584" t="s">
        <v>284</v>
      </c>
      <c r="G2584" s="2">
        <v>43442.313194444447</v>
      </c>
    </row>
    <row r="2585" spans="1:8" x14ac:dyDescent="0.25">
      <c r="A2585">
        <v>21438</v>
      </c>
      <c r="B2585" t="s">
        <v>7664</v>
      </c>
      <c r="C2585" t="s">
        <v>7665</v>
      </c>
      <c r="D2585" t="s">
        <v>7666</v>
      </c>
      <c r="E2585" t="s">
        <v>115</v>
      </c>
      <c r="F2585" t="s">
        <v>81</v>
      </c>
      <c r="G2585" s="2">
        <v>43442.238194444442</v>
      </c>
      <c r="H2585" s="2">
        <v>43442.691666666666</v>
      </c>
    </row>
    <row r="2586" spans="1:8" x14ac:dyDescent="0.25">
      <c r="A2586">
        <v>21434</v>
      </c>
      <c r="B2586" t="s">
        <v>7667</v>
      </c>
      <c r="C2586" s="1" t="s">
        <v>7668</v>
      </c>
      <c r="D2586" s="1" t="s">
        <v>7669</v>
      </c>
      <c r="E2586" t="s">
        <v>398</v>
      </c>
      <c r="F2586" t="s">
        <v>5698</v>
      </c>
      <c r="G2586" s="2">
        <v>43441.85833333333</v>
      </c>
      <c r="H2586" s="2">
        <v>43497.160416666666</v>
      </c>
    </row>
    <row r="2587" spans="1:8" x14ac:dyDescent="0.25">
      <c r="A2587">
        <v>21433</v>
      </c>
      <c r="B2587" t="s">
        <v>7670</v>
      </c>
      <c r="C2587" s="1" t="s">
        <v>7671</v>
      </c>
      <c r="D2587" s="1" t="s">
        <v>7672</v>
      </c>
      <c r="E2587" t="s">
        <v>198</v>
      </c>
      <c r="F2587" t="s">
        <v>17</v>
      </c>
    </row>
    <row r="2588" spans="1:8" x14ac:dyDescent="0.25">
      <c r="A2588">
        <v>21430</v>
      </c>
      <c r="B2588" t="s">
        <v>7673</v>
      </c>
      <c r="C2588" s="1" t="s">
        <v>7674</v>
      </c>
      <c r="D2588" s="1" t="s">
        <v>7675</v>
      </c>
      <c r="E2588" t="s">
        <v>115</v>
      </c>
      <c r="F2588" t="s">
        <v>142</v>
      </c>
      <c r="G2588" s="2">
        <v>43441.506944444445</v>
      </c>
      <c r="H2588" s="2">
        <v>43442.396527777775</v>
      </c>
    </row>
    <row r="2589" spans="1:8" x14ac:dyDescent="0.25">
      <c r="A2589">
        <v>21429</v>
      </c>
      <c r="B2589" t="s">
        <v>7676</v>
      </c>
      <c r="C2589" s="1" t="s">
        <v>7677</v>
      </c>
      <c r="D2589" s="1" t="s">
        <v>7678</v>
      </c>
      <c r="E2589" t="s">
        <v>115</v>
      </c>
      <c r="F2589" t="s">
        <v>81</v>
      </c>
      <c r="G2589" s="2">
        <v>43441.499305555553</v>
      </c>
      <c r="H2589" s="2">
        <v>43442.204861111109</v>
      </c>
    </row>
    <row r="2590" spans="1:8" x14ac:dyDescent="0.25">
      <c r="A2590">
        <v>21428</v>
      </c>
      <c r="B2590" t="s">
        <v>7679</v>
      </c>
      <c r="C2590" s="1" t="s">
        <v>7680</v>
      </c>
      <c r="D2590" s="1" t="s">
        <v>7681</v>
      </c>
      <c r="E2590" t="s">
        <v>166</v>
      </c>
      <c r="F2590" t="s">
        <v>128</v>
      </c>
    </row>
    <row r="2591" spans="1:8" x14ac:dyDescent="0.25">
      <c r="A2591">
        <v>21427</v>
      </c>
      <c r="B2591" t="s">
        <v>7682</v>
      </c>
      <c r="C2591" s="1" t="s">
        <v>7683</v>
      </c>
      <c r="D2591" s="1" t="s">
        <v>7684</v>
      </c>
      <c r="E2591" t="s">
        <v>198</v>
      </c>
      <c r="F2591" t="s">
        <v>17</v>
      </c>
      <c r="G2591" s="2">
        <v>43441.48541666667</v>
      </c>
    </row>
    <row r="2592" spans="1:8" x14ac:dyDescent="0.25">
      <c r="A2592">
        <v>21426</v>
      </c>
      <c r="B2592" t="s">
        <v>7685</v>
      </c>
      <c r="C2592" s="1" t="s">
        <v>7686</v>
      </c>
      <c r="D2592" s="1" t="s">
        <v>7687</v>
      </c>
      <c r="E2592" t="s">
        <v>166</v>
      </c>
      <c r="F2592" t="s">
        <v>128</v>
      </c>
    </row>
    <row r="2593" spans="1:8" x14ac:dyDescent="0.25">
      <c r="A2593">
        <v>21425</v>
      </c>
      <c r="B2593" t="s">
        <v>7688</v>
      </c>
      <c r="C2593" t="s">
        <v>7689</v>
      </c>
      <c r="D2593" t="s">
        <v>7690</v>
      </c>
      <c r="E2593" t="s">
        <v>31</v>
      </c>
      <c r="F2593" t="s">
        <v>17</v>
      </c>
      <c r="G2593" s="2">
        <v>43441.458333333336</v>
      </c>
      <c r="H2593" s="2">
        <v>43504.475694444445</v>
      </c>
    </row>
    <row r="2594" spans="1:8" x14ac:dyDescent="0.25">
      <c r="A2594">
        <v>21424</v>
      </c>
      <c r="B2594" t="s">
        <v>7691</v>
      </c>
      <c r="C2594" s="1" t="s">
        <v>7692</v>
      </c>
      <c r="D2594" s="1" t="s">
        <v>7693</v>
      </c>
      <c r="E2594" t="s">
        <v>203</v>
      </c>
      <c r="F2594" t="s">
        <v>1232</v>
      </c>
      <c r="G2594" s="2">
        <v>43441.445138888892</v>
      </c>
    </row>
    <row r="2595" spans="1:8" x14ac:dyDescent="0.25">
      <c r="A2595">
        <v>21423</v>
      </c>
      <c r="B2595" t="s">
        <v>7694</v>
      </c>
      <c r="C2595" s="1" t="s">
        <v>7695</v>
      </c>
      <c r="D2595" s="1" t="s">
        <v>7696</v>
      </c>
      <c r="F2595" t="s">
        <v>3426</v>
      </c>
    </row>
    <row r="2596" spans="1:8" x14ac:dyDescent="0.25">
      <c r="A2596">
        <v>21422</v>
      </c>
      <c r="B2596" t="s">
        <v>7697</v>
      </c>
      <c r="C2596" s="1" t="s">
        <v>7698</v>
      </c>
      <c r="D2596" s="1" t="s">
        <v>7699</v>
      </c>
      <c r="E2596" t="s">
        <v>21</v>
      </c>
      <c r="F2596" t="s">
        <v>236</v>
      </c>
      <c r="G2596" s="2">
        <v>43441.433333333334</v>
      </c>
    </row>
    <row r="2597" spans="1:8" x14ac:dyDescent="0.25">
      <c r="A2597">
        <v>21417</v>
      </c>
      <c r="B2597" t="s">
        <v>7700</v>
      </c>
      <c r="C2597" s="1" t="s">
        <v>7701</v>
      </c>
      <c r="D2597" s="1" t="s">
        <v>7702</v>
      </c>
      <c r="E2597" t="s">
        <v>835</v>
      </c>
      <c r="F2597" t="s">
        <v>261</v>
      </c>
      <c r="G2597" s="2">
        <v>43441.253472222219</v>
      </c>
      <c r="H2597" s="2">
        <v>43441.61041666667</v>
      </c>
    </row>
    <row r="2598" spans="1:8" x14ac:dyDescent="0.25">
      <c r="A2598">
        <v>21416</v>
      </c>
      <c r="B2598" t="s">
        <v>7703</v>
      </c>
      <c r="C2598" s="1" t="s">
        <v>7704</v>
      </c>
      <c r="D2598" s="1" t="s">
        <v>7705</v>
      </c>
      <c r="E2598" t="s">
        <v>506</v>
      </c>
      <c r="F2598" t="s">
        <v>261</v>
      </c>
      <c r="G2598" s="2">
        <v>43441.25277777778</v>
      </c>
      <c r="H2598" s="2">
        <v>43441.272916666669</v>
      </c>
    </row>
    <row r="2599" spans="1:8" x14ac:dyDescent="0.25">
      <c r="A2599">
        <v>21415</v>
      </c>
      <c r="B2599" t="s">
        <v>7706</v>
      </c>
      <c r="C2599" s="1" t="s">
        <v>7707</v>
      </c>
      <c r="D2599" s="1" t="s">
        <v>7708</v>
      </c>
      <c r="E2599" t="s">
        <v>115</v>
      </c>
      <c r="F2599" t="s">
        <v>81</v>
      </c>
      <c r="G2599" s="2">
        <v>43441.237500000003</v>
      </c>
      <c r="H2599" s="2">
        <v>43692.51458333333</v>
      </c>
    </row>
    <row r="2600" spans="1:8" x14ac:dyDescent="0.25">
      <c r="A2600">
        <v>21413</v>
      </c>
      <c r="B2600" t="s">
        <v>7709</v>
      </c>
      <c r="C2600" s="1" t="s">
        <v>7710</v>
      </c>
      <c r="D2600" s="1" t="s">
        <v>7711</v>
      </c>
      <c r="E2600" t="s">
        <v>198</v>
      </c>
      <c r="F2600" t="s">
        <v>17</v>
      </c>
      <c r="G2600" s="2">
        <v>43441.225694444445</v>
      </c>
    </row>
    <row r="2601" spans="1:8" x14ac:dyDescent="0.25">
      <c r="A2601">
        <v>21408</v>
      </c>
      <c r="B2601" t="s">
        <v>7712</v>
      </c>
      <c r="C2601" s="1" t="s">
        <v>7713</v>
      </c>
      <c r="D2601" s="1" t="s">
        <v>7714</v>
      </c>
      <c r="E2601" t="s">
        <v>44</v>
      </c>
      <c r="F2601" t="s">
        <v>50</v>
      </c>
      <c r="G2601" s="2">
        <v>43441.152083333334</v>
      </c>
    </row>
    <row r="2602" spans="1:8" x14ac:dyDescent="0.25">
      <c r="A2602">
        <v>21401</v>
      </c>
      <c r="B2602" t="s">
        <v>7715</v>
      </c>
      <c r="C2602" s="1" t="s">
        <v>7716</v>
      </c>
      <c r="D2602" s="1" t="s">
        <v>7717</v>
      </c>
      <c r="E2602" t="s">
        <v>166</v>
      </c>
      <c r="F2602" t="s">
        <v>128</v>
      </c>
    </row>
    <row r="2603" spans="1:8" x14ac:dyDescent="0.25">
      <c r="A2603">
        <v>21398</v>
      </c>
      <c r="B2603" t="s">
        <v>7718</v>
      </c>
      <c r="C2603" s="1" t="s">
        <v>7719</v>
      </c>
      <c r="D2603" s="1" t="s">
        <v>7720</v>
      </c>
      <c r="E2603" t="s">
        <v>16</v>
      </c>
      <c r="F2603" t="s">
        <v>128</v>
      </c>
    </row>
    <row r="2604" spans="1:8" x14ac:dyDescent="0.25">
      <c r="A2604">
        <v>21395</v>
      </c>
      <c r="B2604" t="s">
        <v>7721</v>
      </c>
      <c r="C2604" s="1" t="s">
        <v>7722</v>
      </c>
      <c r="D2604" s="1" t="s">
        <v>7723</v>
      </c>
      <c r="E2604" t="s">
        <v>198</v>
      </c>
      <c r="F2604" t="s">
        <v>73</v>
      </c>
      <c r="G2604" s="2">
        <v>43440.545138888891</v>
      </c>
      <c r="H2604" s="2">
        <v>43456.308333333334</v>
      </c>
    </row>
    <row r="2605" spans="1:8" x14ac:dyDescent="0.25">
      <c r="A2605">
        <v>21393</v>
      </c>
      <c r="B2605" t="s">
        <v>7724</v>
      </c>
      <c r="C2605" t="s">
        <v>7725</v>
      </c>
      <c r="D2605" t="s">
        <v>7726</v>
      </c>
      <c r="E2605" t="s">
        <v>49</v>
      </c>
      <c r="F2605" t="s">
        <v>98</v>
      </c>
      <c r="G2605" s="2">
        <v>43440.508333333331</v>
      </c>
      <c r="H2605" s="2">
        <v>43440.611805555556</v>
      </c>
    </row>
    <row r="2606" spans="1:8" x14ac:dyDescent="0.25">
      <c r="A2606">
        <v>21392</v>
      </c>
      <c r="B2606" t="s">
        <v>7727</v>
      </c>
      <c r="C2606" s="1" t="s">
        <v>7728</v>
      </c>
      <c r="D2606" s="1" t="s">
        <v>7729</v>
      </c>
      <c r="E2606" t="s">
        <v>171</v>
      </c>
      <c r="F2606" t="s">
        <v>50</v>
      </c>
      <c r="G2606" s="2">
        <v>43440.490972222222</v>
      </c>
      <c r="H2606" s="2">
        <v>43441.418749999997</v>
      </c>
    </row>
    <row r="2607" spans="1:8" x14ac:dyDescent="0.25">
      <c r="A2607">
        <v>21390</v>
      </c>
      <c r="B2607" t="s">
        <v>7730</v>
      </c>
      <c r="C2607" s="1" t="s">
        <v>7731</v>
      </c>
      <c r="D2607" s="1" t="s">
        <v>7732</v>
      </c>
      <c r="E2607" t="s">
        <v>49</v>
      </c>
      <c r="F2607" t="s">
        <v>98</v>
      </c>
      <c r="G2607" s="2">
        <v>43440.452777777777</v>
      </c>
      <c r="H2607" s="2">
        <v>43441.223611111112</v>
      </c>
    </row>
    <row r="2608" spans="1:8" x14ac:dyDescent="0.25">
      <c r="A2608">
        <v>21389</v>
      </c>
      <c r="B2608" t="s">
        <v>7733</v>
      </c>
      <c r="C2608" s="1" t="s">
        <v>7734</v>
      </c>
      <c r="D2608" s="1" t="s">
        <v>7735</v>
      </c>
      <c r="E2608" t="s">
        <v>115</v>
      </c>
      <c r="F2608" t="s">
        <v>81</v>
      </c>
      <c r="G2608" s="2">
        <v>43440.430555555555</v>
      </c>
      <c r="H2608" s="2">
        <v>43483.498611111114</v>
      </c>
    </row>
    <row r="2609" spans="1:8" x14ac:dyDescent="0.25">
      <c r="A2609">
        <v>21385</v>
      </c>
      <c r="B2609" t="s">
        <v>7736</v>
      </c>
      <c r="C2609" s="1" t="s">
        <v>7737</v>
      </c>
      <c r="D2609" s="1" t="s">
        <v>7738</v>
      </c>
      <c r="E2609" t="s">
        <v>240</v>
      </c>
      <c r="F2609" t="s">
        <v>50</v>
      </c>
      <c r="G2609" s="2">
        <v>43440.289583333331</v>
      </c>
    </row>
    <row r="2610" spans="1:8" x14ac:dyDescent="0.25">
      <c r="A2610">
        <v>21384</v>
      </c>
      <c r="B2610" t="s">
        <v>7739</v>
      </c>
      <c r="C2610" t="s">
        <v>7740</v>
      </c>
      <c r="D2610" t="s">
        <v>7741</v>
      </c>
      <c r="E2610" t="s">
        <v>49</v>
      </c>
      <c r="F2610" t="s">
        <v>69</v>
      </c>
      <c r="G2610" s="2">
        <v>43440.162499999999</v>
      </c>
      <c r="H2610" s="2">
        <v>43440.375</v>
      </c>
    </row>
    <row r="2611" spans="1:8" x14ac:dyDescent="0.25">
      <c r="A2611">
        <v>21380</v>
      </c>
      <c r="B2611" t="s">
        <v>7742</v>
      </c>
      <c r="C2611" s="1" t="s">
        <v>7743</v>
      </c>
      <c r="D2611" s="1" t="s">
        <v>7744</v>
      </c>
      <c r="E2611" t="s">
        <v>697</v>
      </c>
      <c r="F2611" t="s">
        <v>1189</v>
      </c>
    </row>
    <row r="2612" spans="1:8" x14ac:dyDescent="0.25">
      <c r="A2612">
        <v>21379</v>
      </c>
      <c r="B2612" t="s">
        <v>7745</v>
      </c>
      <c r="C2612" s="1" t="s">
        <v>7746</v>
      </c>
      <c r="D2612" s="1" t="s">
        <v>7747</v>
      </c>
      <c r="E2612" t="s">
        <v>506</v>
      </c>
      <c r="F2612" t="s">
        <v>261</v>
      </c>
      <c r="G2612" s="2">
        <v>43439.970833333333</v>
      </c>
      <c r="H2612" s="2">
        <v>43440.152083333334</v>
      </c>
    </row>
    <row r="2613" spans="1:8" x14ac:dyDescent="0.25">
      <c r="A2613">
        <v>21378</v>
      </c>
      <c r="B2613" t="s">
        <v>7748</v>
      </c>
      <c r="C2613" s="1" t="s">
        <v>7749</v>
      </c>
      <c r="D2613" s="1" t="s">
        <v>7750</v>
      </c>
      <c r="E2613" t="s">
        <v>150</v>
      </c>
      <c r="F2613" t="s">
        <v>128</v>
      </c>
    </row>
    <row r="2614" spans="1:8" x14ac:dyDescent="0.25">
      <c r="A2614">
        <v>21377</v>
      </c>
      <c r="B2614" t="s">
        <v>7751</v>
      </c>
      <c r="C2614" s="1" t="s">
        <v>7752</v>
      </c>
      <c r="D2614" s="1" t="s">
        <v>7753</v>
      </c>
      <c r="E2614" t="s">
        <v>240</v>
      </c>
      <c r="F2614" t="s">
        <v>719</v>
      </c>
      <c r="G2614" s="2">
        <v>43439.963888888888</v>
      </c>
      <c r="H2614" s="2">
        <v>43730.156944444447</v>
      </c>
    </row>
    <row r="2615" spans="1:8" x14ac:dyDescent="0.25">
      <c r="A2615">
        <v>21376</v>
      </c>
      <c r="B2615" t="s">
        <v>7754</v>
      </c>
      <c r="C2615" s="1" t="s">
        <v>7755</v>
      </c>
      <c r="D2615" s="1" t="s">
        <v>7756</v>
      </c>
      <c r="E2615" t="s">
        <v>21</v>
      </c>
      <c r="F2615" t="s">
        <v>1242</v>
      </c>
    </row>
    <row r="2616" spans="1:8" x14ac:dyDescent="0.25">
      <c r="A2616">
        <v>21375</v>
      </c>
      <c r="B2616" t="s">
        <v>7757</v>
      </c>
      <c r="E2616" t="s">
        <v>506</v>
      </c>
      <c r="F2616" t="s">
        <v>50</v>
      </c>
      <c r="G2616" s="2">
        <v>43439.620138888888</v>
      </c>
    </row>
    <row r="2617" spans="1:8" x14ac:dyDescent="0.25">
      <c r="A2617">
        <v>21373</v>
      </c>
      <c r="B2617" t="s">
        <v>7758</v>
      </c>
      <c r="C2617" s="1" t="s">
        <v>7759</v>
      </c>
      <c r="D2617" s="1" t="s">
        <v>7760</v>
      </c>
      <c r="E2617" t="s">
        <v>2206</v>
      </c>
      <c r="F2617" t="s">
        <v>1015</v>
      </c>
    </row>
    <row r="2618" spans="1:8" x14ac:dyDescent="0.25">
      <c r="A2618">
        <v>21372</v>
      </c>
      <c r="B2618" t="s">
        <v>7761</v>
      </c>
      <c r="D2618" t="s">
        <v>7762</v>
      </c>
      <c r="F2618" t="s">
        <v>547</v>
      </c>
    </row>
    <row r="2619" spans="1:8" x14ac:dyDescent="0.25">
      <c r="A2619">
        <v>21371</v>
      </c>
      <c r="B2619" t="s">
        <v>7763</v>
      </c>
      <c r="D2619" t="s">
        <v>7764</v>
      </c>
      <c r="F2619" t="s">
        <v>547</v>
      </c>
    </row>
    <row r="2620" spans="1:8" x14ac:dyDescent="0.25">
      <c r="A2620">
        <v>21370</v>
      </c>
      <c r="B2620" t="s">
        <v>7765</v>
      </c>
      <c r="C2620" t="s">
        <v>7766</v>
      </c>
      <c r="D2620" t="s">
        <v>7767</v>
      </c>
      <c r="E2620" t="s">
        <v>119</v>
      </c>
      <c r="F2620" t="s">
        <v>120</v>
      </c>
    </row>
    <row r="2621" spans="1:8" x14ac:dyDescent="0.25">
      <c r="A2621">
        <v>21369</v>
      </c>
      <c r="B2621" t="s">
        <v>7768</v>
      </c>
      <c r="C2621" s="1" t="s">
        <v>7769</v>
      </c>
      <c r="D2621" s="1" t="s">
        <v>7770</v>
      </c>
      <c r="E2621" t="s">
        <v>115</v>
      </c>
      <c r="F2621" t="s">
        <v>142</v>
      </c>
      <c r="G2621" s="2">
        <v>43439.48541666667</v>
      </c>
      <c r="H2621" s="2">
        <v>43439.634027777778</v>
      </c>
    </row>
    <row r="2622" spans="1:8" x14ac:dyDescent="0.25">
      <c r="A2622">
        <v>21367</v>
      </c>
      <c r="B2622" t="s">
        <v>7771</v>
      </c>
      <c r="C2622" s="1" t="s">
        <v>7772</v>
      </c>
      <c r="D2622" s="1" t="s">
        <v>7773</v>
      </c>
      <c r="E2622" t="s">
        <v>58</v>
      </c>
      <c r="F2622" t="s">
        <v>128</v>
      </c>
    </row>
    <row r="2623" spans="1:8" x14ac:dyDescent="0.25">
      <c r="A2623">
        <v>21364</v>
      </c>
      <c r="B2623" t="s">
        <v>7774</v>
      </c>
      <c r="C2623" s="1" t="s">
        <v>7775</v>
      </c>
      <c r="D2623" s="1" t="s">
        <v>7776</v>
      </c>
      <c r="E2623" t="s">
        <v>7777</v>
      </c>
      <c r="F2623" t="s">
        <v>54</v>
      </c>
    </row>
    <row r="2624" spans="1:8" x14ac:dyDescent="0.25">
      <c r="A2624">
        <v>21363</v>
      </c>
      <c r="B2624" t="s">
        <v>7778</v>
      </c>
      <c r="C2624" s="1" t="s">
        <v>7779</v>
      </c>
      <c r="D2624" s="1" t="s">
        <v>7780</v>
      </c>
      <c r="E2624" t="s">
        <v>198</v>
      </c>
      <c r="F2624" t="s">
        <v>73</v>
      </c>
    </row>
    <row r="2625" spans="1:8" x14ac:dyDescent="0.25">
      <c r="A2625">
        <v>21360</v>
      </c>
      <c r="B2625" t="s">
        <v>7781</v>
      </c>
      <c r="D2625" t="s">
        <v>7782</v>
      </c>
      <c r="E2625" t="s">
        <v>166</v>
      </c>
      <c r="F2625" t="s">
        <v>358</v>
      </c>
    </row>
    <row r="2626" spans="1:8" x14ac:dyDescent="0.25">
      <c r="A2626">
        <v>21357</v>
      </c>
      <c r="B2626" t="s">
        <v>7783</v>
      </c>
      <c r="C2626" s="1" t="s">
        <v>7784</v>
      </c>
      <c r="D2626" s="1" t="s">
        <v>7785</v>
      </c>
      <c r="E2626" t="s">
        <v>1299</v>
      </c>
      <c r="F2626" t="s">
        <v>1189</v>
      </c>
    </row>
    <row r="2627" spans="1:8" x14ac:dyDescent="0.25">
      <c r="A2627">
        <v>21354</v>
      </c>
      <c r="B2627" t="s">
        <v>7786</v>
      </c>
      <c r="C2627" s="1" t="s">
        <v>7787</v>
      </c>
      <c r="D2627" s="1" t="s">
        <v>7788</v>
      </c>
      <c r="E2627" t="s">
        <v>253</v>
      </c>
      <c r="F2627" t="s">
        <v>284</v>
      </c>
      <c r="G2627" s="2">
        <v>43439.064583333333</v>
      </c>
      <c r="H2627" s="2">
        <v>43641.238888888889</v>
      </c>
    </row>
    <row r="2628" spans="1:8" x14ac:dyDescent="0.25">
      <c r="A2628">
        <v>21349</v>
      </c>
      <c r="B2628" t="s">
        <v>7789</v>
      </c>
      <c r="C2628" s="1" t="s">
        <v>7790</v>
      </c>
      <c r="D2628" s="1" t="s">
        <v>7791</v>
      </c>
      <c r="F2628" t="s">
        <v>2837</v>
      </c>
    </row>
    <row r="2629" spans="1:8" x14ac:dyDescent="0.25">
      <c r="A2629">
        <v>21348</v>
      </c>
      <c r="B2629" t="s">
        <v>7792</v>
      </c>
      <c r="C2629" s="1" t="s">
        <v>7793</v>
      </c>
      <c r="D2629" s="1" t="s">
        <v>7794</v>
      </c>
      <c r="E2629" t="s">
        <v>198</v>
      </c>
      <c r="F2629" t="s">
        <v>17</v>
      </c>
      <c r="G2629" s="2">
        <v>43438.720833333333</v>
      </c>
      <c r="H2629" s="2">
        <v>43441.479166666664</v>
      </c>
    </row>
    <row r="2630" spans="1:8" x14ac:dyDescent="0.25">
      <c r="A2630">
        <v>21347</v>
      </c>
      <c r="B2630" t="s">
        <v>7795</v>
      </c>
      <c r="C2630" s="1" t="s">
        <v>7796</v>
      </c>
      <c r="D2630" s="1" t="s">
        <v>7797</v>
      </c>
      <c r="E2630" t="s">
        <v>1179</v>
      </c>
      <c r="F2630" t="s">
        <v>17</v>
      </c>
      <c r="G2630" s="2">
        <v>43438.706944444442</v>
      </c>
      <c r="H2630" s="2">
        <v>43441.51458333333</v>
      </c>
    </row>
    <row r="2631" spans="1:8" x14ac:dyDescent="0.25">
      <c r="A2631">
        <v>21344</v>
      </c>
      <c r="B2631" t="s">
        <v>7798</v>
      </c>
      <c r="C2631" s="1" t="s">
        <v>7799</v>
      </c>
      <c r="D2631" s="1" t="s">
        <v>7800</v>
      </c>
      <c r="E2631" t="s">
        <v>198</v>
      </c>
      <c r="F2631" t="s">
        <v>73</v>
      </c>
      <c r="G2631" s="2">
        <v>43438.484027777777</v>
      </c>
      <c r="H2631" s="2">
        <v>43439.623611111114</v>
      </c>
    </row>
    <row r="2632" spans="1:8" x14ac:dyDescent="0.25">
      <c r="A2632">
        <v>21343</v>
      </c>
      <c r="B2632" t="s">
        <v>7801</v>
      </c>
      <c r="C2632" s="1" t="s">
        <v>7802</v>
      </c>
      <c r="D2632" s="1" t="s">
        <v>7803</v>
      </c>
      <c r="E2632" t="s">
        <v>115</v>
      </c>
      <c r="F2632" t="s">
        <v>81</v>
      </c>
      <c r="G2632" s="2">
        <v>43438.469444444447</v>
      </c>
      <c r="H2632" s="2">
        <v>43441.205555555556</v>
      </c>
    </row>
    <row r="2633" spans="1:8" x14ac:dyDescent="0.25">
      <c r="A2633">
        <v>21342</v>
      </c>
      <c r="B2633" t="s">
        <v>7804</v>
      </c>
      <c r="D2633" t="s">
        <v>7805</v>
      </c>
      <c r="F2633" t="s">
        <v>547</v>
      </c>
    </row>
    <row r="2634" spans="1:8" x14ac:dyDescent="0.25">
      <c r="A2634">
        <v>21341</v>
      </c>
      <c r="B2634" t="s">
        <v>7806</v>
      </c>
      <c r="C2634" s="1" t="s">
        <v>7807</v>
      </c>
      <c r="D2634" s="1" t="s">
        <v>7808</v>
      </c>
      <c r="E2634" t="s">
        <v>198</v>
      </c>
      <c r="F2634" t="s">
        <v>17</v>
      </c>
      <c r="G2634" s="2">
        <v>43438.433333333334</v>
      </c>
      <c r="H2634" s="2">
        <v>43438.525694444441</v>
      </c>
    </row>
    <row r="2635" spans="1:8" x14ac:dyDescent="0.25">
      <c r="A2635">
        <v>21340</v>
      </c>
      <c r="B2635" t="s">
        <v>7809</v>
      </c>
      <c r="C2635" t="s">
        <v>7810</v>
      </c>
      <c r="D2635" t="s">
        <v>7811</v>
      </c>
      <c r="E2635" t="s">
        <v>115</v>
      </c>
      <c r="F2635" t="s">
        <v>142</v>
      </c>
      <c r="G2635" s="2">
        <v>43438.413888888892</v>
      </c>
      <c r="H2635" s="2">
        <v>43439.540972222225</v>
      </c>
    </row>
    <row r="2636" spans="1:8" x14ac:dyDescent="0.25">
      <c r="A2636">
        <v>21339</v>
      </c>
      <c r="B2636" t="s">
        <v>7812</v>
      </c>
      <c r="C2636" s="1" t="s">
        <v>7813</v>
      </c>
      <c r="D2636" s="1" t="s">
        <v>7814</v>
      </c>
      <c r="E2636" t="s">
        <v>49</v>
      </c>
      <c r="F2636" t="s">
        <v>132</v>
      </c>
      <c r="G2636" s="2">
        <v>43438.372916666667</v>
      </c>
      <c r="H2636" s="2">
        <v>43604.006944444445</v>
      </c>
    </row>
    <row r="2637" spans="1:8" x14ac:dyDescent="0.25">
      <c r="A2637">
        <v>21335</v>
      </c>
      <c r="B2637" t="s">
        <v>7815</v>
      </c>
      <c r="C2637" s="1" t="s">
        <v>7816</v>
      </c>
      <c r="D2637" s="1" t="s">
        <v>7817</v>
      </c>
      <c r="E2637" t="s">
        <v>16</v>
      </c>
      <c r="F2637" t="s">
        <v>17</v>
      </c>
      <c r="G2637" s="2">
        <v>43437.814583333333</v>
      </c>
      <c r="H2637" s="2">
        <v>43441.51458333333</v>
      </c>
    </row>
    <row r="2638" spans="1:8" x14ac:dyDescent="0.25">
      <c r="A2638">
        <v>21334</v>
      </c>
      <c r="B2638" t="s">
        <v>7818</v>
      </c>
      <c r="C2638" s="1" t="s">
        <v>7819</v>
      </c>
      <c r="D2638" s="1" t="s">
        <v>7820</v>
      </c>
      <c r="E2638" t="s">
        <v>16</v>
      </c>
      <c r="F2638" t="s">
        <v>17</v>
      </c>
      <c r="G2638" s="2">
        <v>43437.805555555555</v>
      </c>
      <c r="H2638" s="2">
        <v>43441.515277777777</v>
      </c>
    </row>
    <row r="2639" spans="1:8" x14ac:dyDescent="0.25">
      <c r="A2639">
        <v>21333</v>
      </c>
      <c r="B2639" t="s">
        <v>7821</v>
      </c>
      <c r="C2639" s="1" t="s">
        <v>7822</v>
      </c>
      <c r="D2639" s="1" t="s">
        <v>7823</v>
      </c>
      <c r="E2639" t="s">
        <v>16</v>
      </c>
      <c r="F2639" t="s">
        <v>17</v>
      </c>
      <c r="G2639" s="2">
        <v>43437.719444444447</v>
      </c>
      <c r="H2639" s="2">
        <v>43441.487500000003</v>
      </c>
    </row>
    <row r="2640" spans="1:8" x14ac:dyDescent="0.25">
      <c r="A2640">
        <v>21323</v>
      </c>
      <c r="B2640" t="s">
        <v>7824</v>
      </c>
      <c r="C2640" s="1" t="s">
        <v>7825</v>
      </c>
      <c r="D2640" s="1" t="s">
        <v>7826</v>
      </c>
      <c r="E2640" t="s">
        <v>44</v>
      </c>
      <c r="F2640" t="s">
        <v>50</v>
      </c>
      <c r="G2640" s="2">
        <v>43436.038888888892</v>
      </c>
    </row>
    <row r="2641" spans="1:8" x14ac:dyDescent="0.25">
      <c r="A2641">
        <v>21322</v>
      </c>
      <c r="B2641" t="s">
        <v>7827</v>
      </c>
      <c r="C2641" s="1" t="s">
        <v>7828</v>
      </c>
      <c r="D2641" s="1" t="s">
        <v>7829</v>
      </c>
      <c r="E2641" t="s">
        <v>44</v>
      </c>
      <c r="F2641" t="s">
        <v>199</v>
      </c>
      <c r="G2641" s="2">
        <v>43436.025694444441</v>
      </c>
      <c r="H2641" s="2">
        <v>43440.393055555556</v>
      </c>
    </row>
    <row r="2642" spans="1:8" x14ac:dyDescent="0.25">
      <c r="A2642">
        <v>21318</v>
      </c>
      <c r="B2642" t="s">
        <v>7830</v>
      </c>
      <c r="D2642" t="s">
        <v>7831</v>
      </c>
      <c r="F2642" t="s">
        <v>547</v>
      </c>
    </row>
    <row r="2643" spans="1:8" x14ac:dyDescent="0.25">
      <c r="A2643">
        <v>21313</v>
      </c>
      <c r="B2643" t="s">
        <v>7832</v>
      </c>
      <c r="C2643" s="1" t="s">
        <v>7833</v>
      </c>
      <c r="D2643" s="1" t="s">
        <v>7834</v>
      </c>
      <c r="E2643" t="s">
        <v>31</v>
      </c>
      <c r="F2643" t="s">
        <v>267</v>
      </c>
      <c r="G2643" s="2">
        <v>43435.392361111109</v>
      </c>
      <c r="H2643" s="2">
        <v>43439.468055555553</v>
      </c>
    </row>
    <row r="2644" spans="1:8" x14ac:dyDescent="0.25">
      <c r="A2644">
        <v>21312</v>
      </c>
      <c r="B2644" t="s">
        <v>7835</v>
      </c>
      <c r="D2644" t="s">
        <v>7836</v>
      </c>
      <c r="F2644" t="s">
        <v>547</v>
      </c>
    </row>
    <row r="2645" spans="1:8" x14ac:dyDescent="0.25">
      <c r="A2645">
        <v>21309</v>
      </c>
      <c r="B2645" t="s">
        <v>7837</v>
      </c>
      <c r="C2645" t="s">
        <v>7838</v>
      </c>
      <c r="D2645" t="s">
        <v>7839</v>
      </c>
      <c r="E2645" t="s">
        <v>7840</v>
      </c>
      <c r="F2645" t="s">
        <v>142</v>
      </c>
      <c r="G2645" s="2">
        <v>43435.276388888888</v>
      </c>
      <c r="H2645" s="2">
        <v>43435.417361111111</v>
      </c>
    </row>
    <row r="2646" spans="1:8" x14ac:dyDescent="0.25">
      <c r="A2646">
        <v>21308</v>
      </c>
      <c r="B2646" t="s">
        <v>7841</v>
      </c>
      <c r="C2646" s="1" t="s">
        <v>7842</v>
      </c>
      <c r="D2646" s="1" t="s">
        <v>7843</v>
      </c>
      <c r="E2646" t="s">
        <v>44</v>
      </c>
      <c r="F2646" t="s">
        <v>132</v>
      </c>
      <c r="G2646" s="2">
        <v>43435.271527777775</v>
      </c>
    </row>
    <row r="2647" spans="1:8" x14ac:dyDescent="0.25">
      <c r="A2647">
        <v>21306</v>
      </c>
      <c r="B2647" t="s">
        <v>7844</v>
      </c>
      <c r="C2647" s="1" t="s">
        <v>7845</v>
      </c>
      <c r="D2647" s="1" t="s">
        <v>7846</v>
      </c>
      <c r="E2647" t="s">
        <v>260</v>
      </c>
      <c r="F2647" t="s">
        <v>50</v>
      </c>
      <c r="G2647" s="2">
        <v>43435.145138888889</v>
      </c>
      <c r="H2647" s="2">
        <v>43435.204861111109</v>
      </c>
    </row>
    <row r="2648" spans="1:8" x14ac:dyDescent="0.25">
      <c r="A2648">
        <v>21305</v>
      </c>
      <c r="B2648" t="s">
        <v>7847</v>
      </c>
      <c r="C2648" s="1" t="s">
        <v>7848</v>
      </c>
      <c r="D2648" s="1" t="s">
        <v>7849</v>
      </c>
      <c r="E2648" t="s">
        <v>49</v>
      </c>
      <c r="F2648" t="s">
        <v>284</v>
      </c>
      <c r="G2648" s="2">
        <v>43435.102777777778</v>
      </c>
      <c r="H2648" s="2">
        <v>43630.969444444447</v>
      </c>
    </row>
    <row r="2649" spans="1:8" x14ac:dyDescent="0.25">
      <c r="A2649">
        <v>21301</v>
      </c>
      <c r="B2649" t="s">
        <v>7850</v>
      </c>
      <c r="C2649" s="1" t="s">
        <v>7851</v>
      </c>
      <c r="D2649" s="1" t="s">
        <v>7852</v>
      </c>
      <c r="E2649" t="s">
        <v>154</v>
      </c>
      <c r="F2649" t="s">
        <v>50</v>
      </c>
      <c r="G2649" s="2">
        <v>43435.0625</v>
      </c>
      <c r="H2649" s="2">
        <v>43496.49722222222</v>
      </c>
    </row>
    <row r="2650" spans="1:8" x14ac:dyDescent="0.25">
      <c r="A2650">
        <v>21298</v>
      </c>
      <c r="B2650" t="s">
        <v>6636</v>
      </c>
      <c r="C2650" s="1" t="s">
        <v>7853</v>
      </c>
      <c r="D2650" s="1" t="s">
        <v>7854</v>
      </c>
      <c r="E2650" t="s">
        <v>115</v>
      </c>
      <c r="F2650" t="s">
        <v>142</v>
      </c>
    </row>
    <row r="2651" spans="1:8" x14ac:dyDescent="0.25">
      <c r="A2651">
        <v>21297</v>
      </c>
      <c r="B2651" t="s">
        <v>7855</v>
      </c>
      <c r="C2651" s="1" t="s">
        <v>7856</v>
      </c>
      <c r="D2651" s="1" t="s">
        <v>7857</v>
      </c>
      <c r="E2651" t="s">
        <v>4985</v>
      </c>
      <c r="F2651" t="s">
        <v>142</v>
      </c>
      <c r="G2651" s="2">
        <v>43434.715277777781</v>
      </c>
      <c r="H2651" s="2">
        <v>43434.752083333333</v>
      </c>
    </row>
    <row r="2652" spans="1:8" x14ac:dyDescent="0.25">
      <c r="A2652">
        <v>21296</v>
      </c>
      <c r="B2652" t="s">
        <v>7858</v>
      </c>
      <c r="C2652" s="1" t="s">
        <v>7859</v>
      </c>
      <c r="D2652" s="1" t="s">
        <v>7860</v>
      </c>
      <c r="E2652" t="s">
        <v>1179</v>
      </c>
      <c r="F2652" t="s">
        <v>142</v>
      </c>
      <c r="G2652" s="2">
        <v>43434.711111111108</v>
      </c>
      <c r="H2652" s="2">
        <v>43441.518055555556</v>
      </c>
    </row>
    <row r="2653" spans="1:8" x14ac:dyDescent="0.25">
      <c r="A2653">
        <v>21295</v>
      </c>
      <c r="B2653" t="s">
        <v>7861</v>
      </c>
      <c r="C2653" s="1" t="s">
        <v>7862</v>
      </c>
      <c r="D2653" s="1" t="s">
        <v>7863</v>
      </c>
      <c r="E2653" t="s">
        <v>1179</v>
      </c>
      <c r="F2653" t="s">
        <v>1015</v>
      </c>
    </row>
    <row r="2654" spans="1:8" x14ac:dyDescent="0.25">
      <c r="A2654">
        <v>21294</v>
      </c>
      <c r="B2654" t="s">
        <v>7864</v>
      </c>
      <c r="D2654" t="s">
        <v>7865</v>
      </c>
      <c r="E2654" t="s">
        <v>1320</v>
      </c>
      <c r="F2654" t="s">
        <v>142</v>
      </c>
      <c r="G2654" s="2">
        <v>43434.671527777777</v>
      </c>
      <c r="H2654" s="2">
        <v>43434.743750000001</v>
      </c>
    </row>
    <row r="2655" spans="1:8" x14ac:dyDescent="0.25">
      <c r="A2655">
        <v>21292</v>
      </c>
      <c r="B2655" t="s">
        <v>7866</v>
      </c>
      <c r="C2655" s="1" t="s">
        <v>7867</v>
      </c>
      <c r="D2655" s="1" t="s">
        <v>7868</v>
      </c>
      <c r="E2655" t="s">
        <v>150</v>
      </c>
      <c r="F2655" t="s">
        <v>1250</v>
      </c>
    </row>
    <row r="2656" spans="1:8" x14ac:dyDescent="0.25">
      <c r="A2656">
        <v>21288</v>
      </c>
      <c r="B2656" t="s">
        <v>7869</v>
      </c>
      <c r="C2656" s="1" t="s">
        <v>7870</v>
      </c>
      <c r="D2656" s="1" t="s">
        <v>7871</v>
      </c>
      <c r="E2656" t="s">
        <v>2206</v>
      </c>
      <c r="F2656" t="s">
        <v>142</v>
      </c>
    </row>
    <row r="2657" spans="1:8" x14ac:dyDescent="0.25">
      <c r="A2657">
        <v>21286</v>
      </c>
      <c r="B2657" t="s">
        <v>7872</v>
      </c>
      <c r="C2657" s="1" t="s">
        <v>7873</v>
      </c>
      <c r="D2657" s="1" t="s">
        <v>7874</v>
      </c>
      <c r="E2657" t="s">
        <v>835</v>
      </c>
      <c r="F2657" t="s">
        <v>128</v>
      </c>
    </row>
    <row r="2658" spans="1:8" x14ac:dyDescent="0.25">
      <c r="A2658">
        <v>21285</v>
      </c>
      <c r="B2658" t="s">
        <v>7875</v>
      </c>
      <c r="C2658" s="1" t="s">
        <v>7876</v>
      </c>
      <c r="D2658" s="1" t="s">
        <v>7877</v>
      </c>
      <c r="E2658" t="s">
        <v>835</v>
      </c>
      <c r="F2658" t="s">
        <v>128</v>
      </c>
    </row>
    <row r="2659" spans="1:8" x14ac:dyDescent="0.25">
      <c r="A2659">
        <v>21283</v>
      </c>
      <c r="B2659" t="s">
        <v>7878</v>
      </c>
      <c r="C2659" s="1" t="s">
        <v>7879</v>
      </c>
      <c r="D2659" s="1" t="s">
        <v>7880</v>
      </c>
      <c r="E2659" t="s">
        <v>166</v>
      </c>
      <c r="F2659" t="s">
        <v>167</v>
      </c>
    </row>
    <row r="2660" spans="1:8" x14ac:dyDescent="0.25">
      <c r="A2660">
        <v>21282</v>
      </c>
      <c r="B2660" t="s">
        <v>7881</v>
      </c>
      <c r="C2660" s="1" t="s">
        <v>7882</v>
      </c>
      <c r="D2660" s="1" t="s">
        <v>7883</v>
      </c>
      <c r="E2660" t="s">
        <v>44</v>
      </c>
      <c r="F2660" t="s">
        <v>17</v>
      </c>
    </row>
    <row r="2661" spans="1:8" x14ac:dyDescent="0.25">
      <c r="A2661">
        <v>21279</v>
      </c>
      <c r="B2661" t="s">
        <v>7884</v>
      </c>
      <c r="C2661" s="1" t="s">
        <v>7885</v>
      </c>
      <c r="D2661" s="1" t="s">
        <v>7886</v>
      </c>
      <c r="E2661" t="s">
        <v>44</v>
      </c>
      <c r="F2661" t="s">
        <v>3426</v>
      </c>
      <c r="G2661" s="2">
        <v>43434.126388888886</v>
      </c>
    </row>
    <row r="2662" spans="1:8" x14ac:dyDescent="0.25">
      <c r="A2662">
        <v>21278</v>
      </c>
      <c r="B2662" t="s">
        <v>7887</v>
      </c>
      <c r="C2662" s="1" t="s">
        <v>7888</v>
      </c>
      <c r="D2662" s="1" t="s">
        <v>7889</v>
      </c>
      <c r="E2662" t="s">
        <v>49</v>
      </c>
      <c r="F2662" t="s">
        <v>128</v>
      </c>
    </row>
    <row r="2663" spans="1:8" x14ac:dyDescent="0.25">
      <c r="A2663">
        <v>21277</v>
      </c>
      <c r="B2663" t="s">
        <v>7890</v>
      </c>
      <c r="C2663" s="1" t="s">
        <v>7891</v>
      </c>
      <c r="D2663" s="1" t="s">
        <v>7892</v>
      </c>
      <c r="E2663" t="s">
        <v>150</v>
      </c>
      <c r="F2663" t="s">
        <v>128</v>
      </c>
      <c r="G2663" s="2">
        <v>43433.907638888886</v>
      </c>
    </row>
    <row r="2664" spans="1:8" x14ac:dyDescent="0.25">
      <c r="A2664">
        <v>21273</v>
      </c>
      <c r="B2664" t="s">
        <v>7893</v>
      </c>
      <c r="C2664" s="1" t="s">
        <v>7894</v>
      </c>
      <c r="D2664" s="1" t="s">
        <v>7895</v>
      </c>
      <c r="E2664" t="s">
        <v>253</v>
      </c>
      <c r="F2664" t="s">
        <v>284</v>
      </c>
      <c r="G2664" s="2">
        <v>43433.599999999999</v>
      </c>
      <c r="H2664" s="2">
        <v>43504.175000000003</v>
      </c>
    </row>
    <row r="2665" spans="1:8" x14ac:dyDescent="0.25">
      <c r="A2665">
        <v>21272</v>
      </c>
      <c r="B2665" t="s">
        <v>7896</v>
      </c>
      <c r="C2665" s="1" t="s">
        <v>7897</v>
      </c>
      <c r="D2665" s="1" t="s">
        <v>7898</v>
      </c>
      <c r="E2665" t="s">
        <v>253</v>
      </c>
      <c r="F2665" t="s">
        <v>284</v>
      </c>
      <c r="G2665" s="2">
        <v>43433.598611111112</v>
      </c>
      <c r="H2665" s="2">
        <v>43498.304861111108</v>
      </c>
    </row>
    <row r="2666" spans="1:8" x14ac:dyDescent="0.25">
      <c r="A2666">
        <v>21271</v>
      </c>
      <c r="B2666" t="s">
        <v>7899</v>
      </c>
      <c r="C2666" t="s">
        <v>7900</v>
      </c>
      <c r="D2666" t="s">
        <v>7901</v>
      </c>
      <c r="E2666" t="s">
        <v>253</v>
      </c>
      <c r="F2666" t="s">
        <v>50</v>
      </c>
      <c r="G2666" s="2">
        <v>43433.595138888886</v>
      </c>
    </row>
    <row r="2667" spans="1:8" x14ac:dyDescent="0.25">
      <c r="A2667">
        <v>21269</v>
      </c>
      <c r="B2667" t="s">
        <v>7902</v>
      </c>
      <c r="C2667" s="1" t="s">
        <v>7903</v>
      </c>
      <c r="D2667" s="1" t="s">
        <v>7904</v>
      </c>
      <c r="E2667" t="s">
        <v>198</v>
      </c>
      <c r="F2667" t="s">
        <v>17</v>
      </c>
      <c r="G2667" s="2">
        <v>43433.558333333334</v>
      </c>
      <c r="H2667" s="2">
        <v>43482.37222222222</v>
      </c>
    </row>
    <row r="2668" spans="1:8" x14ac:dyDescent="0.25">
      <c r="A2668">
        <v>21268</v>
      </c>
      <c r="B2668" t="s">
        <v>7905</v>
      </c>
      <c r="C2668" s="1" t="s">
        <v>7906</v>
      </c>
      <c r="D2668" s="1" t="s">
        <v>7907</v>
      </c>
      <c r="E2668" t="s">
        <v>4681</v>
      </c>
      <c r="F2668" t="s">
        <v>50</v>
      </c>
      <c r="G2668" s="2">
        <v>43433.523611111108</v>
      </c>
      <c r="H2668" s="2">
        <v>43434.143055555556</v>
      </c>
    </row>
    <row r="2669" spans="1:8" x14ac:dyDescent="0.25">
      <c r="A2669">
        <v>21266</v>
      </c>
      <c r="B2669" t="s">
        <v>7908</v>
      </c>
      <c r="C2669" s="1" t="s">
        <v>7909</v>
      </c>
      <c r="D2669" s="1" t="s">
        <v>7910</v>
      </c>
      <c r="E2669" t="s">
        <v>787</v>
      </c>
      <c r="F2669" t="s">
        <v>17</v>
      </c>
    </row>
    <row r="2670" spans="1:8" x14ac:dyDescent="0.25">
      <c r="A2670">
        <v>21265</v>
      </c>
      <c r="B2670" t="s">
        <v>7911</v>
      </c>
      <c r="C2670" s="1" t="s">
        <v>7912</v>
      </c>
      <c r="D2670" s="1" t="s">
        <v>7913</v>
      </c>
      <c r="E2670" t="s">
        <v>115</v>
      </c>
      <c r="F2670" t="s">
        <v>50</v>
      </c>
      <c r="G2670" s="2">
        <v>43433.488888888889</v>
      </c>
      <c r="H2670" s="2">
        <v>43434.322222222225</v>
      </c>
    </row>
    <row r="2671" spans="1:8" x14ac:dyDescent="0.25">
      <c r="A2671">
        <v>21261</v>
      </c>
      <c r="B2671" t="s">
        <v>7914</v>
      </c>
      <c r="C2671" s="1" t="s">
        <v>7915</v>
      </c>
      <c r="D2671" s="1" t="s">
        <v>7916</v>
      </c>
      <c r="E2671" t="s">
        <v>2206</v>
      </c>
      <c r="F2671" t="s">
        <v>142</v>
      </c>
      <c r="G2671" s="2">
        <v>43433.439583333333</v>
      </c>
      <c r="H2671" s="2">
        <v>43435.212500000001</v>
      </c>
    </row>
    <row r="2672" spans="1:8" x14ac:dyDescent="0.25">
      <c r="A2672">
        <v>21257</v>
      </c>
      <c r="B2672" t="s">
        <v>7917</v>
      </c>
      <c r="C2672" s="1" t="s">
        <v>7918</v>
      </c>
      <c r="D2672" s="1" t="s">
        <v>7919</v>
      </c>
      <c r="E2672" t="s">
        <v>44</v>
      </c>
      <c r="F2672" t="s">
        <v>17</v>
      </c>
      <c r="G2672" s="2">
        <v>43433.399305555555</v>
      </c>
      <c r="H2672" s="2">
        <v>43434.198611111111</v>
      </c>
    </row>
    <row r="2673" spans="1:8" x14ac:dyDescent="0.25">
      <c r="A2673">
        <v>21253</v>
      </c>
      <c r="B2673" t="s">
        <v>7920</v>
      </c>
      <c r="C2673" s="1" t="s">
        <v>7921</v>
      </c>
      <c r="D2673" s="1" t="s">
        <v>7922</v>
      </c>
      <c r="E2673" t="s">
        <v>16</v>
      </c>
      <c r="F2673" t="s">
        <v>17</v>
      </c>
      <c r="G2673" s="2">
        <v>43433.390972222223</v>
      </c>
      <c r="H2673" s="2">
        <v>43475.511111111111</v>
      </c>
    </row>
    <row r="2674" spans="1:8" x14ac:dyDescent="0.25">
      <c r="A2674">
        <v>21250</v>
      </c>
      <c r="B2674" t="s">
        <v>7923</v>
      </c>
      <c r="D2674" t="s">
        <v>7924</v>
      </c>
      <c r="E2674" t="s">
        <v>31</v>
      </c>
      <c r="F2674" t="s">
        <v>1250</v>
      </c>
      <c r="G2674" s="2">
        <v>43433.319444444445</v>
      </c>
      <c r="H2674" s="2">
        <v>43434.512499999997</v>
      </c>
    </row>
    <row r="2675" spans="1:8" x14ac:dyDescent="0.25">
      <c r="A2675">
        <v>21247</v>
      </c>
      <c r="B2675" t="s">
        <v>7925</v>
      </c>
      <c r="C2675" s="1" t="s">
        <v>7926</v>
      </c>
      <c r="D2675" s="1" t="s">
        <v>7927</v>
      </c>
      <c r="E2675" t="s">
        <v>44</v>
      </c>
      <c r="F2675" t="s">
        <v>1232</v>
      </c>
      <c r="G2675" s="2">
        <v>43433.168055555558</v>
      </c>
      <c r="H2675" s="2">
        <v>43733.252083333333</v>
      </c>
    </row>
    <row r="2676" spans="1:8" x14ac:dyDescent="0.25">
      <c r="A2676">
        <v>21246</v>
      </c>
      <c r="B2676" t="s">
        <v>7928</v>
      </c>
      <c r="C2676" s="1" t="s">
        <v>7929</v>
      </c>
      <c r="D2676" s="1" t="s">
        <v>7930</v>
      </c>
      <c r="E2676" t="s">
        <v>119</v>
      </c>
      <c r="F2676" t="s">
        <v>3426</v>
      </c>
      <c r="G2676" s="2">
        <v>43433.07708333333</v>
      </c>
      <c r="H2676" s="2">
        <v>43586.265972222223</v>
      </c>
    </row>
    <row r="2677" spans="1:8" x14ac:dyDescent="0.25">
      <c r="A2677">
        <v>21243</v>
      </c>
      <c r="B2677" t="s">
        <v>7931</v>
      </c>
      <c r="C2677" s="1" t="s">
        <v>7932</v>
      </c>
      <c r="D2677" s="1" t="s">
        <v>7933</v>
      </c>
      <c r="E2677" t="s">
        <v>194</v>
      </c>
      <c r="F2677" t="s">
        <v>3426</v>
      </c>
      <c r="G2677" s="2">
        <v>43433.013888888891</v>
      </c>
      <c r="H2677" s="2">
        <v>43481.321527777778</v>
      </c>
    </row>
    <row r="2678" spans="1:8" x14ac:dyDescent="0.25">
      <c r="A2678">
        <v>21241</v>
      </c>
      <c r="B2678" t="s">
        <v>7934</v>
      </c>
      <c r="C2678" s="1" t="s">
        <v>7935</v>
      </c>
      <c r="D2678" s="1" t="s">
        <v>7936</v>
      </c>
      <c r="E2678" t="s">
        <v>506</v>
      </c>
      <c r="F2678" t="s">
        <v>261</v>
      </c>
      <c r="G2678" s="2">
        <v>43432.816666666666</v>
      </c>
    </row>
    <row r="2679" spans="1:8" x14ac:dyDescent="0.25">
      <c r="A2679">
        <v>21240</v>
      </c>
      <c r="B2679" t="s">
        <v>7937</v>
      </c>
      <c r="C2679" s="1" t="s">
        <v>7938</v>
      </c>
      <c r="D2679" s="1" t="s">
        <v>7939</v>
      </c>
      <c r="E2679" t="s">
        <v>16</v>
      </c>
      <c r="F2679" t="s">
        <v>17</v>
      </c>
      <c r="G2679" s="2">
        <v>43432.756249999999</v>
      </c>
      <c r="H2679" s="2">
        <v>43441.495833333334</v>
      </c>
    </row>
    <row r="2680" spans="1:8" x14ac:dyDescent="0.25">
      <c r="A2680">
        <v>21238</v>
      </c>
      <c r="B2680" t="s">
        <v>7940</v>
      </c>
      <c r="C2680" s="1" t="s">
        <v>7941</v>
      </c>
      <c r="D2680" s="1" t="s">
        <v>7942</v>
      </c>
      <c r="E2680" t="s">
        <v>115</v>
      </c>
      <c r="F2680" t="s">
        <v>50</v>
      </c>
      <c r="G2680" s="2">
        <v>43432.578472222223</v>
      </c>
      <c r="H2680" s="2">
        <v>43433.263194444444</v>
      </c>
    </row>
    <row r="2681" spans="1:8" x14ac:dyDescent="0.25">
      <c r="A2681">
        <v>21237</v>
      </c>
      <c r="B2681" t="s">
        <v>7943</v>
      </c>
      <c r="C2681" s="1" t="s">
        <v>7944</v>
      </c>
      <c r="D2681" s="1" t="s">
        <v>7945</v>
      </c>
      <c r="E2681" t="s">
        <v>2801</v>
      </c>
      <c r="F2681" t="s">
        <v>825</v>
      </c>
      <c r="G2681" s="2">
        <v>43432.525694444441</v>
      </c>
      <c r="H2681" s="2">
        <v>43433.756249999999</v>
      </c>
    </row>
    <row r="2682" spans="1:8" x14ac:dyDescent="0.25">
      <c r="A2682">
        <v>21236</v>
      </c>
      <c r="B2682" t="s">
        <v>7946</v>
      </c>
      <c r="C2682" s="1" t="s">
        <v>7947</v>
      </c>
      <c r="D2682" s="1" t="s">
        <v>7948</v>
      </c>
      <c r="E2682" t="s">
        <v>198</v>
      </c>
      <c r="F2682" t="s">
        <v>17</v>
      </c>
      <c r="G2682" s="2">
        <v>43432.521527777775</v>
      </c>
      <c r="H2682" s="2">
        <v>43558.454861111109</v>
      </c>
    </row>
    <row r="2683" spans="1:8" x14ac:dyDescent="0.25">
      <c r="A2683">
        <v>21235</v>
      </c>
      <c r="B2683" t="s">
        <v>7949</v>
      </c>
      <c r="C2683" s="1" t="s">
        <v>7950</v>
      </c>
      <c r="D2683" s="1" t="s">
        <v>7951</v>
      </c>
      <c r="E2683" t="s">
        <v>198</v>
      </c>
      <c r="F2683" t="s">
        <v>132</v>
      </c>
      <c r="G2683" s="2">
        <v>43432.511805555558</v>
      </c>
    </row>
    <row r="2684" spans="1:8" x14ac:dyDescent="0.25">
      <c r="A2684">
        <v>21231</v>
      </c>
      <c r="B2684" t="s">
        <v>7952</v>
      </c>
      <c r="C2684" s="1" t="s">
        <v>7953</v>
      </c>
      <c r="D2684" s="1" t="s">
        <v>7954</v>
      </c>
      <c r="E2684" t="s">
        <v>44</v>
      </c>
      <c r="F2684" t="s">
        <v>199</v>
      </c>
    </row>
    <row r="2685" spans="1:8" x14ac:dyDescent="0.25">
      <c r="A2685">
        <v>21229</v>
      </c>
      <c r="B2685" t="s">
        <v>7955</v>
      </c>
      <c r="C2685" s="1" t="s">
        <v>7956</v>
      </c>
      <c r="D2685" s="1" t="s">
        <v>7957</v>
      </c>
      <c r="E2685" t="s">
        <v>194</v>
      </c>
      <c r="F2685" t="s">
        <v>128</v>
      </c>
    </row>
    <row r="2686" spans="1:8" x14ac:dyDescent="0.25">
      <c r="A2686">
        <v>21228</v>
      </c>
      <c r="B2686" t="s">
        <v>7958</v>
      </c>
      <c r="C2686" s="1" t="s">
        <v>7959</v>
      </c>
      <c r="D2686" s="1" t="s">
        <v>7960</v>
      </c>
      <c r="E2686" t="s">
        <v>44</v>
      </c>
      <c r="F2686" t="s">
        <v>1015</v>
      </c>
      <c r="G2686" s="2">
        <v>43432.361805555556</v>
      </c>
      <c r="H2686" s="2">
        <v>43432.708333333336</v>
      </c>
    </row>
    <row r="2687" spans="1:8" x14ac:dyDescent="0.25">
      <c r="A2687">
        <v>21227</v>
      </c>
      <c r="B2687" t="s">
        <v>7961</v>
      </c>
      <c r="C2687" s="1" t="s">
        <v>7962</v>
      </c>
      <c r="D2687" s="1" t="s">
        <v>7963</v>
      </c>
      <c r="E2687" t="s">
        <v>115</v>
      </c>
      <c r="F2687" t="s">
        <v>81</v>
      </c>
      <c r="G2687" s="2">
        <v>43432.354861111111</v>
      </c>
      <c r="H2687" s="2">
        <v>43635.43472222222</v>
      </c>
    </row>
    <row r="2688" spans="1:8" x14ac:dyDescent="0.25">
      <c r="A2688">
        <v>21224</v>
      </c>
      <c r="B2688" t="s">
        <v>7964</v>
      </c>
      <c r="C2688" s="1" t="s">
        <v>7965</v>
      </c>
      <c r="D2688" s="1" t="s">
        <v>7966</v>
      </c>
      <c r="E2688" t="s">
        <v>21</v>
      </c>
      <c r="F2688" t="s">
        <v>17</v>
      </c>
      <c r="G2688" s="2">
        <v>43432.331250000003</v>
      </c>
    </row>
    <row r="2689" spans="1:8" x14ac:dyDescent="0.25">
      <c r="A2689">
        <v>21223</v>
      </c>
      <c r="B2689" t="s">
        <v>7967</v>
      </c>
      <c r="C2689" s="1" t="s">
        <v>7968</v>
      </c>
      <c r="D2689" s="1" t="s">
        <v>7969</v>
      </c>
      <c r="E2689" t="s">
        <v>1179</v>
      </c>
      <c r="F2689" t="s">
        <v>17</v>
      </c>
      <c r="G2689" s="2">
        <v>43432.327777777777</v>
      </c>
      <c r="H2689" s="2">
        <v>43484.260416666664</v>
      </c>
    </row>
    <row r="2690" spans="1:8" x14ac:dyDescent="0.25">
      <c r="A2690">
        <v>21222</v>
      </c>
      <c r="B2690" t="s">
        <v>7970</v>
      </c>
      <c r="C2690" s="1" t="s">
        <v>7971</v>
      </c>
      <c r="D2690" s="1" t="s">
        <v>7972</v>
      </c>
      <c r="E2690" t="s">
        <v>2206</v>
      </c>
      <c r="F2690" t="s">
        <v>73</v>
      </c>
      <c r="G2690" s="2">
        <v>43432.285416666666</v>
      </c>
      <c r="H2690" s="2">
        <v>43433.191666666666</v>
      </c>
    </row>
    <row r="2691" spans="1:8" x14ac:dyDescent="0.25">
      <c r="A2691">
        <v>21221</v>
      </c>
      <c r="B2691" t="s">
        <v>7973</v>
      </c>
      <c r="C2691" s="1" t="s">
        <v>7974</v>
      </c>
      <c r="D2691" s="1" t="s">
        <v>7975</v>
      </c>
      <c r="E2691" t="s">
        <v>115</v>
      </c>
      <c r="F2691" t="s">
        <v>142</v>
      </c>
    </row>
    <row r="2692" spans="1:8" x14ac:dyDescent="0.25">
      <c r="A2692">
        <v>21219</v>
      </c>
      <c r="B2692" t="s">
        <v>7976</v>
      </c>
      <c r="C2692" s="1" t="s">
        <v>7977</v>
      </c>
      <c r="D2692" s="1" t="s">
        <v>7978</v>
      </c>
      <c r="E2692" t="s">
        <v>835</v>
      </c>
      <c r="F2692" t="s">
        <v>358</v>
      </c>
    </row>
    <row r="2693" spans="1:8" x14ac:dyDescent="0.25">
      <c r="A2693">
        <v>21218</v>
      </c>
      <c r="B2693" t="s">
        <v>7979</v>
      </c>
      <c r="C2693" s="1" t="s">
        <v>7980</v>
      </c>
      <c r="D2693" s="1" t="s">
        <v>7981</v>
      </c>
      <c r="F2693" t="s">
        <v>358</v>
      </c>
    </row>
    <row r="2694" spans="1:8" x14ac:dyDescent="0.25">
      <c r="A2694">
        <v>21216</v>
      </c>
      <c r="B2694" t="s">
        <v>7982</v>
      </c>
      <c r="C2694" s="1" t="s">
        <v>7983</v>
      </c>
      <c r="D2694" s="1" t="s">
        <v>7984</v>
      </c>
      <c r="E2694" t="s">
        <v>645</v>
      </c>
      <c r="F2694" t="s">
        <v>7209</v>
      </c>
      <c r="G2694" s="2">
        <v>43432.177083333336</v>
      </c>
      <c r="H2694" s="2">
        <v>43434.498611111114</v>
      </c>
    </row>
    <row r="2695" spans="1:8" x14ac:dyDescent="0.25">
      <c r="A2695">
        <v>21215</v>
      </c>
      <c r="B2695" t="s">
        <v>7985</v>
      </c>
      <c r="C2695" s="1" t="s">
        <v>7986</v>
      </c>
      <c r="D2695" s="1" t="s">
        <v>7987</v>
      </c>
      <c r="E2695" t="s">
        <v>835</v>
      </c>
      <c r="F2695" t="s">
        <v>1015</v>
      </c>
      <c r="G2695" s="2">
        <v>43432.176388888889</v>
      </c>
      <c r="H2695" s="2">
        <v>43475.39166666667</v>
      </c>
    </row>
    <row r="2696" spans="1:8" x14ac:dyDescent="0.25">
      <c r="A2696">
        <v>21214</v>
      </c>
      <c r="B2696" t="s">
        <v>7988</v>
      </c>
      <c r="C2696" s="1" t="s">
        <v>7989</v>
      </c>
      <c r="D2696" s="1" t="s">
        <v>7990</v>
      </c>
      <c r="E2696" t="s">
        <v>1165</v>
      </c>
      <c r="F2696" t="s">
        <v>261</v>
      </c>
      <c r="G2696" s="2">
        <v>43432.09097222222</v>
      </c>
      <c r="H2696" s="2">
        <v>43434.332638888889</v>
      </c>
    </row>
    <row r="2697" spans="1:8" x14ac:dyDescent="0.25">
      <c r="A2697">
        <v>21213</v>
      </c>
      <c r="B2697" t="s">
        <v>7991</v>
      </c>
      <c r="C2697" s="1" t="s">
        <v>7992</v>
      </c>
      <c r="D2697" s="1" t="s">
        <v>7993</v>
      </c>
      <c r="E2697" t="s">
        <v>166</v>
      </c>
      <c r="F2697" t="s">
        <v>50</v>
      </c>
      <c r="G2697" s="2">
        <v>43432.07916666667</v>
      </c>
    </row>
    <row r="2698" spans="1:8" x14ac:dyDescent="0.25">
      <c r="A2698">
        <v>21212</v>
      </c>
      <c r="B2698" t="s">
        <v>7994</v>
      </c>
      <c r="C2698" s="1" t="s">
        <v>7995</v>
      </c>
      <c r="D2698" s="1" t="s">
        <v>7996</v>
      </c>
      <c r="E2698" t="s">
        <v>253</v>
      </c>
      <c r="F2698" t="s">
        <v>284</v>
      </c>
      <c r="G2698" s="2">
        <v>43432.076388888891</v>
      </c>
    </row>
    <row r="2699" spans="1:8" x14ac:dyDescent="0.25">
      <c r="A2699">
        <v>21210</v>
      </c>
      <c r="B2699" t="s">
        <v>7997</v>
      </c>
      <c r="C2699" s="1" t="s">
        <v>7998</v>
      </c>
      <c r="D2699" s="1" t="s">
        <v>7999</v>
      </c>
      <c r="E2699" t="s">
        <v>194</v>
      </c>
      <c r="F2699" t="s">
        <v>50</v>
      </c>
      <c r="G2699" s="2">
        <v>43431.995138888888</v>
      </c>
      <c r="H2699" s="2">
        <v>43496.506249999999</v>
      </c>
    </row>
    <row r="2700" spans="1:8" x14ac:dyDescent="0.25">
      <c r="A2700">
        <v>21209</v>
      </c>
      <c r="B2700" t="s">
        <v>8000</v>
      </c>
      <c r="C2700" s="1" t="s">
        <v>8001</v>
      </c>
      <c r="D2700" s="1" t="s">
        <v>8002</v>
      </c>
      <c r="E2700" t="s">
        <v>115</v>
      </c>
      <c r="F2700" t="s">
        <v>825</v>
      </c>
    </row>
    <row r="2701" spans="1:8" x14ac:dyDescent="0.25">
      <c r="A2701">
        <v>21208</v>
      </c>
      <c r="B2701" t="s">
        <v>8003</v>
      </c>
      <c r="C2701" s="1" t="s">
        <v>8004</v>
      </c>
      <c r="D2701" s="1" t="s">
        <v>8005</v>
      </c>
      <c r="E2701" t="s">
        <v>4985</v>
      </c>
      <c r="F2701" t="s">
        <v>17</v>
      </c>
      <c r="G2701" s="2">
        <v>43431.767361111109</v>
      </c>
      <c r="H2701" s="2">
        <v>43432.234027777777</v>
      </c>
    </row>
    <row r="2702" spans="1:8" x14ac:dyDescent="0.25">
      <c r="A2702">
        <v>21205</v>
      </c>
      <c r="B2702" t="s">
        <v>8006</v>
      </c>
      <c r="C2702" s="1" t="s">
        <v>8007</v>
      </c>
      <c r="D2702" s="1" t="s">
        <v>8008</v>
      </c>
      <c r="F2702" t="s">
        <v>159</v>
      </c>
    </row>
    <row r="2703" spans="1:8" x14ac:dyDescent="0.25">
      <c r="A2703">
        <v>21200</v>
      </c>
      <c r="B2703" t="s">
        <v>8009</v>
      </c>
      <c r="C2703" s="1" t="s">
        <v>8010</v>
      </c>
      <c r="D2703" s="1" t="s">
        <v>8011</v>
      </c>
      <c r="E2703" t="s">
        <v>194</v>
      </c>
      <c r="F2703" t="s">
        <v>50</v>
      </c>
      <c r="G2703" s="2">
        <v>43431.411805555559</v>
      </c>
      <c r="H2703" s="2">
        <v>43431.427083333336</v>
      </c>
    </row>
    <row r="2704" spans="1:8" x14ac:dyDescent="0.25">
      <c r="A2704">
        <v>21199</v>
      </c>
      <c r="B2704" t="s">
        <v>8012</v>
      </c>
      <c r="C2704" s="1" t="s">
        <v>8013</v>
      </c>
      <c r="D2704" s="1" t="s">
        <v>8014</v>
      </c>
      <c r="E2704" t="s">
        <v>166</v>
      </c>
      <c r="F2704" t="s">
        <v>50</v>
      </c>
      <c r="G2704" s="2">
        <v>43431.305555555555</v>
      </c>
      <c r="H2704" s="2">
        <v>43431.425000000003</v>
      </c>
    </row>
    <row r="2705" spans="1:8" x14ac:dyDescent="0.25">
      <c r="A2705">
        <v>21195</v>
      </c>
      <c r="B2705" t="s">
        <v>8015</v>
      </c>
      <c r="C2705" s="1" t="s">
        <v>8016</v>
      </c>
      <c r="D2705" s="1" t="s">
        <v>8017</v>
      </c>
      <c r="E2705" t="s">
        <v>44</v>
      </c>
      <c r="F2705" t="s">
        <v>1015</v>
      </c>
      <c r="G2705" s="2">
        <v>43431.276388888888</v>
      </c>
      <c r="H2705" s="2">
        <v>43469.806944444441</v>
      </c>
    </row>
    <row r="2706" spans="1:8" x14ac:dyDescent="0.25">
      <c r="A2706">
        <v>21191</v>
      </c>
      <c r="B2706" t="s">
        <v>8018</v>
      </c>
      <c r="C2706" s="1" t="s">
        <v>8019</v>
      </c>
      <c r="D2706" s="1" t="s">
        <v>8020</v>
      </c>
      <c r="E2706" t="s">
        <v>203</v>
      </c>
      <c r="F2706" t="s">
        <v>5429</v>
      </c>
    </row>
    <row r="2707" spans="1:8" x14ac:dyDescent="0.25">
      <c r="A2707">
        <v>21190</v>
      </c>
      <c r="B2707" t="s">
        <v>8021</v>
      </c>
      <c r="C2707" s="1" t="s">
        <v>8022</v>
      </c>
      <c r="D2707" s="1" t="s">
        <v>8023</v>
      </c>
      <c r="E2707" t="s">
        <v>783</v>
      </c>
      <c r="F2707" t="s">
        <v>50</v>
      </c>
      <c r="G2707" s="2">
        <v>43430.990277777775</v>
      </c>
    </row>
    <row r="2708" spans="1:8" x14ac:dyDescent="0.25">
      <c r="A2708">
        <v>21189</v>
      </c>
      <c r="B2708" t="s">
        <v>8024</v>
      </c>
      <c r="C2708" t="s">
        <v>8025</v>
      </c>
      <c r="D2708" t="s">
        <v>8026</v>
      </c>
      <c r="E2708" t="s">
        <v>253</v>
      </c>
      <c r="F2708" t="s">
        <v>128</v>
      </c>
    </row>
    <row r="2709" spans="1:8" x14ac:dyDescent="0.25">
      <c r="A2709">
        <v>21188</v>
      </c>
      <c r="B2709" t="s">
        <v>8027</v>
      </c>
      <c r="C2709" s="1" t="s">
        <v>8028</v>
      </c>
      <c r="D2709" s="1" t="s">
        <v>8029</v>
      </c>
      <c r="E2709" t="s">
        <v>150</v>
      </c>
      <c r="F2709" t="s">
        <v>128</v>
      </c>
    </row>
    <row r="2710" spans="1:8" x14ac:dyDescent="0.25">
      <c r="A2710">
        <v>21187</v>
      </c>
      <c r="B2710" t="s">
        <v>8030</v>
      </c>
      <c r="C2710" s="1" t="s">
        <v>8031</v>
      </c>
      <c r="D2710" s="1" t="s">
        <v>8032</v>
      </c>
      <c r="E2710" t="s">
        <v>166</v>
      </c>
      <c r="F2710" t="s">
        <v>50</v>
      </c>
      <c r="G2710" s="2">
        <v>43430.869444444441</v>
      </c>
      <c r="H2710" s="2">
        <v>43439.009027777778</v>
      </c>
    </row>
    <row r="2711" spans="1:8" x14ac:dyDescent="0.25">
      <c r="A2711">
        <v>21185</v>
      </c>
      <c r="B2711" t="s">
        <v>8033</v>
      </c>
      <c r="C2711" s="1" t="s">
        <v>8034</v>
      </c>
      <c r="D2711" s="1" t="s">
        <v>8035</v>
      </c>
      <c r="E2711" t="s">
        <v>21</v>
      </c>
      <c r="F2711" t="s">
        <v>17</v>
      </c>
      <c r="G2711" s="2">
        <v>43430.73333333333</v>
      </c>
      <c r="H2711" s="2">
        <v>43431.470138888886</v>
      </c>
    </row>
    <row r="2712" spans="1:8" x14ac:dyDescent="0.25">
      <c r="A2712">
        <v>21184</v>
      </c>
      <c r="B2712" t="s">
        <v>8036</v>
      </c>
      <c r="C2712" s="1" t="s">
        <v>8037</v>
      </c>
      <c r="D2712" s="1" t="s">
        <v>8038</v>
      </c>
      <c r="E2712" t="s">
        <v>44</v>
      </c>
      <c r="F2712" t="s">
        <v>960</v>
      </c>
      <c r="G2712" s="2">
        <v>43429.822916666664</v>
      </c>
      <c r="H2712" s="2">
        <v>43431.479861111111</v>
      </c>
    </row>
    <row r="2713" spans="1:8" x14ac:dyDescent="0.25">
      <c r="A2713">
        <v>21183</v>
      </c>
      <c r="B2713" t="s">
        <v>8039</v>
      </c>
      <c r="C2713" s="1" t="s">
        <v>8040</v>
      </c>
      <c r="D2713" s="1" t="s">
        <v>8041</v>
      </c>
      <c r="E2713" t="s">
        <v>506</v>
      </c>
      <c r="F2713" t="s">
        <v>3426</v>
      </c>
      <c r="G2713" s="2">
        <v>43429.518750000003</v>
      </c>
    </row>
    <row r="2714" spans="1:8" x14ac:dyDescent="0.25">
      <c r="A2714">
        <v>21182</v>
      </c>
      <c r="B2714" t="s">
        <v>8042</v>
      </c>
      <c r="C2714" s="1" t="s">
        <v>8043</v>
      </c>
      <c r="D2714" s="1" t="s">
        <v>8044</v>
      </c>
      <c r="E2714" t="s">
        <v>21</v>
      </c>
      <c r="F2714" t="s">
        <v>50</v>
      </c>
      <c r="G2714" s="2">
        <v>43429.262499999997</v>
      </c>
      <c r="H2714" s="2">
        <v>43479.366666666669</v>
      </c>
    </row>
    <row r="2715" spans="1:8" x14ac:dyDescent="0.25">
      <c r="A2715">
        <v>21179</v>
      </c>
      <c r="B2715" t="s">
        <v>8045</v>
      </c>
      <c r="C2715" s="1" t="s">
        <v>8046</v>
      </c>
      <c r="D2715" s="1" t="s">
        <v>8047</v>
      </c>
      <c r="E2715" t="s">
        <v>232</v>
      </c>
      <c r="F2715" t="s">
        <v>228</v>
      </c>
    </row>
    <row r="2716" spans="1:8" x14ac:dyDescent="0.25">
      <c r="A2716">
        <v>21176</v>
      </c>
      <c r="B2716" t="s">
        <v>8048</v>
      </c>
      <c r="C2716" s="1" t="s">
        <v>8049</v>
      </c>
      <c r="D2716" s="1" t="s">
        <v>8050</v>
      </c>
      <c r="E2716" t="s">
        <v>115</v>
      </c>
      <c r="F2716" t="s">
        <v>1172</v>
      </c>
      <c r="G2716" s="2">
        <v>43428.118750000001</v>
      </c>
      <c r="H2716" s="2">
        <v>43624.180555555555</v>
      </c>
    </row>
    <row r="2717" spans="1:8" x14ac:dyDescent="0.25">
      <c r="A2717">
        <v>21175</v>
      </c>
      <c r="B2717" t="s">
        <v>8051</v>
      </c>
      <c r="C2717" s="1" t="s">
        <v>8052</v>
      </c>
      <c r="D2717" s="1" t="s">
        <v>8053</v>
      </c>
      <c r="E2717" t="s">
        <v>166</v>
      </c>
      <c r="F2717" t="s">
        <v>128</v>
      </c>
    </row>
    <row r="2718" spans="1:8" x14ac:dyDescent="0.25">
      <c r="A2718">
        <v>21174</v>
      </c>
      <c r="B2718" t="s">
        <v>8054</v>
      </c>
      <c r="C2718" s="1" t="s">
        <v>8055</v>
      </c>
      <c r="D2718" s="1" t="s">
        <v>8056</v>
      </c>
      <c r="E2718" t="s">
        <v>203</v>
      </c>
      <c r="F2718" t="s">
        <v>1518</v>
      </c>
      <c r="G2718" s="2">
        <v>43427.895833333336</v>
      </c>
    </row>
    <row r="2719" spans="1:8" x14ac:dyDescent="0.25">
      <c r="A2719">
        <v>21173</v>
      </c>
      <c r="B2719" t="s">
        <v>8057</v>
      </c>
      <c r="C2719" s="1" t="s">
        <v>8058</v>
      </c>
      <c r="D2719" s="1" t="s">
        <v>8059</v>
      </c>
      <c r="E2719" t="s">
        <v>1179</v>
      </c>
      <c r="F2719" t="s">
        <v>17</v>
      </c>
      <c r="G2719" s="2">
        <v>43427.701388888891</v>
      </c>
      <c r="H2719" s="2">
        <v>43441.498611111114</v>
      </c>
    </row>
    <row r="2720" spans="1:8" x14ac:dyDescent="0.25">
      <c r="A2720">
        <v>21172</v>
      </c>
      <c r="B2720" t="s">
        <v>8060</v>
      </c>
      <c r="C2720" s="1" t="s">
        <v>8061</v>
      </c>
      <c r="D2720" s="1" t="s">
        <v>8062</v>
      </c>
      <c r="E2720" t="s">
        <v>1390</v>
      </c>
      <c r="F2720" t="s">
        <v>1250</v>
      </c>
      <c r="G2720" s="2">
        <v>43427.326388888891</v>
      </c>
      <c r="H2720" s="2">
        <v>43468.291666666664</v>
      </c>
    </row>
    <row r="2721" spans="1:8" x14ac:dyDescent="0.25">
      <c r="A2721">
        <v>21168</v>
      </c>
      <c r="B2721" t="s">
        <v>8063</v>
      </c>
      <c r="C2721" s="1" t="s">
        <v>8064</v>
      </c>
      <c r="D2721" s="1" t="s">
        <v>8065</v>
      </c>
      <c r="E2721" t="s">
        <v>150</v>
      </c>
      <c r="F2721" t="s">
        <v>3426</v>
      </c>
      <c r="G2721" s="2">
        <v>43427.157638888886</v>
      </c>
    </row>
    <row r="2722" spans="1:8" x14ac:dyDescent="0.25">
      <c r="A2722">
        <v>21167</v>
      </c>
      <c r="B2722" t="s">
        <v>8066</v>
      </c>
      <c r="C2722" s="1" t="s">
        <v>8067</v>
      </c>
      <c r="D2722" s="1" t="s">
        <v>8068</v>
      </c>
      <c r="E2722" t="s">
        <v>115</v>
      </c>
      <c r="F2722" t="s">
        <v>825</v>
      </c>
    </row>
    <row r="2723" spans="1:8" x14ac:dyDescent="0.25">
      <c r="A2723">
        <v>21161</v>
      </c>
      <c r="B2723" t="s">
        <v>8069</v>
      </c>
      <c r="C2723" s="1" t="s">
        <v>8070</v>
      </c>
      <c r="D2723" s="1" t="s">
        <v>8071</v>
      </c>
      <c r="E2723" t="s">
        <v>1898</v>
      </c>
      <c r="F2723" t="s">
        <v>50</v>
      </c>
      <c r="G2723" s="2">
        <v>43426.837500000001</v>
      </c>
      <c r="H2723" s="2">
        <v>43427.270138888889</v>
      </c>
    </row>
    <row r="2724" spans="1:8" x14ac:dyDescent="0.25">
      <c r="A2724">
        <v>21160</v>
      </c>
      <c r="B2724" t="s">
        <v>8072</v>
      </c>
      <c r="D2724" t="s">
        <v>8073</v>
      </c>
      <c r="E2724" t="s">
        <v>31</v>
      </c>
      <c r="F2724" t="s">
        <v>284</v>
      </c>
      <c r="G2724" s="2">
        <v>43426.590277777781</v>
      </c>
      <c r="H2724" s="2">
        <v>43428.3125</v>
      </c>
    </row>
    <row r="2725" spans="1:8" x14ac:dyDescent="0.25">
      <c r="A2725">
        <v>21155</v>
      </c>
      <c r="B2725" t="s">
        <v>8074</v>
      </c>
      <c r="C2725" s="1" t="s">
        <v>8075</v>
      </c>
      <c r="D2725" s="1" t="s">
        <v>8076</v>
      </c>
      <c r="F2725" t="s">
        <v>1300</v>
      </c>
    </row>
    <row r="2726" spans="1:8" x14ac:dyDescent="0.25">
      <c r="A2726">
        <v>21154</v>
      </c>
      <c r="B2726" t="s">
        <v>8077</v>
      </c>
      <c r="C2726" t="s">
        <v>8078</v>
      </c>
      <c r="D2726" t="s">
        <v>8079</v>
      </c>
      <c r="E2726" t="s">
        <v>154</v>
      </c>
      <c r="F2726" t="s">
        <v>167</v>
      </c>
      <c r="G2726" s="2">
        <v>43426.416666666664</v>
      </c>
    </row>
    <row r="2727" spans="1:8" x14ac:dyDescent="0.25">
      <c r="A2727">
        <v>21153</v>
      </c>
      <c r="B2727" t="s">
        <v>8080</v>
      </c>
      <c r="C2727" t="e">
        <f>- in various parts of the Handle table we call IsPromoted (and potentially other GCHeap Methods) virtually when it is not necessary
- in objecthandle.cpp the implementation of  scans all the Threads when it is not necessary we can get the current GCHeap from the alloc_context.</f>
        <v>#NAME?</v>
      </c>
      <c r="D2727" s="1" t="s">
        <v>8081</v>
      </c>
      <c r="E2727" t="s">
        <v>154</v>
      </c>
      <c r="F2727" t="s">
        <v>167</v>
      </c>
      <c r="G2727" s="2">
        <v>43426.414583333331</v>
      </c>
    </row>
    <row r="2728" spans="1:8" x14ac:dyDescent="0.25">
      <c r="A2728">
        <v>21152</v>
      </c>
      <c r="B2728" t="s">
        <v>8082</v>
      </c>
      <c r="C2728" s="1" t="s">
        <v>8083</v>
      </c>
      <c r="D2728" s="1" t="s">
        <v>8084</v>
      </c>
      <c r="E2728" t="s">
        <v>44</v>
      </c>
      <c r="F2728" t="s">
        <v>1015</v>
      </c>
    </row>
    <row r="2729" spans="1:8" x14ac:dyDescent="0.25">
      <c r="A2729">
        <v>21150</v>
      </c>
      <c r="B2729" t="s">
        <v>8085</v>
      </c>
      <c r="C2729" t="s">
        <v>8086</v>
      </c>
      <c r="D2729" t="s">
        <v>8087</v>
      </c>
      <c r="E2729" t="s">
        <v>154</v>
      </c>
      <c r="F2729" t="s">
        <v>167</v>
      </c>
    </row>
    <row r="2730" spans="1:8" x14ac:dyDescent="0.25">
      <c r="A2730">
        <v>21145</v>
      </c>
      <c r="B2730" t="s">
        <v>8088</v>
      </c>
      <c r="C2730" s="1" t="s">
        <v>8089</v>
      </c>
      <c r="D2730" s="1" t="s">
        <v>8090</v>
      </c>
      <c r="E2730" t="s">
        <v>2206</v>
      </c>
      <c r="F2730" t="s">
        <v>73</v>
      </c>
    </row>
    <row r="2731" spans="1:8" x14ac:dyDescent="0.25">
      <c r="A2731">
        <v>21144</v>
      </c>
      <c r="B2731" t="s">
        <v>8091</v>
      </c>
      <c r="C2731" s="1" t="s">
        <v>8092</v>
      </c>
      <c r="D2731" s="1" t="s">
        <v>8093</v>
      </c>
      <c r="E2731" t="s">
        <v>2206</v>
      </c>
      <c r="F2731" t="s">
        <v>284</v>
      </c>
      <c r="G2731" s="2">
        <v>43426.154861111114</v>
      </c>
      <c r="H2731" s="2">
        <v>43498.277777777781</v>
      </c>
    </row>
    <row r="2732" spans="1:8" x14ac:dyDescent="0.25">
      <c r="A2732">
        <v>21143</v>
      </c>
      <c r="B2732" t="s">
        <v>8094</v>
      </c>
      <c r="C2732" s="1" t="s">
        <v>8095</v>
      </c>
      <c r="D2732" s="1" t="s">
        <v>8096</v>
      </c>
      <c r="E2732" t="s">
        <v>2206</v>
      </c>
      <c r="F2732" t="s">
        <v>284</v>
      </c>
      <c r="G2732" s="2">
        <v>43426.15347222222</v>
      </c>
      <c r="H2732" s="2">
        <v>43498.277777777781</v>
      </c>
    </row>
    <row r="2733" spans="1:8" x14ac:dyDescent="0.25">
      <c r="A2733">
        <v>21141</v>
      </c>
      <c r="B2733" t="s">
        <v>8097</v>
      </c>
      <c r="C2733" s="1" t="s">
        <v>8098</v>
      </c>
      <c r="D2733" s="1" t="s">
        <v>8099</v>
      </c>
      <c r="E2733" t="s">
        <v>150</v>
      </c>
      <c r="F2733" t="s">
        <v>128</v>
      </c>
    </row>
    <row r="2734" spans="1:8" x14ac:dyDescent="0.25">
      <c r="A2734">
        <v>21139</v>
      </c>
      <c r="B2734" t="s">
        <v>8100</v>
      </c>
      <c r="C2734" s="1" t="s">
        <v>8101</v>
      </c>
      <c r="D2734" s="1" t="s">
        <v>8102</v>
      </c>
      <c r="E2734" t="s">
        <v>166</v>
      </c>
      <c r="F2734" t="s">
        <v>358</v>
      </c>
    </row>
    <row r="2735" spans="1:8" x14ac:dyDescent="0.25">
      <c r="A2735">
        <v>21134</v>
      </c>
      <c r="B2735" t="s">
        <v>8103</v>
      </c>
      <c r="C2735" s="1" t="s">
        <v>8104</v>
      </c>
      <c r="D2735" s="1" t="s">
        <v>8105</v>
      </c>
      <c r="E2735" t="s">
        <v>49</v>
      </c>
      <c r="F2735" t="s">
        <v>69</v>
      </c>
      <c r="G2735" s="2">
        <v>43425.631249999999</v>
      </c>
    </row>
    <row r="2736" spans="1:8" x14ac:dyDescent="0.25">
      <c r="A2736">
        <v>21133</v>
      </c>
      <c r="B2736" t="s">
        <v>8106</v>
      </c>
      <c r="C2736" s="1" t="s">
        <v>8107</v>
      </c>
      <c r="D2736" s="1" t="s">
        <v>8108</v>
      </c>
      <c r="E2736" t="s">
        <v>21</v>
      </c>
      <c r="F2736" t="s">
        <v>17</v>
      </c>
      <c r="G2736" s="2">
        <v>43425.575694444444</v>
      </c>
      <c r="H2736" s="2">
        <v>43441.500694444447</v>
      </c>
    </row>
    <row r="2737" spans="1:8" x14ac:dyDescent="0.25">
      <c r="A2737">
        <v>21132</v>
      </c>
      <c r="B2737" t="s">
        <v>8109</v>
      </c>
      <c r="C2737" s="1" t="s">
        <v>8110</v>
      </c>
      <c r="D2737" s="1" t="s">
        <v>8111</v>
      </c>
      <c r="E2737" t="s">
        <v>44</v>
      </c>
      <c r="F2737" t="s">
        <v>284</v>
      </c>
      <c r="G2737" s="2">
        <v>43425.522916666669</v>
      </c>
      <c r="H2737" s="2">
        <v>43535.915972222225</v>
      </c>
    </row>
    <row r="2738" spans="1:8" x14ac:dyDescent="0.25">
      <c r="A2738">
        <v>21131</v>
      </c>
      <c r="B2738" t="s">
        <v>8112</v>
      </c>
      <c r="C2738" s="1" t="s">
        <v>8113</v>
      </c>
      <c r="D2738" s="1" t="s">
        <v>8114</v>
      </c>
      <c r="E2738" t="s">
        <v>115</v>
      </c>
      <c r="F2738" t="s">
        <v>81</v>
      </c>
      <c r="G2738" s="2">
        <v>43425.501388888886</v>
      </c>
      <c r="H2738" s="2">
        <v>43429.482638888891</v>
      </c>
    </row>
    <row r="2739" spans="1:8" x14ac:dyDescent="0.25">
      <c r="A2739">
        <v>21124</v>
      </c>
      <c r="B2739" t="s">
        <v>8115</v>
      </c>
      <c r="C2739" s="1" t="s">
        <v>8116</v>
      </c>
      <c r="D2739" s="1" t="s">
        <v>8117</v>
      </c>
      <c r="E2739" t="s">
        <v>49</v>
      </c>
      <c r="F2739" t="s">
        <v>81</v>
      </c>
      <c r="G2739" s="2">
        <v>43425.329861111109</v>
      </c>
      <c r="H2739" s="2">
        <v>43425.452777777777</v>
      </c>
    </row>
    <row r="2740" spans="1:8" x14ac:dyDescent="0.25">
      <c r="A2740">
        <v>21115</v>
      </c>
      <c r="B2740" t="s">
        <v>8118</v>
      </c>
      <c r="C2740" s="1" t="s">
        <v>8119</v>
      </c>
      <c r="D2740" s="1" t="s">
        <v>8120</v>
      </c>
      <c r="E2740" t="s">
        <v>21</v>
      </c>
      <c r="F2740" t="s">
        <v>81</v>
      </c>
      <c r="G2740" s="2">
        <v>43424.802083333336</v>
      </c>
      <c r="H2740" s="2">
        <v>43429.482638888891</v>
      </c>
    </row>
    <row r="2741" spans="1:8" x14ac:dyDescent="0.25">
      <c r="A2741">
        <v>21114</v>
      </c>
      <c r="B2741" t="s">
        <v>8121</v>
      </c>
      <c r="C2741" s="1" t="s">
        <v>8122</v>
      </c>
      <c r="D2741" s="1" t="s">
        <v>8123</v>
      </c>
      <c r="E2741" t="s">
        <v>7199</v>
      </c>
      <c r="F2741" t="s">
        <v>50</v>
      </c>
      <c r="G2741" s="2">
        <v>43424.799305555556</v>
      </c>
      <c r="H2741" s="2">
        <v>43547.456944444442</v>
      </c>
    </row>
    <row r="2742" spans="1:8" x14ac:dyDescent="0.25">
      <c r="A2742">
        <v>21113</v>
      </c>
      <c r="B2742" t="s">
        <v>8124</v>
      </c>
      <c r="C2742" s="1" t="s">
        <v>8125</v>
      </c>
      <c r="D2742" s="1" t="s">
        <v>8126</v>
      </c>
      <c r="E2742" t="s">
        <v>21</v>
      </c>
      <c r="F2742" t="s">
        <v>17</v>
      </c>
      <c r="G2742" s="2">
        <v>43424.795138888891</v>
      </c>
    </row>
    <row r="2743" spans="1:8" x14ac:dyDescent="0.25">
      <c r="A2743">
        <v>21112</v>
      </c>
      <c r="B2743" t="s">
        <v>8127</v>
      </c>
      <c r="C2743" s="1" t="s">
        <v>8128</v>
      </c>
      <c r="D2743" s="1" t="s">
        <v>8129</v>
      </c>
      <c r="E2743" t="s">
        <v>21</v>
      </c>
      <c r="F2743" t="s">
        <v>17</v>
      </c>
      <c r="G2743" s="2">
        <v>43424.793055555558</v>
      </c>
    </row>
    <row r="2744" spans="1:8" x14ac:dyDescent="0.25">
      <c r="A2744">
        <v>21101</v>
      </c>
      <c r="B2744" t="s">
        <v>8130</v>
      </c>
      <c r="C2744" t="s">
        <v>8131</v>
      </c>
      <c r="D2744" t="s">
        <v>8132</v>
      </c>
      <c r="E2744" t="s">
        <v>2206</v>
      </c>
      <c r="F2744" t="s">
        <v>73</v>
      </c>
      <c r="G2744" s="2">
        <v>43424.499305555553</v>
      </c>
      <c r="H2744" s="2">
        <v>43424.703472222223</v>
      </c>
    </row>
    <row r="2745" spans="1:8" x14ac:dyDescent="0.25">
      <c r="A2745">
        <v>21100</v>
      </c>
      <c r="B2745" t="s">
        <v>8133</v>
      </c>
      <c r="C2745" s="1" t="s">
        <v>8134</v>
      </c>
      <c r="D2745" s="1" t="s">
        <v>8135</v>
      </c>
      <c r="E2745" t="s">
        <v>1935</v>
      </c>
      <c r="F2745" t="s">
        <v>128</v>
      </c>
    </row>
    <row r="2746" spans="1:8" x14ac:dyDescent="0.25">
      <c r="A2746">
        <v>21099</v>
      </c>
      <c r="B2746" t="s">
        <v>8136</v>
      </c>
      <c r="C2746" t="s">
        <v>8137</v>
      </c>
      <c r="D2746" t="s">
        <v>8138</v>
      </c>
      <c r="E2746" t="s">
        <v>31</v>
      </c>
      <c r="F2746" t="s">
        <v>1242</v>
      </c>
      <c r="G2746" s="2">
        <v>43424.490972222222</v>
      </c>
      <c r="H2746" s="2">
        <v>43425.354861111111</v>
      </c>
    </row>
    <row r="2747" spans="1:8" x14ac:dyDescent="0.25">
      <c r="A2747">
        <v>23042</v>
      </c>
      <c r="B2747" t="s">
        <v>8139</v>
      </c>
      <c r="C2747" s="1" t="s">
        <v>8140</v>
      </c>
      <c r="D2747" s="1" t="s">
        <v>8141</v>
      </c>
      <c r="E2747" t="s">
        <v>115</v>
      </c>
      <c r="F2747" t="s">
        <v>142</v>
      </c>
    </row>
    <row r="2748" spans="1:8" x14ac:dyDescent="0.25">
      <c r="A2748">
        <v>21091</v>
      </c>
      <c r="B2748" t="s">
        <v>8142</v>
      </c>
      <c r="C2748" t="s">
        <v>8143</v>
      </c>
      <c r="D2748" t="s">
        <v>8144</v>
      </c>
      <c r="E2748" t="s">
        <v>115</v>
      </c>
      <c r="F2748" t="s">
        <v>81</v>
      </c>
      <c r="G2748" s="2">
        <v>43424.25</v>
      </c>
      <c r="H2748" s="2">
        <v>43440.211111111108</v>
      </c>
    </row>
    <row r="2749" spans="1:8" x14ac:dyDescent="0.25">
      <c r="A2749">
        <v>21090</v>
      </c>
      <c r="B2749" t="s">
        <v>8145</v>
      </c>
      <c r="C2749" s="1" t="s">
        <v>8146</v>
      </c>
      <c r="D2749" s="1" t="s">
        <v>8147</v>
      </c>
      <c r="E2749" t="s">
        <v>166</v>
      </c>
      <c r="F2749" t="s">
        <v>159</v>
      </c>
      <c r="G2749" s="2">
        <v>43424.245833333334</v>
      </c>
    </row>
    <row r="2750" spans="1:8" x14ac:dyDescent="0.25">
      <c r="A2750">
        <v>21089</v>
      </c>
      <c r="B2750" t="s">
        <v>8148</v>
      </c>
      <c r="C2750" t="s">
        <v>8149</v>
      </c>
      <c r="D2750" t="s">
        <v>8150</v>
      </c>
      <c r="E2750" t="s">
        <v>1299</v>
      </c>
      <c r="F2750" t="s">
        <v>159</v>
      </c>
    </row>
    <row r="2751" spans="1:8" x14ac:dyDescent="0.25">
      <c r="A2751">
        <v>21085</v>
      </c>
      <c r="B2751" t="s">
        <v>8151</v>
      </c>
      <c r="C2751" s="1" t="s">
        <v>8152</v>
      </c>
      <c r="D2751" s="1" t="s">
        <v>8153</v>
      </c>
      <c r="E2751" t="s">
        <v>1390</v>
      </c>
      <c r="F2751" t="s">
        <v>8154</v>
      </c>
      <c r="G2751" s="2">
        <v>43424.147222222222</v>
      </c>
      <c r="H2751" s="2">
        <v>43424.227777777778</v>
      </c>
    </row>
    <row r="2752" spans="1:8" x14ac:dyDescent="0.25">
      <c r="A2752">
        <v>21080</v>
      </c>
      <c r="B2752" t="s">
        <v>8155</v>
      </c>
      <c r="C2752" s="1" t="s">
        <v>8156</v>
      </c>
      <c r="D2752" s="1" t="s">
        <v>8157</v>
      </c>
      <c r="E2752" t="s">
        <v>203</v>
      </c>
      <c r="F2752" t="s">
        <v>132</v>
      </c>
    </row>
    <row r="2753" spans="1:8" x14ac:dyDescent="0.25">
      <c r="A2753">
        <v>21078</v>
      </c>
      <c r="B2753" t="s">
        <v>8158</v>
      </c>
      <c r="C2753" s="1" t="s">
        <v>8159</v>
      </c>
      <c r="D2753" t="s">
        <v>8160</v>
      </c>
      <c r="E2753" t="s">
        <v>16</v>
      </c>
      <c r="F2753" t="s">
        <v>284</v>
      </c>
      <c r="G2753" s="2">
        <v>43423.78402777778</v>
      </c>
      <c r="H2753" s="2">
        <v>43424.113194444442</v>
      </c>
    </row>
    <row r="2754" spans="1:8" x14ac:dyDescent="0.25">
      <c r="A2754">
        <v>21075</v>
      </c>
      <c r="B2754" t="s">
        <v>8161</v>
      </c>
      <c r="C2754" s="1" t="s">
        <v>8162</v>
      </c>
      <c r="D2754" s="1" t="s">
        <v>8163</v>
      </c>
      <c r="E2754" t="s">
        <v>49</v>
      </c>
      <c r="F2754" t="s">
        <v>50</v>
      </c>
      <c r="G2754" s="2">
        <v>43423.092361111114</v>
      </c>
      <c r="H2754" s="2">
        <v>43424.309027777781</v>
      </c>
    </row>
    <row r="2755" spans="1:8" x14ac:dyDescent="0.25">
      <c r="A2755">
        <v>21072</v>
      </c>
      <c r="B2755" t="s">
        <v>8164</v>
      </c>
      <c r="C2755" t="s">
        <v>8165</v>
      </c>
      <c r="D2755" t="s">
        <v>8166</v>
      </c>
      <c r="E2755" t="s">
        <v>115</v>
      </c>
      <c r="F2755" t="s">
        <v>142</v>
      </c>
    </row>
    <row r="2756" spans="1:8" x14ac:dyDescent="0.25">
      <c r="A2756">
        <v>21071</v>
      </c>
      <c r="B2756" t="s">
        <v>8167</v>
      </c>
      <c r="C2756" t="s">
        <v>8168</v>
      </c>
      <c r="D2756" t="s">
        <v>8169</v>
      </c>
      <c r="E2756" t="s">
        <v>85</v>
      </c>
      <c r="F2756" t="s">
        <v>8170</v>
      </c>
      <c r="G2756" s="2">
        <v>43422.254166666666</v>
      </c>
      <c r="H2756" s="2">
        <v>43424.296527777777</v>
      </c>
    </row>
    <row r="2757" spans="1:8" x14ac:dyDescent="0.25">
      <c r="A2757">
        <v>21069</v>
      </c>
      <c r="B2757" t="s">
        <v>8171</v>
      </c>
      <c r="D2757" t="s">
        <v>8172</v>
      </c>
      <c r="E2757" t="s">
        <v>49</v>
      </c>
      <c r="F2757" t="s">
        <v>50</v>
      </c>
      <c r="G2757" s="2">
        <v>43422.171527777777</v>
      </c>
      <c r="H2757" s="2">
        <v>43424.536805555559</v>
      </c>
    </row>
    <row r="2758" spans="1:8" x14ac:dyDescent="0.25">
      <c r="A2758">
        <v>21066</v>
      </c>
      <c r="B2758" t="s">
        <v>8173</v>
      </c>
      <c r="C2758" s="1" t="s">
        <v>8174</v>
      </c>
      <c r="D2758" s="1" t="s">
        <v>8175</v>
      </c>
      <c r="E2758" t="s">
        <v>166</v>
      </c>
      <c r="F2758" t="s">
        <v>8176</v>
      </c>
      <c r="G2758" s="2">
        <v>43421.986805555556</v>
      </c>
      <c r="H2758" s="2">
        <v>43446.487500000003</v>
      </c>
    </row>
    <row r="2759" spans="1:8" x14ac:dyDescent="0.25">
      <c r="A2759">
        <v>21065</v>
      </c>
      <c r="B2759" t="s">
        <v>8177</v>
      </c>
      <c r="C2759" s="1" t="s">
        <v>8178</v>
      </c>
      <c r="D2759" s="1" t="s">
        <v>8179</v>
      </c>
      <c r="E2759" t="s">
        <v>115</v>
      </c>
      <c r="F2759" t="s">
        <v>142</v>
      </c>
    </row>
    <row r="2760" spans="1:8" x14ac:dyDescent="0.25">
      <c r="A2760">
        <v>21064</v>
      </c>
      <c r="B2760" t="s">
        <v>8180</v>
      </c>
      <c r="C2760" s="1" t="s">
        <v>8181</v>
      </c>
      <c r="D2760" s="1" t="s">
        <v>8182</v>
      </c>
      <c r="E2760" t="s">
        <v>21</v>
      </c>
      <c r="F2760" t="s">
        <v>132</v>
      </c>
      <c r="G2760" s="2">
        <v>43421.434027777781</v>
      </c>
      <c r="H2760" s="2">
        <v>43432.315972222219</v>
      </c>
    </row>
    <row r="2761" spans="1:8" x14ac:dyDescent="0.25">
      <c r="A2761">
        <v>21063</v>
      </c>
      <c r="B2761" t="s">
        <v>8183</v>
      </c>
      <c r="C2761" s="1" t="s">
        <v>8184</v>
      </c>
      <c r="D2761" s="1" t="s">
        <v>8185</v>
      </c>
      <c r="E2761" t="s">
        <v>115</v>
      </c>
      <c r="F2761" t="s">
        <v>6419</v>
      </c>
      <c r="G2761" s="2">
        <v>43421.40902777778</v>
      </c>
      <c r="H2761" s="2">
        <v>43434.289583333331</v>
      </c>
    </row>
    <row r="2762" spans="1:8" x14ac:dyDescent="0.25">
      <c r="A2762">
        <v>21062</v>
      </c>
      <c r="B2762" t="s">
        <v>8186</v>
      </c>
      <c r="C2762" s="1" t="s">
        <v>8187</v>
      </c>
      <c r="D2762" s="1" t="s">
        <v>8188</v>
      </c>
      <c r="E2762" t="s">
        <v>44</v>
      </c>
      <c r="F2762" t="s">
        <v>132</v>
      </c>
      <c r="G2762" s="2">
        <v>43421.365972222222</v>
      </c>
    </row>
    <row r="2763" spans="1:8" x14ac:dyDescent="0.25">
      <c r="A2763">
        <v>21061</v>
      </c>
      <c r="B2763" t="s">
        <v>8189</v>
      </c>
      <c r="C2763" s="1" t="s">
        <v>8190</v>
      </c>
      <c r="D2763" s="1" t="s">
        <v>8191</v>
      </c>
      <c r="E2763" t="s">
        <v>44</v>
      </c>
      <c r="F2763" t="s">
        <v>98</v>
      </c>
    </row>
    <row r="2764" spans="1:8" x14ac:dyDescent="0.25">
      <c r="A2764">
        <v>21057</v>
      </c>
      <c r="B2764" t="s">
        <v>8192</v>
      </c>
      <c r="C2764" s="1" t="s">
        <v>8193</v>
      </c>
      <c r="D2764" s="1" t="s">
        <v>8194</v>
      </c>
      <c r="E2764" t="s">
        <v>2206</v>
      </c>
      <c r="F2764" t="s">
        <v>1242</v>
      </c>
    </row>
    <row r="2765" spans="1:8" x14ac:dyDescent="0.25">
      <c r="A2765">
        <v>21055</v>
      </c>
      <c r="B2765" t="s">
        <v>8195</v>
      </c>
      <c r="C2765" t="s">
        <v>8196</v>
      </c>
      <c r="D2765" t="s">
        <v>8197</v>
      </c>
      <c r="E2765" t="s">
        <v>16</v>
      </c>
      <c r="F2765" t="s">
        <v>132</v>
      </c>
    </row>
    <row r="2766" spans="1:8" x14ac:dyDescent="0.25">
      <c r="A2766">
        <v>21051</v>
      </c>
      <c r="B2766" t="s">
        <v>8198</v>
      </c>
      <c r="C2766" s="1" t="s">
        <v>8199</v>
      </c>
      <c r="D2766" s="1" t="s">
        <v>8200</v>
      </c>
      <c r="E2766" t="s">
        <v>44</v>
      </c>
      <c r="F2766" t="s">
        <v>1015</v>
      </c>
    </row>
    <row r="2767" spans="1:8" x14ac:dyDescent="0.25">
      <c r="A2767">
        <v>21050</v>
      </c>
      <c r="B2767" t="s">
        <v>8201</v>
      </c>
      <c r="C2767" s="1" t="s">
        <v>8202</v>
      </c>
      <c r="D2767" s="1" t="s">
        <v>8203</v>
      </c>
      <c r="E2767" t="s">
        <v>4985</v>
      </c>
      <c r="F2767" t="s">
        <v>8204</v>
      </c>
      <c r="G2767" s="2">
        <v>43420.756249999999</v>
      </c>
      <c r="H2767" s="2">
        <v>43425.40902777778</v>
      </c>
    </row>
    <row r="2768" spans="1:8" x14ac:dyDescent="0.25">
      <c r="A2768">
        <v>21049</v>
      </c>
      <c r="B2768" t="s">
        <v>8205</v>
      </c>
      <c r="C2768" s="1" t="s">
        <v>8206</v>
      </c>
      <c r="D2768" s="1" t="s">
        <v>8207</v>
      </c>
      <c r="E2768" t="s">
        <v>4985</v>
      </c>
      <c r="F2768" t="s">
        <v>69</v>
      </c>
    </row>
    <row r="2769" spans="1:8" x14ac:dyDescent="0.25">
      <c r="A2769">
        <v>21047</v>
      </c>
      <c r="B2769" t="s">
        <v>8208</v>
      </c>
      <c r="C2769" s="1" t="s">
        <v>8209</v>
      </c>
      <c r="D2769" s="1" t="s">
        <v>8210</v>
      </c>
      <c r="E2769" t="s">
        <v>166</v>
      </c>
      <c r="F2769" t="s">
        <v>358</v>
      </c>
      <c r="G2769" s="2">
        <v>43420.731249999997</v>
      </c>
      <c r="H2769" s="2">
        <v>43424.811111111114</v>
      </c>
    </row>
    <row r="2770" spans="1:8" x14ac:dyDescent="0.25">
      <c r="A2770">
        <v>21046</v>
      </c>
      <c r="B2770" t="s">
        <v>8211</v>
      </c>
      <c r="C2770" s="1" t="s">
        <v>8212</v>
      </c>
      <c r="D2770" s="1" t="s">
        <v>8213</v>
      </c>
      <c r="E2770" t="s">
        <v>253</v>
      </c>
      <c r="F2770" t="s">
        <v>50</v>
      </c>
      <c r="G2770" s="2">
        <v>43420.675694444442</v>
      </c>
      <c r="H2770" s="2">
        <v>43440.125694444447</v>
      </c>
    </row>
    <row r="2771" spans="1:8" x14ac:dyDescent="0.25">
      <c r="A2771">
        <v>21044</v>
      </c>
      <c r="B2771" t="s">
        <v>8214</v>
      </c>
      <c r="C2771" s="1" t="s">
        <v>8215</v>
      </c>
      <c r="D2771" s="1" t="s">
        <v>8216</v>
      </c>
      <c r="E2771" t="s">
        <v>2206</v>
      </c>
      <c r="F2771" t="s">
        <v>1031</v>
      </c>
    </row>
    <row r="2772" spans="1:8" x14ac:dyDescent="0.25">
      <c r="A2772">
        <v>21043</v>
      </c>
      <c r="B2772" t="s">
        <v>8217</v>
      </c>
      <c r="C2772" t="s">
        <v>8218</v>
      </c>
      <c r="D2772" t="s">
        <v>8219</v>
      </c>
      <c r="E2772" t="s">
        <v>49</v>
      </c>
      <c r="F2772" t="s">
        <v>2837</v>
      </c>
      <c r="G2772" s="2">
        <v>43420.525694444441</v>
      </c>
      <c r="H2772" s="2">
        <v>43631.34375</v>
      </c>
    </row>
    <row r="2773" spans="1:8" x14ac:dyDescent="0.25">
      <c r="A2773">
        <v>21033</v>
      </c>
      <c r="B2773" t="s">
        <v>8220</v>
      </c>
      <c r="C2773" s="1" t="s">
        <v>8221</v>
      </c>
      <c r="D2773" s="1" t="s">
        <v>8222</v>
      </c>
      <c r="E2773" t="s">
        <v>44</v>
      </c>
      <c r="F2773" t="s">
        <v>45</v>
      </c>
      <c r="G2773" s="2">
        <v>43420.385416666664</v>
      </c>
    </row>
    <row r="2774" spans="1:8" x14ac:dyDescent="0.25">
      <c r="A2774">
        <v>21032</v>
      </c>
      <c r="B2774" t="s">
        <v>8223</v>
      </c>
      <c r="C2774" s="1" t="s">
        <v>8224</v>
      </c>
      <c r="D2774" s="1" t="s">
        <v>8225</v>
      </c>
      <c r="E2774" t="s">
        <v>8226</v>
      </c>
      <c r="F2774" t="s">
        <v>182</v>
      </c>
      <c r="G2774" s="2">
        <v>43420.334027777775</v>
      </c>
      <c r="H2774" s="2">
        <v>43421.143055555556</v>
      </c>
    </row>
    <row r="2775" spans="1:8" x14ac:dyDescent="0.25">
      <c r="A2775">
        <v>21028</v>
      </c>
      <c r="B2775" t="s">
        <v>8227</v>
      </c>
      <c r="C2775" s="1" t="s">
        <v>8228</v>
      </c>
      <c r="D2775" s="1" t="s">
        <v>8229</v>
      </c>
      <c r="E2775" t="s">
        <v>240</v>
      </c>
      <c r="F2775" t="s">
        <v>547</v>
      </c>
      <c r="G2775" s="2">
        <v>43420.258333333331</v>
      </c>
      <c r="H2775" s="2">
        <v>43445.356944444444</v>
      </c>
    </row>
    <row r="2776" spans="1:8" x14ac:dyDescent="0.25">
      <c r="A2776">
        <v>21027</v>
      </c>
      <c r="B2776" t="s">
        <v>8230</v>
      </c>
      <c r="C2776" s="1" t="s">
        <v>8231</v>
      </c>
      <c r="D2776" s="1" t="s">
        <v>8232</v>
      </c>
      <c r="E2776" t="s">
        <v>1299</v>
      </c>
      <c r="F2776" t="s">
        <v>3562</v>
      </c>
    </row>
    <row r="2777" spans="1:8" x14ac:dyDescent="0.25">
      <c r="A2777">
        <v>21026</v>
      </c>
      <c r="B2777" t="s">
        <v>8233</v>
      </c>
      <c r="C2777" s="1" t="s">
        <v>8234</v>
      </c>
      <c r="D2777" s="1" t="s">
        <v>8235</v>
      </c>
      <c r="F2777" t="s">
        <v>547</v>
      </c>
    </row>
    <row r="2778" spans="1:8" x14ac:dyDescent="0.25">
      <c r="A2778">
        <v>21025</v>
      </c>
      <c r="B2778" t="s">
        <v>8236</v>
      </c>
      <c r="C2778" s="1" t="s">
        <v>8237</v>
      </c>
      <c r="D2778" s="1" t="s">
        <v>8238</v>
      </c>
      <c r="F2778" t="s">
        <v>1031</v>
      </c>
    </row>
    <row r="2779" spans="1:8" x14ac:dyDescent="0.25">
      <c r="A2779">
        <v>21024</v>
      </c>
      <c r="B2779" t="s">
        <v>8239</v>
      </c>
      <c r="C2779" s="1" t="s">
        <v>8240</v>
      </c>
      <c r="D2779" s="1" t="s">
        <v>8241</v>
      </c>
      <c r="E2779" t="s">
        <v>150</v>
      </c>
      <c r="F2779" t="s">
        <v>128</v>
      </c>
    </row>
    <row r="2780" spans="1:8" x14ac:dyDescent="0.25">
      <c r="A2780">
        <v>21022</v>
      </c>
      <c r="B2780" t="s">
        <v>8242</v>
      </c>
      <c r="C2780" s="1" t="s">
        <v>8243</v>
      </c>
      <c r="D2780" s="1" t="s">
        <v>8244</v>
      </c>
      <c r="E2780" t="s">
        <v>21</v>
      </c>
      <c r="F2780" t="s">
        <v>69</v>
      </c>
    </row>
    <row r="2781" spans="1:8" x14ac:dyDescent="0.25">
      <c r="A2781">
        <v>21020</v>
      </c>
      <c r="B2781" t="s">
        <v>8245</v>
      </c>
      <c r="C2781" t="s">
        <v>8246</v>
      </c>
      <c r="D2781" t="s">
        <v>8247</v>
      </c>
      <c r="E2781" t="s">
        <v>31</v>
      </c>
      <c r="F2781" t="s">
        <v>98</v>
      </c>
      <c r="G2781" s="2">
        <v>43419.700694444444</v>
      </c>
      <c r="H2781" s="2">
        <v>43420.481249999997</v>
      </c>
    </row>
    <row r="2782" spans="1:8" x14ac:dyDescent="0.25">
      <c r="A2782">
        <v>21017</v>
      </c>
      <c r="B2782" t="s">
        <v>8248</v>
      </c>
      <c r="C2782" t="s">
        <v>8249</v>
      </c>
      <c r="D2782" t="s">
        <v>8250</v>
      </c>
      <c r="E2782" t="s">
        <v>49</v>
      </c>
      <c r="F2782" t="s">
        <v>7525</v>
      </c>
    </row>
    <row r="2783" spans="1:8" x14ac:dyDescent="0.25">
      <c r="A2783">
        <v>21016</v>
      </c>
      <c r="B2783" t="s">
        <v>8251</v>
      </c>
      <c r="C2783" s="1" t="s">
        <v>8252</v>
      </c>
      <c r="D2783" s="1" t="s">
        <v>8253</v>
      </c>
      <c r="E2783" t="s">
        <v>115</v>
      </c>
      <c r="F2783" t="s">
        <v>142</v>
      </c>
      <c r="G2783" s="2">
        <v>43419.526388888888</v>
      </c>
      <c r="H2783" s="2">
        <v>43419.775694444441</v>
      </c>
    </row>
    <row r="2784" spans="1:8" x14ac:dyDescent="0.25">
      <c r="A2784">
        <v>21015</v>
      </c>
      <c r="B2784" t="s">
        <v>8254</v>
      </c>
      <c r="C2784" t="s">
        <v>8246</v>
      </c>
      <c r="D2784" t="s">
        <v>8255</v>
      </c>
      <c r="E2784" t="s">
        <v>31</v>
      </c>
      <c r="F2784" t="s">
        <v>98</v>
      </c>
      <c r="G2784" s="2">
        <v>43419.521527777775</v>
      </c>
      <c r="H2784" s="2">
        <v>43419.6875</v>
      </c>
    </row>
    <row r="2785" spans="1:8" x14ac:dyDescent="0.25">
      <c r="A2785">
        <v>21014</v>
      </c>
      <c r="B2785" t="s">
        <v>8256</v>
      </c>
      <c r="C2785" s="1" t="s">
        <v>8257</v>
      </c>
      <c r="D2785" s="1" t="s">
        <v>8258</v>
      </c>
      <c r="E2785" t="s">
        <v>1898</v>
      </c>
      <c r="F2785" t="s">
        <v>142</v>
      </c>
      <c r="G2785" s="2">
        <v>43419.508333333331</v>
      </c>
      <c r="H2785" s="2">
        <v>43420.689583333333</v>
      </c>
    </row>
    <row r="2786" spans="1:8" x14ac:dyDescent="0.25">
      <c r="A2786">
        <v>21013</v>
      </c>
      <c r="B2786" t="s">
        <v>8259</v>
      </c>
      <c r="C2786" t="s">
        <v>8260</v>
      </c>
      <c r="D2786" t="s">
        <v>8261</v>
      </c>
      <c r="E2786" t="s">
        <v>115</v>
      </c>
      <c r="F2786" t="s">
        <v>81</v>
      </c>
      <c r="G2786" s="2">
        <v>43419.424305555556</v>
      </c>
      <c r="H2786" s="2">
        <v>43420.783333333333</v>
      </c>
    </row>
    <row r="2787" spans="1:8" x14ac:dyDescent="0.25">
      <c r="A2787">
        <v>21012</v>
      </c>
      <c r="B2787" t="s">
        <v>8262</v>
      </c>
      <c r="C2787" s="1" t="s">
        <v>8263</v>
      </c>
      <c r="D2787" s="1" t="s">
        <v>8264</v>
      </c>
      <c r="E2787" t="s">
        <v>115</v>
      </c>
      <c r="F2787" t="s">
        <v>142</v>
      </c>
      <c r="G2787" s="2">
        <v>43419.420138888891</v>
      </c>
      <c r="H2787" s="2">
        <v>43419.57916666667</v>
      </c>
    </row>
    <row r="2788" spans="1:8" x14ac:dyDescent="0.25">
      <c r="A2788">
        <v>21011</v>
      </c>
      <c r="B2788" t="s">
        <v>8265</v>
      </c>
      <c r="C2788" s="1" t="s">
        <v>8266</v>
      </c>
      <c r="D2788" s="1" t="s">
        <v>8267</v>
      </c>
      <c r="E2788" t="s">
        <v>198</v>
      </c>
      <c r="F2788" t="s">
        <v>1242</v>
      </c>
    </row>
    <row r="2789" spans="1:8" x14ac:dyDescent="0.25">
      <c r="A2789">
        <v>21010</v>
      </c>
      <c r="B2789" t="s">
        <v>8268</v>
      </c>
      <c r="C2789" s="1" t="s">
        <v>8269</v>
      </c>
      <c r="D2789" s="1" t="s">
        <v>8270</v>
      </c>
      <c r="E2789" t="s">
        <v>115</v>
      </c>
      <c r="F2789" t="s">
        <v>81</v>
      </c>
      <c r="G2789" s="2">
        <v>43419.400694444441</v>
      </c>
      <c r="H2789" s="2">
        <v>43419.577777777777</v>
      </c>
    </row>
    <row r="2790" spans="1:8" x14ac:dyDescent="0.25">
      <c r="A2790">
        <v>21009</v>
      </c>
      <c r="B2790" t="s">
        <v>8271</v>
      </c>
      <c r="C2790" s="1" t="s">
        <v>8272</v>
      </c>
      <c r="D2790" s="1" t="s">
        <v>8273</v>
      </c>
      <c r="E2790" t="s">
        <v>115</v>
      </c>
      <c r="F2790" t="s">
        <v>825</v>
      </c>
      <c r="G2790" s="2">
        <v>43419.397916666669</v>
      </c>
      <c r="H2790" s="2">
        <v>43607.033333333333</v>
      </c>
    </row>
    <row r="2791" spans="1:8" x14ac:dyDescent="0.25">
      <c r="A2791">
        <v>21006</v>
      </c>
      <c r="B2791" t="s">
        <v>8274</v>
      </c>
      <c r="C2791" s="1" t="s">
        <v>8275</v>
      </c>
      <c r="D2791" s="1" t="s">
        <v>8276</v>
      </c>
      <c r="E2791" t="s">
        <v>171</v>
      </c>
      <c r="F2791" t="s">
        <v>142</v>
      </c>
      <c r="G2791" s="2">
        <v>43419.286111111112</v>
      </c>
      <c r="H2791" s="2">
        <v>43588.162499999999</v>
      </c>
    </row>
    <row r="2792" spans="1:8" x14ac:dyDescent="0.25">
      <c r="A2792">
        <v>21003</v>
      </c>
      <c r="B2792" t="s">
        <v>8277</v>
      </c>
      <c r="C2792" s="1" t="s">
        <v>8278</v>
      </c>
      <c r="D2792" s="1" t="s">
        <v>8279</v>
      </c>
      <c r="E2792" t="s">
        <v>697</v>
      </c>
      <c r="F2792" t="s">
        <v>7243</v>
      </c>
      <c r="G2792" s="2">
        <v>43419.253472222219</v>
      </c>
    </row>
    <row r="2793" spans="1:8" x14ac:dyDescent="0.25">
      <c r="A2793">
        <v>21001</v>
      </c>
      <c r="B2793" t="s">
        <v>8280</v>
      </c>
      <c r="C2793" s="1" t="s">
        <v>8281</v>
      </c>
      <c r="D2793" s="1" t="s">
        <v>8282</v>
      </c>
      <c r="E2793" t="s">
        <v>49</v>
      </c>
      <c r="F2793" t="s">
        <v>17</v>
      </c>
      <c r="G2793" s="2">
        <v>43419.199999999997</v>
      </c>
    </row>
    <row r="2794" spans="1:8" x14ac:dyDescent="0.25">
      <c r="A2794">
        <v>20999</v>
      </c>
      <c r="B2794" t="s">
        <v>8283</v>
      </c>
      <c r="C2794" s="1" t="s">
        <v>8284</v>
      </c>
      <c r="D2794" s="1" t="s">
        <v>8285</v>
      </c>
      <c r="E2794" t="s">
        <v>198</v>
      </c>
      <c r="F2794" t="s">
        <v>17</v>
      </c>
      <c r="G2794" s="2">
        <v>43418.790972222225</v>
      </c>
      <c r="H2794" s="2">
        <v>43420.242361111108</v>
      </c>
    </row>
    <row r="2795" spans="1:8" x14ac:dyDescent="0.25">
      <c r="A2795">
        <v>20996</v>
      </c>
      <c r="B2795" t="s">
        <v>8286</v>
      </c>
      <c r="C2795" s="1" t="s">
        <v>8287</v>
      </c>
      <c r="D2795" s="1" t="s">
        <v>8288</v>
      </c>
      <c r="E2795" t="s">
        <v>49</v>
      </c>
      <c r="F2795" t="s">
        <v>50</v>
      </c>
      <c r="G2795" s="2">
        <v>43418.575694444444</v>
      </c>
      <c r="H2795" s="2">
        <v>43546.15</v>
      </c>
    </row>
    <row r="2796" spans="1:8" x14ac:dyDescent="0.25">
      <c r="A2796">
        <v>20995</v>
      </c>
      <c r="B2796" t="s">
        <v>8289</v>
      </c>
      <c r="C2796" s="1" t="s">
        <v>8290</v>
      </c>
      <c r="D2796" s="1" t="s">
        <v>8291</v>
      </c>
      <c r="E2796" t="s">
        <v>198</v>
      </c>
      <c r="F2796" t="s">
        <v>73</v>
      </c>
      <c r="G2796" s="2">
        <v>43418.538194444445</v>
      </c>
      <c r="H2796" s="2">
        <v>43419.365277777775</v>
      </c>
    </row>
    <row r="2797" spans="1:8" x14ac:dyDescent="0.25">
      <c r="A2797">
        <v>20992</v>
      </c>
      <c r="B2797" t="s">
        <v>8292</v>
      </c>
      <c r="C2797" s="1" t="s">
        <v>8293</v>
      </c>
      <c r="D2797" s="1" t="s">
        <v>8294</v>
      </c>
      <c r="E2797" t="s">
        <v>1179</v>
      </c>
      <c r="F2797" t="s">
        <v>98</v>
      </c>
      <c r="G2797" s="2">
        <v>43418.509722222225</v>
      </c>
      <c r="H2797" s="2">
        <v>43482.372916666667</v>
      </c>
    </row>
    <row r="2798" spans="1:8" x14ac:dyDescent="0.25">
      <c r="A2798">
        <v>20991</v>
      </c>
      <c r="B2798" t="s">
        <v>8295</v>
      </c>
      <c r="C2798" s="1" t="s">
        <v>8293</v>
      </c>
      <c r="D2798" s="1" t="s">
        <v>8296</v>
      </c>
      <c r="E2798" t="s">
        <v>1179</v>
      </c>
      <c r="F2798" t="s">
        <v>98</v>
      </c>
      <c r="G2798" s="2">
        <v>43418.509027777778</v>
      </c>
      <c r="H2798" s="2">
        <v>43482.372916666667</v>
      </c>
    </row>
    <row r="2799" spans="1:8" x14ac:dyDescent="0.25">
      <c r="A2799">
        <v>20990</v>
      </c>
      <c r="B2799" t="s">
        <v>8297</v>
      </c>
      <c r="C2799" s="1" t="s">
        <v>8298</v>
      </c>
      <c r="D2799" s="1" t="s">
        <v>8299</v>
      </c>
      <c r="E2799" t="s">
        <v>198</v>
      </c>
      <c r="F2799" t="s">
        <v>98</v>
      </c>
      <c r="G2799" s="2">
        <v>43418.506944444445</v>
      </c>
      <c r="H2799" s="2">
        <v>43482.372916666667</v>
      </c>
    </row>
    <row r="2800" spans="1:8" x14ac:dyDescent="0.25">
      <c r="A2800">
        <v>20989</v>
      </c>
      <c r="B2800" t="s">
        <v>8300</v>
      </c>
      <c r="C2800" s="1" t="s">
        <v>8298</v>
      </c>
      <c r="D2800" s="1" t="s">
        <v>8301</v>
      </c>
      <c r="E2800" t="s">
        <v>198</v>
      </c>
      <c r="F2800" t="s">
        <v>98</v>
      </c>
      <c r="G2800" s="2">
        <v>43418.505555555559</v>
      </c>
      <c r="H2800" s="2">
        <v>43482.372916666667</v>
      </c>
    </row>
    <row r="2801" spans="1:8" x14ac:dyDescent="0.25">
      <c r="A2801">
        <v>20988</v>
      </c>
      <c r="B2801" t="s">
        <v>8302</v>
      </c>
      <c r="C2801" t="s">
        <v>8303</v>
      </c>
      <c r="D2801" t="s">
        <v>8304</v>
      </c>
      <c r="E2801" t="s">
        <v>166</v>
      </c>
      <c r="F2801" t="s">
        <v>224</v>
      </c>
    </row>
    <row r="2802" spans="1:8" x14ac:dyDescent="0.25">
      <c r="A2802">
        <v>20987</v>
      </c>
      <c r="B2802" t="s">
        <v>8305</v>
      </c>
      <c r="C2802" t="s">
        <v>8306</v>
      </c>
      <c r="D2802" t="s">
        <v>8307</v>
      </c>
      <c r="F2802" t="s">
        <v>547</v>
      </c>
    </row>
    <row r="2803" spans="1:8" x14ac:dyDescent="0.25">
      <c r="A2803">
        <v>20986</v>
      </c>
      <c r="B2803" t="s">
        <v>8308</v>
      </c>
      <c r="C2803" s="1" t="s">
        <v>8309</v>
      </c>
      <c r="D2803" s="1" t="s">
        <v>8310</v>
      </c>
      <c r="E2803" t="s">
        <v>198</v>
      </c>
      <c r="F2803" t="s">
        <v>142</v>
      </c>
      <c r="G2803" s="2">
        <v>43418.468055555553</v>
      </c>
      <c r="H2803" s="2">
        <v>43419.578472222223</v>
      </c>
    </row>
    <row r="2804" spans="1:8" x14ac:dyDescent="0.25">
      <c r="A2804">
        <v>20985</v>
      </c>
      <c r="B2804" t="s">
        <v>8311</v>
      </c>
      <c r="C2804" t="s">
        <v>8312</v>
      </c>
      <c r="D2804" t="s">
        <v>8313</v>
      </c>
      <c r="E2804" t="s">
        <v>115</v>
      </c>
      <c r="F2804" t="s">
        <v>81</v>
      </c>
      <c r="G2804" s="2">
        <v>43418.448611111111</v>
      </c>
      <c r="H2804" s="2">
        <v>43420.409722222219</v>
      </c>
    </row>
    <row r="2805" spans="1:8" x14ac:dyDescent="0.25">
      <c r="A2805">
        <v>20984</v>
      </c>
      <c r="B2805" t="s">
        <v>8314</v>
      </c>
      <c r="C2805" s="1" t="s">
        <v>8315</v>
      </c>
      <c r="D2805" s="1" t="s">
        <v>8316</v>
      </c>
      <c r="E2805" t="s">
        <v>49</v>
      </c>
      <c r="F2805" t="s">
        <v>220</v>
      </c>
      <c r="G2805" s="2">
        <v>43418.418749999997</v>
      </c>
      <c r="H2805" s="2">
        <v>43554.289583333331</v>
      </c>
    </row>
    <row r="2806" spans="1:8" x14ac:dyDescent="0.25">
      <c r="A2806">
        <v>20982</v>
      </c>
      <c r="B2806" t="s">
        <v>8317</v>
      </c>
      <c r="C2806" t="s">
        <v>8318</v>
      </c>
      <c r="D2806" t="s">
        <v>8319</v>
      </c>
      <c r="E2806" t="s">
        <v>115</v>
      </c>
      <c r="F2806" t="s">
        <v>81</v>
      </c>
      <c r="G2806" s="2">
        <v>43418.386111111111</v>
      </c>
      <c r="H2806" s="2">
        <v>43420.511111111111</v>
      </c>
    </row>
    <row r="2807" spans="1:8" x14ac:dyDescent="0.25">
      <c r="A2807">
        <v>20979</v>
      </c>
      <c r="B2807" t="s">
        <v>8320</v>
      </c>
      <c r="C2807" s="1" t="s">
        <v>8321</v>
      </c>
      <c r="D2807" s="1" t="s">
        <v>8322</v>
      </c>
      <c r="E2807" t="s">
        <v>119</v>
      </c>
      <c r="F2807" t="s">
        <v>547</v>
      </c>
    </row>
    <row r="2808" spans="1:8" x14ac:dyDescent="0.25">
      <c r="A2808">
        <v>20977</v>
      </c>
      <c r="B2808" t="s">
        <v>8323</v>
      </c>
      <c r="C2808" s="1" t="s">
        <v>8324</v>
      </c>
      <c r="D2808" s="1" t="s">
        <v>8325</v>
      </c>
      <c r="E2808" t="s">
        <v>44</v>
      </c>
      <c r="F2808" t="s">
        <v>1242</v>
      </c>
      <c r="G2808" s="2">
        <v>43418.288194444445</v>
      </c>
      <c r="H2808" s="2">
        <v>43418.527083333334</v>
      </c>
    </row>
    <row r="2809" spans="1:8" x14ac:dyDescent="0.25">
      <c r="A2809">
        <v>20972</v>
      </c>
      <c r="B2809" t="s">
        <v>8326</v>
      </c>
      <c r="C2809" s="1" t="s">
        <v>8327</v>
      </c>
      <c r="D2809" s="1" t="s">
        <v>8328</v>
      </c>
      <c r="E2809" t="s">
        <v>119</v>
      </c>
      <c r="F2809" t="s">
        <v>50</v>
      </c>
      <c r="G2809" s="2">
        <v>43418.107638888891</v>
      </c>
      <c r="H2809" s="2">
        <v>43426.322916666664</v>
      </c>
    </row>
    <row r="2810" spans="1:8" x14ac:dyDescent="0.25">
      <c r="A2810">
        <v>20971</v>
      </c>
      <c r="B2810" t="s">
        <v>8329</v>
      </c>
      <c r="D2810" t="s">
        <v>8330</v>
      </c>
      <c r="E2810" t="s">
        <v>8331</v>
      </c>
      <c r="F2810" t="s">
        <v>3426</v>
      </c>
      <c r="G2810" s="2">
        <v>43418.101388888892</v>
      </c>
      <c r="H2810" s="2">
        <v>43418.34375</v>
      </c>
    </row>
    <row r="2811" spans="1:8" x14ac:dyDescent="0.25">
      <c r="A2811">
        <v>20970</v>
      </c>
      <c r="B2811" t="s">
        <v>8332</v>
      </c>
      <c r="C2811" s="1" t="s">
        <v>8333</v>
      </c>
      <c r="D2811" s="1" t="s">
        <v>8334</v>
      </c>
      <c r="E2811" t="s">
        <v>115</v>
      </c>
      <c r="F2811" t="s">
        <v>142</v>
      </c>
    </row>
    <row r="2812" spans="1:8" x14ac:dyDescent="0.25">
      <c r="A2812">
        <v>20966</v>
      </c>
      <c r="B2812" t="s">
        <v>8335</v>
      </c>
      <c r="C2812" s="1" t="s">
        <v>8336</v>
      </c>
      <c r="D2812" s="1" t="s">
        <v>8337</v>
      </c>
      <c r="E2812" t="s">
        <v>16</v>
      </c>
      <c r="F2812" t="s">
        <v>284</v>
      </c>
      <c r="G2812" s="2">
        <v>43417.556944444441</v>
      </c>
      <c r="H2812" s="2">
        <v>43418.386805555558</v>
      </c>
    </row>
    <row r="2813" spans="1:8" x14ac:dyDescent="0.25">
      <c r="A2813">
        <v>20963</v>
      </c>
      <c r="B2813" t="s">
        <v>8338</v>
      </c>
      <c r="C2813" t="s">
        <v>8339</v>
      </c>
      <c r="D2813" t="s">
        <v>8340</v>
      </c>
      <c r="E2813" t="s">
        <v>115</v>
      </c>
      <c r="F2813" t="s">
        <v>81</v>
      </c>
      <c r="G2813" s="2">
        <v>43417.48333333333</v>
      </c>
      <c r="H2813" s="2">
        <v>43418.384027777778</v>
      </c>
    </row>
    <row r="2814" spans="1:8" x14ac:dyDescent="0.25">
      <c r="A2814">
        <v>20959</v>
      </c>
      <c r="B2814" t="s">
        <v>8341</v>
      </c>
      <c r="C2814" t="s">
        <v>8246</v>
      </c>
      <c r="D2814" t="s">
        <v>8342</v>
      </c>
      <c r="E2814" t="s">
        <v>31</v>
      </c>
      <c r="F2814" t="s">
        <v>98</v>
      </c>
      <c r="G2814" s="2">
        <v>43417.426388888889</v>
      </c>
      <c r="H2814" s="2">
        <v>43418.542361111111</v>
      </c>
    </row>
    <row r="2815" spans="1:8" x14ac:dyDescent="0.25">
      <c r="A2815">
        <v>20958</v>
      </c>
      <c r="B2815" t="s">
        <v>8343</v>
      </c>
      <c r="C2815" s="1" t="s">
        <v>8344</v>
      </c>
      <c r="D2815" s="1" t="s">
        <v>8345</v>
      </c>
      <c r="E2815" t="s">
        <v>44</v>
      </c>
      <c r="F2815" t="s">
        <v>132</v>
      </c>
    </row>
    <row r="2816" spans="1:8" x14ac:dyDescent="0.25">
      <c r="A2816">
        <v>20957</v>
      </c>
      <c r="B2816" t="s">
        <v>8346</v>
      </c>
      <c r="C2816" s="1" t="s">
        <v>8347</v>
      </c>
      <c r="D2816" s="1" t="s">
        <v>8348</v>
      </c>
      <c r="E2816" t="s">
        <v>240</v>
      </c>
      <c r="F2816" t="s">
        <v>73</v>
      </c>
      <c r="G2816" s="2">
        <v>43417.395833333336</v>
      </c>
    </row>
    <row r="2817" spans="1:8" x14ac:dyDescent="0.25">
      <c r="A2817">
        <v>20973</v>
      </c>
      <c r="B2817" t="s">
        <v>8349</v>
      </c>
      <c r="C2817" s="1" t="s">
        <v>8350</v>
      </c>
      <c r="D2817" s="1" t="s">
        <v>8351</v>
      </c>
      <c r="E2817" t="s">
        <v>150</v>
      </c>
      <c r="F2817" t="s">
        <v>458</v>
      </c>
      <c r="G2817" s="2">
        <v>43417.313194444447</v>
      </c>
      <c r="H2817" s="2">
        <v>43641.189583333333</v>
      </c>
    </row>
    <row r="2818" spans="1:8" x14ac:dyDescent="0.25">
      <c r="A2818">
        <v>20955</v>
      </c>
      <c r="B2818" t="s">
        <v>8352</v>
      </c>
      <c r="C2818" s="1" t="s">
        <v>8353</v>
      </c>
      <c r="D2818" s="1" t="s">
        <v>8354</v>
      </c>
      <c r="E2818" t="s">
        <v>260</v>
      </c>
      <c r="F2818" t="s">
        <v>45</v>
      </c>
      <c r="G2818" s="2">
        <v>43417.270138888889</v>
      </c>
      <c r="H2818" s="2">
        <v>43424.250694444447</v>
      </c>
    </row>
    <row r="2819" spans="1:8" x14ac:dyDescent="0.25">
      <c r="A2819">
        <v>20953</v>
      </c>
      <c r="B2819" t="s">
        <v>8355</v>
      </c>
      <c r="C2819" s="1" t="s">
        <v>8356</v>
      </c>
      <c r="D2819" s="1" t="s">
        <v>8357</v>
      </c>
      <c r="F2819" t="s">
        <v>547</v>
      </c>
    </row>
    <row r="2820" spans="1:8" x14ac:dyDescent="0.25">
      <c r="A2820">
        <v>20952</v>
      </c>
      <c r="B2820" t="s">
        <v>8358</v>
      </c>
      <c r="C2820" s="1" t="s">
        <v>8359</v>
      </c>
      <c r="D2820" s="1" t="s">
        <v>8360</v>
      </c>
      <c r="E2820" t="s">
        <v>115</v>
      </c>
      <c r="F2820" t="s">
        <v>50</v>
      </c>
      <c r="G2820" s="2">
        <v>43417.129861111112</v>
      </c>
      <c r="H2820" s="2">
        <v>43518.251388888886</v>
      </c>
    </row>
    <row r="2821" spans="1:8" x14ac:dyDescent="0.25">
      <c r="A2821">
        <v>20951</v>
      </c>
      <c r="B2821" t="s">
        <v>8361</v>
      </c>
      <c r="C2821" s="1" t="s">
        <v>8362</v>
      </c>
      <c r="D2821" s="1" t="s">
        <v>8363</v>
      </c>
      <c r="E2821" t="s">
        <v>166</v>
      </c>
      <c r="F2821" t="s">
        <v>50</v>
      </c>
      <c r="G2821" s="2">
        <v>43417.088888888888</v>
      </c>
      <c r="H2821" s="2">
        <v>43432.073611111111</v>
      </c>
    </row>
    <row r="2822" spans="1:8" x14ac:dyDescent="0.25">
      <c r="A2822">
        <v>20948</v>
      </c>
      <c r="B2822" t="s">
        <v>8364</v>
      </c>
      <c r="C2822" s="1" t="s">
        <v>8365</v>
      </c>
      <c r="D2822" s="1" t="s">
        <v>8366</v>
      </c>
      <c r="E2822" t="s">
        <v>154</v>
      </c>
      <c r="F2822" t="s">
        <v>1945</v>
      </c>
      <c r="G2822" s="2">
        <v>43416.98541666667</v>
      </c>
      <c r="H2822" s="2">
        <v>43498.367361111108</v>
      </c>
    </row>
    <row r="2823" spans="1:8" x14ac:dyDescent="0.25">
      <c r="A2823">
        <v>20946</v>
      </c>
      <c r="B2823" t="s">
        <v>8367</v>
      </c>
      <c r="C2823" s="1" t="s">
        <v>8368</v>
      </c>
      <c r="D2823" s="1" t="s">
        <v>8369</v>
      </c>
      <c r="E2823" t="s">
        <v>16</v>
      </c>
      <c r="F2823" t="s">
        <v>17</v>
      </c>
      <c r="G2823" s="2">
        <v>43416.756944444445</v>
      </c>
      <c r="H2823" s="2">
        <v>43418.513888888891</v>
      </c>
    </row>
    <row r="2824" spans="1:8" x14ac:dyDescent="0.25">
      <c r="A2824">
        <v>20945</v>
      </c>
      <c r="B2824" t="s">
        <v>8370</v>
      </c>
      <c r="C2824" s="1" t="s">
        <v>8371</v>
      </c>
      <c r="D2824" s="1" t="s">
        <v>8372</v>
      </c>
      <c r="E2824" t="s">
        <v>232</v>
      </c>
      <c r="F2824" t="s">
        <v>228</v>
      </c>
    </row>
    <row r="2825" spans="1:8" x14ac:dyDescent="0.25">
      <c r="A2825">
        <v>20944</v>
      </c>
      <c r="B2825" t="s">
        <v>8373</v>
      </c>
      <c r="C2825" s="1" t="s">
        <v>8374</v>
      </c>
      <c r="D2825" s="1" t="s">
        <v>8375</v>
      </c>
      <c r="E2825" t="s">
        <v>16</v>
      </c>
      <c r="F2825" t="s">
        <v>1242</v>
      </c>
    </row>
    <row r="2826" spans="1:8" x14ac:dyDescent="0.25">
      <c r="A2826">
        <v>20943</v>
      </c>
      <c r="B2826" t="s">
        <v>8376</v>
      </c>
      <c r="C2826" s="1" t="s">
        <v>8377</v>
      </c>
      <c r="D2826" s="1" t="s">
        <v>8378</v>
      </c>
      <c r="E2826" t="s">
        <v>2206</v>
      </c>
      <c r="F2826" t="s">
        <v>1031</v>
      </c>
    </row>
    <row r="2827" spans="1:8" x14ac:dyDescent="0.25">
      <c r="A2827">
        <v>20941</v>
      </c>
      <c r="B2827" t="s">
        <v>8379</v>
      </c>
      <c r="C2827" s="1" t="s">
        <v>8380</v>
      </c>
      <c r="D2827" s="1" t="s">
        <v>8381</v>
      </c>
      <c r="E2827" t="s">
        <v>154</v>
      </c>
      <c r="F2827" t="s">
        <v>1189</v>
      </c>
    </row>
    <row r="2828" spans="1:8" x14ac:dyDescent="0.25">
      <c r="A2828">
        <v>20938</v>
      </c>
      <c r="B2828" t="s">
        <v>8382</v>
      </c>
      <c r="C2828" s="1" t="s">
        <v>8383</v>
      </c>
      <c r="D2828" s="1" t="s">
        <v>8384</v>
      </c>
      <c r="E2828" t="s">
        <v>260</v>
      </c>
      <c r="F2828" t="s">
        <v>132</v>
      </c>
      <c r="G2828" s="2">
        <v>43416.042361111111</v>
      </c>
    </row>
    <row r="2829" spans="1:8" x14ac:dyDescent="0.25">
      <c r="A2829">
        <v>20937</v>
      </c>
      <c r="B2829" t="s">
        <v>8385</v>
      </c>
      <c r="C2829" s="1" t="s">
        <v>8386</v>
      </c>
      <c r="D2829" s="1" t="s">
        <v>8387</v>
      </c>
      <c r="E2829" t="s">
        <v>44</v>
      </c>
      <c r="F2829" t="s">
        <v>1015</v>
      </c>
    </row>
    <row r="2830" spans="1:8" x14ac:dyDescent="0.25">
      <c r="A2830">
        <v>20933</v>
      </c>
      <c r="B2830" t="s">
        <v>8388</v>
      </c>
      <c r="C2830" s="1" t="s">
        <v>8389</v>
      </c>
      <c r="D2830" s="1" t="s">
        <v>8390</v>
      </c>
      <c r="E2830" t="s">
        <v>44</v>
      </c>
      <c r="F2830" t="s">
        <v>1015</v>
      </c>
      <c r="G2830" s="2">
        <v>43415.220833333333</v>
      </c>
    </row>
    <row r="2831" spans="1:8" x14ac:dyDescent="0.25">
      <c r="A2831">
        <v>20931</v>
      </c>
      <c r="B2831" t="s">
        <v>8391</v>
      </c>
      <c r="C2831" s="1" t="s">
        <v>8392</v>
      </c>
      <c r="D2831" s="1" t="s">
        <v>8393</v>
      </c>
      <c r="E2831" t="s">
        <v>44</v>
      </c>
      <c r="F2831" t="s">
        <v>1015</v>
      </c>
      <c r="G2831" s="2">
        <v>43415.216666666667</v>
      </c>
    </row>
    <row r="2832" spans="1:8" x14ac:dyDescent="0.25">
      <c r="A2832">
        <v>20930</v>
      </c>
      <c r="B2832" t="s">
        <v>8394</v>
      </c>
      <c r="C2832" s="1" t="s">
        <v>8395</v>
      </c>
      <c r="D2832" s="1" t="s">
        <v>8396</v>
      </c>
      <c r="E2832" t="s">
        <v>1935</v>
      </c>
      <c r="F2832" t="s">
        <v>261</v>
      </c>
    </row>
    <row r="2833" spans="1:8" x14ac:dyDescent="0.25">
      <c r="A2833">
        <v>20928</v>
      </c>
      <c r="B2833" t="s">
        <v>8397</v>
      </c>
      <c r="C2833" s="1" t="s">
        <v>8398</v>
      </c>
      <c r="D2833" s="1" t="s">
        <v>8399</v>
      </c>
      <c r="E2833" t="s">
        <v>44</v>
      </c>
      <c r="F2833" t="s">
        <v>50</v>
      </c>
      <c r="G2833" s="2">
        <v>43415.023611111108</v>
      </c>
      <c r="H2833" s="2">
        <v>43415.148611111108</v>
      </c>
    </row>
    <row r="2834" spans="1:8" x14ac:dyDescent="0.25">
      <c r="A2834">
        <v>20924</v>
      </c>
      <c r="B2834" t="s">
        <v>8400</v>
      </c>
      <c r="C2834" s="1" t="s">
        <v>8401</v>
      </c>
      <c r="D2834" s="1" t="s">
        <v>8402</v>
      </c>
      <c r="E2834" t="s">
        <v>198</v>
      </c>
      <c r="F2834" t="s">
        <v>98</v>
      </c>
      <c r="G2834" s="2">
        <v>43414.526388888888</v>
      </c>
    </row>
    <row r="2835" spans="1:8" x14ac:dyDescent="0.25">
      <c r="A2835">
        <v>20923</v>
      </c>
      <c r="B2835" t="s">
        <v>8403</v>
      </c>
      <c r="D2835" t="s">
        <v>8404</v>
      </c>
      <c r="E2835" t="s">
        <v>31</v>
      </c>
      <c r="F2835" t="s">
        <v>1242</v>
      </c>
      <c r="G2835" s="2">
        <v>43414.496527777781</v>
      </c>
      <c r="H2835" s="2">
        <v>43417.506249999999</v>
      </c>
    </row>
    <row r="2836" spans="1:8" x14ac:dyDescent="0.25">
      <c r="A2836">
        <v>20922</v>
      </c>
      <c r="B2836" t="s">
        <v>8405</v>
      </c>
      <c r="C2836" s="1" t="s">
        <v>8406</v>
      </c>
      <c r="D2836" s="1" t="s">
        <v>8407</v>
      </c>
      <c r="E2836" t="s">
        <v>44</v>
      </c>
      <c r="F2836" t="s">
        <v>1015</v>
      </c>
      <c r="G2836" s="2">
        <v>43414.482638888891</v>
      </c>
    </row>
    <row r="2837" spans="1:8" x14ac:dyDescent="0.25">
      <c r="A2837">
        <v>20919</v>
      </c>
      <c r="B2837" t="s">
        <v>8408</v>
      </c>
      <c r="C2837" s="1" t="s">
        <v>8409</v>
      </c>
      <c r="D2837" s="1" t="s">
        <v>8410</v>
      </c>
      <c r="E2837" t="s">
        <v>150</v>
      </c>
      <c r="F2837" t="s">
        <v>128</v>
      </c>
    </row>
    <row r="2838" spans="1:8" x14ac:dyDescent="0.25">
      <c r="A2838">
        <v>20918</v>
      </c>
      <c r="B2838" t="s">
        <v>8411</v>
      </c>
      <c r="D2838" t="s">
        <v>8412</v>
      </c>
      <c r="E2838" t="s">
        <v>31</v>
      </c>
      <c r="F2838" t="s">
        <v>17</v>
      </c>
      <c r="G2838" s="2">
        <v>43414.385416666664</v>
      </c>
      <c r="H2838" s="2">
        <v>43418.469444444447</v>
      </c>
    </row>
    <row r="2839" spans="1:8" x14ac:dyDescent="0.25">
      <c r="A2839">
        <v>20917</v>
      </c>
      <c r="B2839" t="s">
        <v>8413</v>
      </c>
      <c r="C2839" s="1" t="s">
        <v>8414</v>
      </c>
      <c r="D2839" s="1" t="s">
        <v>8415</v>
      </c>
      <c r="E2839" t="s">
        <v>697</v>
      </c>
      <c r="F2839" t="s">
        <v>7243</v>
      </c>
      <c r="G2839" s="2">
        <v>43414.320138888892</v>
      </c>
    </row>
    <row r="2840" spans="1:8" x14ac:dyDescent="0.25">
      <c r="A2840">
        <v>20915</v>
      </c>
      <c r="B2840" t="s">
        <v>8416</v>
      </c>
      <c r="C2840" s="1" t="s">
        <v>8417</v>
      </c>
      <c r="D2840" s="1" t="s">
        <v>8418</v>
      </c>
      <c r="E2840" t="s">
        <v>697</v>
      </c>
      <c r="F2840" t="s">
        <v>7243</v>
      </c>
      <c r="G2840" s="2">
        <v>43414.287499999999</v>
      </c>
    </row>
    <row r="2841" spans="1:8" x14ac:dyDescent="0.25">
      <c r="A2841">
        <v>20913</v>
      </c>
      <c r="B2841" t="s">
        <v>8419</v>
      </c>
      <c r="C2841" s="1" t="s">
        <v>8420</v>
      </c>
      <c r="D2841" s="1" t="s">
        <v>8421</v>
      </c>
      <c r="F2841" t="s">
        <v>547</v>
      </c>
    </row>
    <row r="2842" spans="1:8" x14ac:dyDescent="0.25">
      <c r="A2842">
        <v>20910</v>
      </c>
      <c r="B2842" t="s">
        <v>8422</v>
      </c>
      <c r="C2842" s="1" t="s">
        <v>8423</v>
      </c>
      <c r="D2842" s="1" t="s">
        <v>8424</v>
      </c>
      <c r="E2842" t="s">
        <v>150</v>
      </c>
      <c r="F2842" t="s">
        <v>128</v>
      </c>
    </row>
    <row r="2843" spans="1:8" x14ac:dyDescent="0.25">
      <c r="A2843">
        <v>20909</v>
      </c>
      <c r="B2843" t="s">
        <v>8425</v>
      </c>
      <c r="C2843" s="1" t="s">
        <v>8426</v>
      </c>
      <c r="D2843" s="1" t="s">
        <v>8427</v>
      </c>
      <c r="E2843" t="s">
        <v>154</v>
      </c>
      <c r="F2843" t="s">
        <v>50</v>
      </c>
      <c r="G2843" s="2">
        <v>43413.875694444447</v>
      </c>
      <c r="H2843" s="2">
        <v>43414.551388888889</v>
      </c>
    </row>
    <row r="2844" spans="1:8" x14ac:dyDescent="0.25">
      <c r="A2844">
        <v>20906</v>
      </c>
      <c r="B2844" t="s">
        <v>8428</v>
      </c>
      <c r="C2844" s="1" t="s">
        <v>8429</v>
      </c>
      <c r="D2844" s="1" t="s">
        <v>8430</v>
      </c>
      <c r="E2844" t="s">
        <v>835</v>
      </c>
      <c r="F2844" t="s">
        <v>458</v>
      </c>
      <c r="G2844" s="2">
        <v>43413.756944444445</v>
      </c>
      <c r="H2844" s="2">
        <v>43425.150694444441</v>
      </c>
    </row>
    <row r="2845" spans="1:8" x14ac:dyDescent="0.25">
      <c r="A2845">
        <v>20904</v>
      </c>
      <c r="B2845" t="s">
        <v>8431</v>
      </c>
      <c r="C2845" t="s">
        <v>8432</v>
      </c>
      <c r="D2845" t="s">
        <v>8433</v>
      </c>
      <c r="E2845" t="s">
        <v>119</v>
      </c>
      <c r="F2845" t="s">
        <v>50</v>
      </c>
      <c r="G2845" s="2">
        <v>43413.70416666667</v>
      </c>
      <c r="H2845" s="2">
        <v>43586.257638888892</v>
      </c>
    </row>
    <row r="2846" spans="1:8" x14ac:dyDescent="0.25">
      <c r="A2846">
        <v>20900</v>
      </c>
      <c r="B2846" t="s">
        <v>8434</v>
      </c>
      <c r="C2846" s="1" t="s">
        <v>8435</v>
      </c>
      <c r="D2846" s="1" t="s">
        <v>8436</v>
      </c>
      <c r="E2846" t="s">
        <v>44</v>
      </c>
      <c r="F2846" t="s">
        <v>98</v>
      </c>
    </row>
    <row r="2847" spans="1:8" x14ac:dyDescent="0.25">
      <c r="A2847">
        <v>20898</v>
      </c>
      <c r="B2847" t="s">
        <v>8437</v>
      </c>
      <c r="D2847" t="s">
        <v>8438</v>
      </c>
      <c r="E2847" t="s">
        <v>166</v>
      </c>
      <c r="F2847" t="s">
        <v>3562</v>
      </c>
      <c r="G2847" s="2">
        <v>43413.52847222222</v>
      </c>
      <c r="H2847" s="2">
        <v>43414.322222222225</v>
      </c>
    </row>
    <row r="2848" spans="1:8" x14ac:dyDescent="0.25">
      <c r="A2848">
        <v>20896</v>
      </c>
      <c r="B2848" t="s">
        <v>8439</v>
      </c>
      <c r="C2848" s="1" t="s">
        <v>8440</v>
      </c>
      <c r="D2848" s="1" t="s">
        <v>8441</v>
      </c>
      <c r="E2848" t="s">
        <v>115</v>
      </c>
      <c r="F2848" t="s">
        <v>81</v>
      </c>
      <c r="G2848" s="2">
        <v>43413.506249999999</v>
      </c>
      <c r="H2848" s="2">
        <v>43415.463194444441</v>
      </c>
    </row>
    <row r="2849" spans="1:8" x14ac:dyDescent="0.25">
      <c r="A2849">
        <v>20894</v>
      </c>
      <c r="B2849" t="s">
        <v>8442</v>
      </c>
      <c r="C2849" s="1" t="s">
        <v>8443</v>
      </c>
      <c r="D2849" s="1" t="s">
        <v>8444</v>
      </c>
      <c r="E2849" t="s">
        <v>115</v>
      </c>
      <c r="F2849" t="s">
        <v>81</v>
      </c>
      <c r="G2849" s="2">
        <v>43413.415277777778</v>
      </c>
      <c r="H2849" s="2">
        <v>43415.463194444441</v>
      </c>
    </row>
    <row r="2850" spans="1:8" x14ac:dyDescent="0.25">
      <c r="A2850">
        <v>20892</v>
      </c>
      <c r="B2850" t="s">
        <v>8445</v>
      </c>
      <c r="C2850" s="1" t="s">
        <v>8446</v>
      </c>
      <c r="D2850" t="s">
        <v>8447</v>
      </c>
      <c r="E2850" t="s">
        <v>115</v>
      </c>
      <c r="F2850" t="s">
        <v>73</v>
      </c>
      <c r="G2850" s="2">
        <v>43413.404861111114</v>
      </c>
      <c r="H2850" s="2">
        <v>43415.463888888888</v>
      </c>
    </row>
    <row r="2851" spans="1:8" x14ac:dyDescent="0.25">
      <c r="A2851">
        <v>20888</v>
      </c>
      <c r="B2851" t="s">
        <v>8448</v>
      </c>
      <c r="C2851" t="s">
        <v>8449</v>
      </c>
      <c r="D2851" t="s">
        <v>8450</v>
      </c>
      <c r="E2851" t="s">
        <v>115</v>
      </c>
      <c r="F2851" t="s">
        <v>81</v>
      </c>
      <c r="G2851" s="2">
        <v>43413.323611111111</v>
      </c>
      <c r="H2851" s="2">
        <v>43419.429166666669</v>
      </c>
    </row>
    <row r="2852" spans="1:8" x14ac:dyDescent="0.25">
      <c r="A2852">
        <v>20886</v>
      </c>
      <c r="B2852" t="s">
        <v>8451</v>
      </c>
      <c r="C2852" s="1" t="s">
        <v>8452</v>
      </c>
      <c r="D2852" s="1" t="s">
        <v>8453</v>
      </c>
      <c r="E2852" t="s">
        <v>4681</v>
      </c>
      <c r="F2852" t="s">
        <v>50</v>
      </c>
      <c r="G2852" s="2">
        <v>43413.28125</v>
      </c>
      <c r="H2852" s="2">
        <v>43417.248611111114</v>
      </c>
    </row>
    <row r="2853" spans="1:8" x14ac:dyDescent="0.25">
      <c r="A2853">
        <v>20884</v>
      </c>
      <c r="B2853" t="s">
        <v>8454</v>
      </c>
      <c r="D2853" t="s">
        <v>8455</v>
      </c>
      <c r="E2853" t="s">
        <v>31</v>
      </c>
      <c r="F2853" t="s">
        <v>6419</v>
      </c>
      <c r="G2853" s="2">
        <v>43413.270833333336</v>
      </c>
      <c r="H2853" s="2">
        <v>43414.416666666664</v>
      </c>
    </row>
    <row r="2854" spans="1:8" x14ac:dyDescent="0.25">
      <c r="A2854">
        <v>20881</v>
      </c>
      <c r="B2854" t="s">
        <v>8456</v>
      </c>
      <c r="C2854" s="1" t="s">
        <v>8457</v>
      </c>
      <c r="D2854" s="1" t="s">
        <v>8458</v>
      </c>
      <c r="E2854" t="s">
        <v>44</v>
      </c>
      <c r="F2854" t="s">
        <v>199</v>
      </c>
    </row>
    <row r="2855" spans="1:8" x14ac:dyDescent="0.25">
      <c r="A2855">
        <v>20874</v>
      </c>
      <c r="B2855" t="s">
        <v>8459</v>
      </c>
      <c r="C2855" s="1" t="s">
        <v>7980</v>
      </c>
      <c r="D2855" s="1" t="s">
        <v>8460</v>
      </c>
      <c r="E2855" t="s">
        <v>166</v>
      </c>
      <c r="F2855" t="s">
        <v>358</v>
      </c>
    </row>
    <row r="2856" spans="1:8" x14ac:dyDescent="0.25">
      <c r="A2856">
        <v>20867</v>
      </c>
      <c r="B2856" t="s">
        <v>8461</v>
      </c>
      <c r="C2856" t="s">
        <v>8462</v>
      </c>
      <c r="D2856" t="s">
        <v>8463</v>
      </c>
      <c r="E2856" t="s">
        <v>115</v>
      </c>
      <c r="F2856" t="s">
        <v>81</v>
      </c>
      <c r="G2856" s="2">
        <v>43412.448611111111</v>
      </c>
      <c r="H2856" s="2">
        <v>43475.418749999997</v>
      </c>
    </row>
    <row r="2857" spans="1:8" x14ac:dyDescent="0.25">
      <c r="A2857">
        <v>20866</v>
      </c>
      <c r="B2857" t="s">
        <v>8464</v>
      </c>
      <c r="C2857" t="s">
        <v>8465</v>
      </c>
      <c r="D2857" t="s">
        <v>8466</v>
      </c>
      <c r="E2857" t="s">
        <v>115</v>
      </c>
      <c r="F2857" t="s">
        <v>81</v>
      </c>
      <c r="G2857" s="2">
        <v>43412.399305555555</v>
      </c>
      <c r="H2857" s="2">
        <v>43421.40625</v>
      </c>
    </row>
    <row r="2858" spans="1:8" x14ac:dyDescent="0.25">
      <c r="A2858">
        <v>20865</v>
      </c>
      <c r="B2858" t="s">
        <v>8467</v>
      </c>
      <c r="C2858" s="1" t="s">
        <v>8468</v>
      </c>
      <c r="D2858" s="1" t="s">
        <v>8469</v>
      </c>
      <c r="E2858" t="s">
        <v>219</v>
      </c>
      <c r="F2858" t="s">
        <v>1031</v>
      </c>
      <c r="G2858" s="2">
        <v>43412.393750000003</v>
      </c>
    </row>
    <row r="2859" spans="1:8" x14ac:dyDescent="0.25">
      <c r="A2859">
        <v>20862</v>
      </c>
      <c r="B2859" t="s">
        <v>8470</v>
      </c>
      <c r="C2859" s="1" t="s">
        <v>8471</v>
      </c>
      <c r="D2859" s="1" t="s">
        <v>8472</v>
      </c>
      <c r="E2859" t="s">
        <v>44</v>
      </c>
      <c r="F2859" t="s">
        <v>960</v>
      </c>
      <c r="G2859" s="2">
        <v>43412.263888888891</v>
      </c>
    </row>
    <row r="2860" spans="1:8" x14ac:dyDescent="0.25">
      <c r="A2860">
        <v>20860</v>
      </c>
      <c r="B2860" t="s">
        <v>8473</v>
      </c>
      <c r="C2860" s="1" t="s">
        <v>8474</v>
      </c>
      <c r="D2860" s="1" t="s">
        <v>8475</v>
      </c>
      <c r="E2860" t="s">
        <v>506</v>
      </c>
      <c r="F2860" t="s">
        <v>8476</v>
      </c>
      <c r="G2860" s="2">
        <v>43412.172222222223</v>
      </c>
    </row>
    <row r="2861" spans="1:8" x14ac:dyDescent="0.25">
      <c r="A2861">
        <v>20856</v>
      </c>
      <c r="B2861" t="s">
        <v>8477</v>
      </c>
      <c r="C2861" s="1" t="s">
        <v>8478</v>
      </c>
      <c r="D2861" s="1" t="s">
        <v>8479</v>
      </c>
      <c r="E2861" t="s">
        <v>115</v>
      </c>
      <c r="F2861" t="s">
        <v>81</v>
      </c>
      <c r="G2861" s="2">
        <v>43411.478472222225</v>
      </c>
      <c r="H2861" s="2">
        <v>43420.509722222225</v>
      </c>
    </row>
    <row r="2862" spans="1:8" x14ac:dyDescent="0.25">
      <c r="A2862">
        <v>20854</v>
      </c>
      <c r="B2862" t="s">
        <v>8480</v>
      </c>
      <c r="C2862" s="1" t="s">
        <v>8481</v>
      </c>
      <c r="D2862" s="1" t="s">
        <v>8482</v>
      </c>
      <c r="E2862" t="s">
        <v>232</v>
      </c>
      <c r="F2862" t="s">
        <v>228</v>
      </c>
    </row>
    <row r="2863" spans="1:8" x14ac:dyDescent="0.25">
      <c r="A2863">
        <v>20853</v>
      </c>
      <c r="B2863" t="s">
        <v>8483</v>
      </c>
      <c r="C2863" t="s">
        <v>6279</v>
      </c>
      <c r="D2863" t="s">
        <v>8484</v>
      </c>
      <c r="F2863" t="s">
        <v>45</v>
      </c>
    </row>
    <row r="2864" spans="1:8" x14ac:dyDescent="0.25">
      <c r="A2864">
        <v>20850</v>
      </c>
      <c r="B2864" t="s">
        <v>8485</v>
      </c>
      <c r="C2864" s="1" t="s">
        <v>8486</v>
      </c>
      <c r="D2864" t="s">
        <v>8487</v>
      </c>
      <c r="F2864" t="s">
        <v>199</v>
      </c>
    </row>
    <row r="2865" spans="1:8" x14ac:dyDescent="0.25">
      <c r="A2865">
        <v>20849</v>
      </c>
      <c r="B2865" t="s">
        <v>8488</v>
      </c>
      <c r="C2865" s="1" t="s">
        <v>8489</v>
      </c>
      <c r="D2865" s="1" t="s">
        <v>8490</v>
      </c>
      <c r="E2865" t="s">
        <v>21</v>
      </c>
      <c r="F2865" t="s">
        <v>17</v>
      </c>
      <c r="G2865" s="2">
        <v>43411.430555555555</v>
      </c>
      <c r="H2865" s="2">
        <v>43441.411111111112</v>
      </c>
    </row>
    <row r="2866" spans="1:8" x14ac:dyDescent="0.25">
      <c r="A2866">
        <v>20846</v>
      </c>
      <c r="B2866" t="s">
        <v>8491</v>
      </c>
      <c r="C2866" s="1" t="s">
        <v>8492</v>
      </c>
      <c r="D2866" s="1" t="s">
        <v>8493</v>
      </c>
      <c r="E2866" t="s">
        <v>232</v>
      </c>
      <c r="F2866" t="s">
        <v>228</v>
      </c>
    </row>
    <row r="2867" spans="1:8" x14ac:dyDescent="0.25">
      <c r="A2867">
        <v>20843</v>
      </c>
      <c r="B2867" t="s">
        <v>8494</v>
      </c>
      <c r="C2867" s="1" t="s">
        <v>8495</v>
      </c>
      <c r="D2867" s="1" t="s">
        <v>8496</v>
      </c>
      <c r="E2867" t="s">
        <v>44</v>
      </c>
      <c r="F2867" t="s">
        <v>73</v>
      </c>
      <c r="G2867" s="2">
        <v>43411.35833333333</v>
      </c>
      <c r="H2867" s="2">
        <v>43455.465277777781</v>
      </c>
    </row>
    <row r="2868" spans="1:8" x14ac:dyDescent="0.25">
      <c r="A2868">
        <v>20841</v>
      </c>
      <c r="B2868" t="s">
        <v>8497</v>
      </c>
      <c r="C2868" s="1" t="s">
        <v>8498</v>
      </c>
      <c r="D2868" s="1" t="s">
        <v>8499</v>
      </c>
      <c r="E2868" t="s">
        <v>119</v>
      </c>
      <c r="F2868" t="s">
        <v>825</v>
      </c>
      <c r="G2868" s="2">
        <v>43411.275694444441</v>
      </c>
      <c r="H2868" s="2">
        <v>43417.288888888892</v>
      </c>
    </row>
    <row r="2869" spans="1:8" x14ac:dyDescent="0.25">
      <c r="A2869">
        <v>20839</v>
      </c>
      <c r="B2869" t="s">
        <v>8500</v>
      </c>
      <c r="D2869" t="s">
        <v>8501</v>
      </c>
      <c r="E2869" t="s">
        <v>31</v>
      </c>
      <c r="F2869" t="s">
        <v>17</v>
      </c>
      <c r="G2869" s="2">
        <v>43411.259027777778</v>
      </c>
      <c r="H2869" s="2">
        <v>43453.413194444445</v>
      </c>
    </row>
    <row r="2870" spans="1:8" x14ac:dyDescent="0.25">
      <c r="A2870">
        <v>20837</v>
      </c>
      <c r="B2870" t="s">
        <v>8502</v>
      </c>
      <c r="C2870" s="1" t="s">
        <v>8503</v>
      </c>
      <c r="D2870" s="1" t="s">
        <v>8504</v>
      </c>
      <c r="E2870" t="s">
        <v>253</v>
      </c>
      <c r="F2870" t="s">
        <v>3426</v>
      </c>
      <c r="G2870" s="2">
        <v>43411.207638888889</v>
      </c>
    </row>
    <row r="2871" spans="1:8" x14ac:dyDescent="0.25">
      <c r="A2871">
        <v>20835</v>
      </c>
      <c r="B2871" t="s">
        <v>8505</v>
      </c>
      <c r="C2871" s="1" t="s">
        <v>8506</v>
      </c>
      <c r="D2871" s="1" t="s">
        <v>8507</v>
      </c>
      <c r="E2871" t="s">
        <v>115</v>
      </c>
      <c r="F2871" t="s">
        <v>8508</v>
      </c>
      <c r="G2871" s="2">
        <v>43411.195833333331</v>
      </c>
      <c r="H2871" s="2">
        <v>43596.088194444441</v>
      </c>
    </row>
    <row r="2872" spans="1:8" x14ac:dyDescent="0.25">
      <c r="A2872">
        <v>20833</v>
      </c>
      <c r="B2872" t="s">
        <v>8509</v>
      </c>
      <c r="C2872" s="1" t="s">
        <v>8510</v>
      </c>
      <c r="D2872" s="1" t="s">
        <v>8511</v>
      </c>
      <c r="E2872" t="s">
        <v>166</v>
      </c>
      <c r="F2872" t="s">
        <v>1189</v>
      </c>
    </row>
    <row r="2873" spans="1:8" x14ac:dyDescent="0.25">
      <c r="A2873">
        <v>20831</v>
      </c>
      <c r="B2873" t="s">
        <v>8512</v>
      </c>
      <c r="C2873" s="1" t="s">
        <v>8513</v>
      </c>
      <c r="D2873" s="1" t="s">
        <v>8514</v>
      </c>
      <c r="E2873" t="s">
        <v>198</v>
      </c>
      <c r="F2873" t="s">
        <v>17</v>
      </c>
      <c r="G2873" s="2">
        <v>43410.804861111108</v>
      </c>
      <c r="H2873" s="2">
        <v>43411.191666666666</v>
      </c>
    </row>
    <row r="2874" spans="1:8" x14ac:dyDescent="0.25">
      <c r="A2874">
        <v>20830</v>
      </c>
      <c r="B2874" t="s">
        <v>8515</v>
      </c>
      <c r="D2874" t="s">
        <v>8516</v>
      </c>
      <c r="E2874" t="s">
        <v>166</v>
      </c>
      <c r="F2874" t="s">
        <v>358</v>
      </c>
    </row>
    <row r="2875" spans="1:8" x14ac:dyDescent="0.25">
      <c r="A2875">
        <v>20829</v>
      </c>
      <c r="B2875" t="s">
        <v>8517</v>
      </c>
      <c r="C2875" s="1" t="s">
        <v>8518</v>
      </c>
      <c r="D2875" s="1" t="s">
        <v>8519</v>
      </c>
      <c r="E2875" t="s">
        <v>44</v>
      </c>
      <c r="F2875" t="s">
        <v>1015</v>
      </c>
      <c r="G2875" s="2">
        <v>43410.590277777781</v>
      </c>
    </row>
    <row r="2876" spans="1:8" x14ac:dyDescent="0.25">
      <c r="A2876">
        <v>20826</v>
      </c>
      <c r="B2876" t="s">
        <v>8520</v>
      </c>
      <c r="C2876" s="1" t="s">
        <v>8521</v>
      </c>
      <c r="D2876" s="1" t="s">
        <v>8522</v>
      </c>
      <c r="E2876" t="s">
        <v>49</v>
      </c>
      <c r="F2876" t="s">
        <v>236</v>
      </c>
      <c r="G2876" s="2">
        <v>43410.547222222223</v>
      </c>
      <c r="H2876" s="2">
        <v>43411.224999999999</v>
      </c>
    </row>
    <row r="2877" spans="1:8" x14ac:dyDescent="0.25">
      <c r="A2877">
        <v>20824</v>
      </c>
      <c r="B2877" t="s">
        <v>8523</v>
      </c>
      <c r="D2877" t="s">
        <v>8524</v>
      </c>
      <c r="E2877" t="s">
        <v>166</v>
      </c>
      <c r="F2877" t="s">
        <v>358</v>
      </c>
    </row>
    <row r="2878" spans="1:8" x14ac:dyDescent="0.25">
      <c r="A2878">
        <v>20823</v>
      </c>
      <c r="B2878" t="s">
        <v>8525</v>
      </c>
      <c r="C2878" s="1" t="s">
        <v>8526</v>
      </c>
      <c r="D2878" s="1" t="s">
        <v>8527</v>
      </c>
      <c r="E2878" t="s">
        <v>21</v>
      </c>
      <c r="F2878" t="s">
        <v>17</v>
      </c>
      <c r="G2878" s="2">
        <v>43410.465277777781</v>
      </c>
      <c r="H2878" s="2">
        <v>43417.21875</v>
      </c>
    </row>
    <row r="2879" spans="1:8" x14ac:dyDescent="0.25">
      <c r="A2879">
        <v>20822</v>
      </c>
      <c r="B2879" t="s">
        <v>8528</v>
      </c>
      <c r="C2879" t="s">
        <v>8529</v>
      </c>
      <c r="D2879" t="s">
        <v>8530</v>
      </c>
      <c r="E2879" t="s">
        <v>115</v>
      </c>
      <c r="F2879" t="s">
        <v>81</v>
      </c>
      <c r="G2879" s="2">
        <v>43410.454861111109</v>
      </c>
      <c r="H2879" s="2">
        <v>43411.476388888892</v>
      </c>
    </row>
    <row r="2880" spans="1:8" x14ac:dyDescent="0.25">
      <c r="A2880">
        <v>20821</v>
      </c>
      <c r="B2880" t="s">
        <v>8531</v>
      </c>
      <c r="C2880" s="1" t="s">
        <v>8532</v>
      </c>
      <c r="D2880" s="1" t="s">
        <v>8533</v>
      </c>
      <c r="E2880" t="s">
        <v>16</v>
      </c>
      <c r="F2880" t="s">
        <v>284</v>
      </c>
      <c r="G2880" s="2">
        <v>43410.441666666666</v>
      </c>
    </row>
    <row r="2881" spans="1:8" x14ac:dyDescent="0.25">
      <c r="A2881">
        <v>20820</v>
      </c>
      <c r="B2881" t="s">
        <v>8534</v>
      </c>
      <c r="C2881" s="1" t="s">
        <v>8535</v>
      </c>
      <c r="D2881" s="1" t="s">
        <v>8536</v>
      </c>
      <c r="E2881" t="s">
        <v>16</v>
      </c>
      <c r="F2881" t="s">
        <v>284</v>
      </c>
      <c r="G2881" s="2">
        <v>43410.44027777778</v>
      </c>
    </row>
    <row r="2882" spans="1:8" x14ac:dyDescent="0.25">
      <c r="A2882">
        <v>20819</v>
      </c>
      <c r="B2882" t="s">
        <v>8537</v>
      </c>
      <c r="C2882" t="s">
        <v>8538</v>
      </c>
      <c r="D2882" t="s">
        <v>8539</v>
      </c>
      <c r="E2882" t="s">
        <v>340</v>
      </c>
      <c r="F2882" t="s">
        <v>81</v>
      </c>
      <c r="G2882" s="2">
        <v>43410.430555555555</v>
      </c>
    </row>
    <row r="2883" spans="1:8" x14ac:dyDescent="0.25">
      <c r="A2883">
        <v>20817</v>
      </c>
      <c r="B2883" t="s">
        <v>8540</v>
      </c>
      <c r="D2883" t="s">
        <v>8541</v>
      </c>
      <c r="F2883" t="s">
        <v>3786</v>
      </c>
    </row>
    <row r="2884" spans="1:8" x14ac:dyDescent="0.25">
      <c r="A2884">
        <v>20816</v>
      </c>
      <c r="B2884" t="s">
        <v>8542</v>
      </c>
      <c r="C2884" t="s">
        <v>8543</v>
      </c>
      <c r="D2884" t="s">
        <v>8544</v>
      </c>
      <c r="E2884" t="s">
        <v>340</v>
      </c>
      <c r="F2884" t="s">
        <v>284</v>
      </c>
      <c r="G2884" s="2">
        <v>43410.386805555558</v>
      </c>
    </row>
    <row r="2885" spans="1:8" x14ac:dyDescent="0.25">
      <c r="A2885">
        <v>20813</v>
      </c>
      <c r="B2885" t="s">
        <v>8545</v>
      </c>
      <c r="C2885" s="1" t="s">
        <v>8546</v>
      </c>
      <c r="D2885" s="1" t="s">
        <v>8547</v>
      </c>
      <c r="E2885" t="s">
        <v>44</v>
      </c>
      <c r="F2885" t="s">
        <v>1015</v>
      </c>
    </row>
    <row r="2886" spans="1:8" x14ac:dyDescent="0.25">
      <c r="A2886">
        <v>20811</v>
      </c>
      <c r="B2886" t="s">
        <v>8548</v>
      </c>
      <c r="C2886" s="1" t="s">
        <v>8549</v>
      </c>
      <c r="D2886" s="1" t="s">
        <v>8550</v>
      </c>
      <c r="E2886" t="s">
        <v>44</v>
      </c>
      <c r="F2886" t="s">
        <v>1015</v>
      </c>
    </row>
    <row r="2887" spans="1:8" x14ac:dyDescent="0.25">
      <c r="A2887">
        <v>20810</v>
      </c>
      <c r="B2887" t="s">
        <v>8551</v>
      </c>
      <c r="C2887" s="1" t="s">
        <v>8552</v>
      </c>
      <c r="D2887" s="1" t="s">
        <v>8553</v>
      </c>
      <c r="E2887" t="s">
        <v>232</v>
      </c>
      <c r="F2887" t="s">
        <v>228</v>
      </c>
    </row>
    <row r="2888" spans="1:8" x14ac:dyDescent="0.25">
      <c r="A2888">
        <v>20806</v>
      </c>
      <c r="B2888" t="s">
        <v>8554</v>
      </c>
      <c r="C2888" s="1" t="s">
        <v>8555</v>
      </c>
      <c r="D2888" s="1" t="s">
        <v>8556</v>
      </c>
      <c r="E2888" t="s">
        <v>150</v>
      </c>
      <c r="F2888" t="s">
        <v>50</v>
      </c>
      <c r="G2888" s="2">
        <v>43410.105555555558</v>
      </c>
      <c r="H2888" s="2">
        <v>43539.308333333334</v>
      </c>
    </row>
    <row r="2889" spans="1:8" x14ac:dyDescent="0.25">
      <c r="A2889">
        <v>20803</v>
      </c>
      <c r="B2889" t="s">
        <v>8557</v>
      </c>
      <c r="C2889" s="1" t="s">
        <v>8558</v>
      </c>
      <c r="D2889" s="1" t="s">
        <v>8559</v>
      </c>
      <c r="E2889" t="s">
        <v>166</v>
      </c>
      <c r="F2889" t="s">
        <v>358</v>
      </c>
    </row>
    <row r="2890" spans="1:8" x14ac:dyDescent="0.25">
      <c r="A2890">
        <v>20802</v>
      </c>
      <c r="B2890" t="s">
        <v>8560</v>
      </c>
      <c r="C2890" s="1" t="s">
        <v>8561</v>
      </c>
      <c r="D2890" s="1" t="s">
        <v>8562</v>
      </c>
      <c r="E2890" t="s">
        <v>16</v>
      </c>
      <c r="F2890" t="s">
        <v>17</v>
      </c>
      <c r="G2890" s="2">
        <v>43409.822916666664</v>
      </c>
      <c r="H2890" s="2">
        <v>43475.507638888892</v>
      </c>
    </row>
    <row r="2891" spans="1:8" x14ac:dyDescent="0.25">
      <c r="A2891">
        <v>20801</v>
      </c>
      <c r="B2891" t="s">
        <v>8563</v>
      </c>
      <c r="C2891" s="1" t="s">
        <v>8564</v>
      </c>
      <c r="D2891" s="1" t="s">
        <v>8565</v>
      </c>
      <c r="E2891" t="s">
        <v>16</v>
      </c>
      <c r="F2891" t="s">
        <v>17</v>
      </c>
      <c r="G2891" s="2">
        <v>43409.813888888886</v>
      </c>
      <c r="H2891" s="2">
        <v>43518.250694444447</v>
      </c>
    </row>
    <row r="2892" spans="1:8" x14ac:dyDescent="0.25">
      <c r="A2892">
        <v>20800</v>
      </c>
      <c r="B2892" t="s">
        <v>8566</v>
      </c>
      <c r="C2892" s="1" t="s">
        <v>8567</v>
      </c>
      <c r="D2892" s="1" t="s">
        <v>8568</v>
      </c>
      <c r="E2892" t="s">
        <v>115</v>
      </c>
      <c r="F2892" t="s">
        <v>50</v>
      </c>
      <c r="G2892" s="2">
        <v>43409.803472222222</v>
      </c>
      <c r="H2892" s="2">
        <v>43596.087500000001</v>
      </c>
    </row>
    <row r="2893" spans="1:8" x14ac:dyDescent="0.25">
      <c r="A2893">
        <v>20799</v>
      </c>
      <c r="B2893" t="s">
        <v>8569</v>
      </c>
      <c r="C2893" s="1" t="s">
        <v>8570</v>
      </c>
      <c r="D2893" s="1" t="s">
        <v>8571</v>
      </c>
      <c r="E2893" t="s">
        <v>1179</v>
      </c>
      <c r="F2893" t="s">
        <v>98</v>
      </c>
    </row>
    <row r="2894" spans="1:8" x14ac:dyDescent="0.25">
      <c r="A2894">
        <v>20798</v>
      </c>
      <c r="B2894" t="s">
        <v>8572</v>
      </c>
      <c r="C2894" s="1" t="s">
        <v>8573</v>
      </c>
      <c r="D2894" s="1" t="s">
        <v>8574</v>
      </c>
      <c r="E2894" t="s">
        <v>253</v>
      </c>
      <c r="F2894" t="s">
        <v>3426</v>
      </c>
      <c r="G2894" s="2">
        <v>43409.633333333331</v>
      </c>
      <c r="H2894" s="2">
        <v>43482.301388888889</v>
      </c>
    </row>
    <row r="2895" spans="1:8" x14ac:dyDescent="0.25">
      <c r="A2895">
        <v>20797</v>
      </c>
      <c r="B2895" t="s">
        <v>8575</v>
      </c>
      <c r="C2895" s="1" t="s">
        <v>8576</v>
      </c>
      <c r="D2895" s="1" t="s">
        <v>8577</v>
      </c>
      <c r="E2895" t="s">
        <v>21</v>
      </c>
      <c r="F2895" t="s">
        <v>17</v>
      </c>
      <c r="G2895" s="2">
        <v>43409.571527777778</v>
      </c>
      <c r="H2895" s="2">
        <v>43418.400694444441</v>
      </c>
    </row>
    <row r="2896" spans="1:8" x14ac:dyDescent="0.25">
      <c r="A2896">
        <v>20796</v>
      </c>
      <c r="B2896" t="s">
        <v>8578</v>
      </c>
      <c r="C2896" t="s">
        <v>8579</v>
      </c>
      <c r="D2896" t="s">
        <v>8580</v>
      </c>
      <c r="E2896" t="s">
        <v>166</v>
      </c>
      <c r="F2896" t="s">
        <v>3562</v>
      </c>
      <c r="G2896" s="2">
        <v>43409.563194444447</v>
      </c>
      <c r="H2896" s="2">
        <v>43413.472222222219</v>
      </c>
    </row>
    <row r="2897" spans="1:8" x14ac:dyDescent="0.25">
      <c r="A2897">
        <v>20794</v>
      </c>
      <c r="B2897" t="s">
        <v>8581</v>
      </c>
      <c r="C2897" s="1" t="s">
        <v>2830</v>
      </c>
      <c r="D2897" s="1" t="s">
        <v>8582</v>
      </c>
      <c r="E2897" t="s">
        <v>219</v>
      </c>
      <c r="F2897" t="s">
        <v>1031</v>
      </c>
    </row>
    <row r="2898" spans="1:8" x14ac:dyDescent="0.25">
      <c r="A2898">
        <v>20791</v>
      </c>
      <c r="B2898" t="s">
        <v>8583</v>
      </c>
      <c r="C2898" s="1" t="s">
        <v>8584</v>
      </c>
      <c r="D2898" s="1" t="s">
        <v>8585</v>
      </c>
      <c r="E2898" t="s">
        <v>240</v>
      </c>
      <c r="F2898" t="s">
        <v>5698</v>
      </c>
      <c r="G2898" s="2">
        <v>43409.036111111112</v>
      </c>
      <c r="H2898" s="2">
        <v>43414.923611111109</v>
      </c>
    </row>
    <row r="2899" spans="1:8" x14ac:dyDescent="0.25">
      <c r="A2899">
        <v>20786</v>
      </c>
      <c r="B2899" t="s">
        <v>8586</v>
      </c>
      <c r="C2899" s="1" t="s">
        <v>8587</v>
      </c>
      <c r="D2899" s="1" t="s">
        <v>8588</v>
      </c>
      <c r="E2899" t="s">
        <v>194</v>
      </c>
      <c r="F2899" t="s">
        <v>50</v>
      </c>
      <c r="G2899" s="2">
        <v>43408.05972222222</v>
      </c>
      <c r="H2899" s="2">
        <v>43432.761111111111</v>
      </c>
    </row>
    <row r="2900" spans="1:8" x14ac:dyDescent="0.25">
      <c r="A2900">
        <v>20784</v>
      </c>
      <c r="B2900" t="s">
        <v>8589</v>
      </c>
      <c r="C2900" s="1" t="s">
        <v>8590</v>
      </c>
      <c r="D2900" s="1" t="s">
        <v>8591</v>
      </c>
      <c r="E2900" t="s">
        <v>194</v>
      </c>
      <c r="F2900" t="s">
        <v>50</v>
      </c>
      <c r="G2900" s="2">
        <v>43408.01458333333</v>
      </c>
      <c r="H2900" s="2">
        <v>43496.518750000003</v>
      </c>
    </row>
    <row r="2901" spans="1:8" x14ac:dyDescent="0.25">
      <c r="A2901">
        <v>20782</v>
      </c>
      <c r="B2901" t="s">
        <v>8592</v>
      </c>
      <c r="C2901" s="1" t="s">
        <v>8593</v>
      </c>
      <c r="D2901" s="1" t="s">
        <v>8594</v>
      </c>
      <c r="E2901" t="s">
        <v>44</v>
      </c>
      <c r="F2901" t="s">
        <v>960</v>
      </c>
      <c r="G2901" s="2">
        <v>43407.938888888886</v>
      </c>
      <c r="H2901" s="2">
        <v>43714.232638888891</v>
      </c>
    </row>
    <row r="2902" spans="1:8" x14ac:dyDescent="0.25">
      <c r="A2902">
        <v>20777</v>
      </c>
      <c r="B2902" t="s">
        <v>8595</v>
      </c>
      <c r="C2902" s="1" t="s">
        <v>8596</v>
      </c>
      <c r="D2902" s="1" t="s">
        <v>8597</v>
      </c>
      <c r="E2902" t="s">
        <v>3007</v>
      </c>
      <c r="F2902" t="s">
        <v>98</v>
      </c>
      <c r="G2902" s="2">
        <v>43407.456250000003</v>
      </c>
      <c r="H2902" s="2">
        <v>43413.501388888886</v>
      </c>
    </row>
    <row r="2903" spans="1:8" x14ac:dyDescent="0.25">
      <c r="A2903">
        <v>20776</v>
      </c>
      <c r="B2903" t="s">
        <v>8598</v>
      </c>
      <c r="C2903" s="1" t="s">
        <v>8599</v>
      </c>
      <c r="D2903" s="1" t="s">
        <v>8600</v>
      </c>
      <c r="E2903" t="s">
        <v>44</v>
      </c>
      <c r="F2903" t="s">
        <v>7209</v>
      </c>
      <c r="G2903" s="2">
        <v>43407.427777777775</v>
      </c>
    </row>
    <row r="2904" spans="1:8" x14ac:dyDescent="0.25">
      <c r="A2904">
        <v>20775</v>
      </c>
      <c r="B2904" t="s">
        <v>8601</v>
      </c>
      <c r="D2904" t="s">
        <v>8602</v>
      </c>
      <c r="E2904" t="s">
        <v>31</v>
      </c>
      <c r="F2904" t="s">
        <v>17</v>
      </c>
      <c r="G2904" s="2">
        <v>43407.422222222223</v>
      </c>
      <c r="H2904" s="2">
        <v>43410.30972222222</v>
      </c>
    </row>
    <row r="2905" spans="1:8" x14ac:dyDescent="0.25">
      <c r="A2905">
        <v>20773</v>
      </c>
      <c r="B2905" t="s">
        <v>8603</v>
      </c>
      <c r="C2905" s="1" t="s">
        <v>8604</v>
      </c>
      <c r="D2905" s="1" t="s">
        <v>8605</v>
      </c>
      <c r="E2905" t="s">
        <v>253</v>
      </c>
      <c r="F2905" t="s">
        <v>8606</v>
      </c>
    </row>
    <row r="2906" spans="1:8" x14ac:dyDescent="0.25">
      <c r="A2906">
        <v>20772</v>
      </c>
      <c r="B2906" t="s">
        <v>8607</v>
      </c>
      <c r="C2906" t="s">
        <v>8608</v>
      </c>
      <c r="D2906" t="s">
        <v>8609</v>
      </c>
      <c r="E2906" t="s">
        <v>44</v>
      </c>
      <c r="F2906" t="s">
        <v>960</v>
      </c>
      <c r="G2906" s="2">
        <v>43407.390277777777</v>
      </c>
      <c r="H2906" s="2">
        <v>43475.254861111112</v>
      </c>
    </row>
    <row r="2907" spans="1:8" x14ac:dyDescent="0.25">
      <c r="A2907">
        <v>20771</v>
      </c>
      <c r="B2907" t="s">
        <v>8610</v>
      </c>
      <c r="C2907" s="1" t="s">
        <v>8611</v>
      </c>
      <c r="D2907" s="1" t="s">
        <v>8612</v>
      </c>
      <c r="E2907" t="s">
        <v>645</v>
      </c>
      <c r="F2907" t="s">
        <v>6419</v>
      </c>
      <c r="G2907" s="2">
        <v>43407.375</v>
      </c>
      <c r="H2907" s="2">
        <v>43407.552083333336</v>
      </c>
    </row>
    <row r="2908" spans="1:8" x14ac:dyDescent="0.25">
      <c r="A2908">
        <v>20767</v>
      </c>
      <c r="B2908" t="s">
        <v>8613</v>
      </c>
      <c r="C2908" s="1" t="s">
        <v>8614</v>
      </c>
      <c r="D2908" s="1" t="s">
        <v>8615</v>
      </c>
      <c r="E2908" t="s">
        <v>44</v>
      </c>
      <c r="F2908" t="s">
        <v>98</v>
      </c>
      <c r="G2908" s="2">
        <v>43407.198611111111</v>
      </c>
      <c r="H2908" s="2">
        <v>43407.355555555558</v>
      </c>
    </row>
    <row r="2909" spans="1:8" x14ac:dyDescent="0.25">
      <c r="A2909">
        <v>20766</v>
      </c>
      <c r="B2909" t="s">
        <v>8616</v>
      </c>
      <c r="C2909" s="1" t="s">
        <v>8617</v>
      </c>
      <c r="D2909" s="1" t="s">
        <v>8618</v>
      </c>
      <c r="E2909" t="s">
        <v>194</v>
      </c>
      <c r="F2909" t="s">
        <v>50</v>
      </c>
      <c r="G2909" s="2">
        <v>43407.018055555556</v>
      </c>
      <c r="H2909" s="2">
        <v>43438.101388888892</v>
      </c>
    </row>
    <row r="2910" spans="1:8" x14ac:dyDescent="0.25">
      <c r="A2910">
        <v>20764</v>
      </c>
      <c r="B2910" t="s">
        <v>8619</v>
      </c>
      <c r="C2910" s="1" t="s">
        <v>8620</v>
      </c>
      <c r="D2910" s="1" t="s">
        <v>8621</v>
      </c>
      <c r="E2910" t="s">
        <v>166</v>
      </c>
      <c r="F2910" t="s">
        <v>543</v>
      </c>
    </row>
    <row r="2911" spans="1:8" x14ac:dyDescent="0.25">
      <c r="A2911">
        <v>20763</v>
      </c>
      <c r="B2911" t="s">
        <v>8622</v>
      </c>
      <c r="C2911" s="1" t="s">
        <v>8623</v>
      </c>
      <c r="D2911" s="1" t="s">
        <v>8624</v>
      </c>
      <c r="E2911" t="s">
        <v>49</v>
      </c>
      <c r="F2911" t="s">
        <v>788</v>
      </c>
    </row>
    <row r="2912" spans="1:8" x14ac:dyDescent="0.25">
      <c r="A2912">
        <v>20762</v>
      </c>
      <c r="B2912" t="s">
        <v>8625</v>
      </c>
      <c r="C2912" s="1" t="s">
        <v>8626</v>
      </c>
      <c r="D2912" s="1" t="s">
        <v>8627</v>
      </c>
      <c r="E2912" t="s">
        <v>44</v>
      </c>
      <c r="F2912" t="s">
        <v>73</v>
      </c>
      <c r="G2912" s="2">
        <v>43406.543749999997</v>
      </c>
      <c r="H2912" s="2">
        <v>43410.168749999997</v>
      </c>
    </row>
    <row r="2913" spans="1:8" x14ac:dyDescent="0.25">
      <c r="A2913">
        <v>20761</v>
      </c>
      <c r="B2913" t="s">
        <v>8628</v>
      </c>
      <c r="C2913" s="1" t="s">
        <v>8629</v>
      </c>
      <c r="D2913" s="1" t="s">
        <v>8630</v>
      </c>
      <c r="E2913" t="s">
        <v>1179</v>
      </c>
      <c r="F2913" t="s">
        <v>8204</v>
      </c>
      <c r="G2913" s="2">
        <v>43406.538888888892</v>
      </c>
      <c r="H2913" s="2">
        <v>43441.504861111112</v>
      </c>
    </row>
    <row r="2914" spans="1:8" x14ac:dyDescent="0.25">
      <c r="A2914">
        <v>20759</v>
      </c>
      <c r="B2914" t="s">
        <v>8631</v>
      </c>
      <c r="C2914" t="s">
        <v>8632</v>
      </c>
      <c r="D2914" t="s">
        <v>8633</v>
      </c>
      <c r="F2914" t="s">
        <v>358</v>
      </c>
    </row>
    <row r="2915" spans="1:8" x14ac:dyDescent="0.25">
      <c r="A2915">
        <v>20758</v>
      </c>
      <c r="B2915" t="s">
        <v>8634</v>
      </c>
      <c r="D2915" t="s">
        <v>8635</v>
      </c>
      <c r="E2915" t="s">
        <v>31</v>
      </c>
      <c r="F2915" t="s">
        <v>17</v>
      </c>
      <c r="G2915" s="2">
        <v>43406.363888888889</v>
      </c>
      <c r="H2915" s="2">
        <v>43407.417361111111</v>
      </c>
    </row>
    <row r="2916" spans="1:8" x14ac:dyDescent="0.25">
      <c r="A2916">
        <v>20757</v>
      </c>
      <c r="B2916" t="s">
        <v>8636</v>
      </c>
      <c r="C2916" s="1" t="s">
        <v>8637</v>
      </c>
      <c r="D2916" s="1" t="s">
        <v>8638</v>
      </c>
      <c r="E2916" t="s">
        <v>16</v>
      </c>
      <c r="F2916" t="s">
        <v>17</v>
      </c>
      <c r="G2916" s="2">
        <v>43406.36041666667</v>
      </c>
      <c r="H2916" s="2">
        <v>43410.442361111112</v>
      </c>
    </row>
    <row r="2917" spans="1:8" x14ac:dyDescent="0.25">
      <c r="A2917">
        <v>20756</v>
      </c>
      <c r="B2917" t="s">
        <v>8639</v>
      </c>
      <c r="D2917" t="s">
        <v>8640</v>
      </c>
      <c r="E2917" t="s">
        <v>232</v>
      </c>
      <c r="F2917" t="s">
        <v>228</v>
      </c>
    </row>
    <row r="2918" spans="1:8" x14ac:dyDescent="0.25">
      <c r="A2918">
        <v>20751</v>
      </c>
      <c r="B2918" t="s">
        <v>8641</v>
      </c>
      <c r="C2918" s="1" t="s">
        <v>8642</v>
      </c>
      <c r="D2918" s="1" t="s">
        <v>8643</v>
      </c>
      <c r="E2918" t="s">
        <v>1299</v>
      </c>
      <c r="F2918" t="s">
        <v>836</v>
      </c>
    </row>
    <row r="2919" spans="1:8" x14ac:dyDescent="0.25">
      <c r="A2919">
        <v>20748</v>
      </c>
      <c r="B2919" t="s">
        <v>8644</v>
      </c>
      <c r="C2919" s="1" t="s">
        <v>8645</v>
      </c>
      <c r="D2919" s="1" t="s">
        <v>8646</v>
      </c>
      <c r="F2919" t="s">
        <v>543</v>
      </c>
    </row>
    <row r="2920" spans="1:8" x14ac:dyDescent="0.25">
      <c r="A2920">
        <v>20740</v>
      </c>
      <c r="B2920" t="s">
        <v>8647</v>
      </c>
      <c r="C2920" s="1" t="s">
        <v>8648</v>
      </c>
      <c r="D2920" s="1" t="s">
        <v>8649</v>
      </c>
      <c r="E2920" t="s">
        <v>44</v>
      </c>
      <c r="F2920" t="s">
        <v>6419</v>
      </c>
      <c r="G2920" s="2">
        <v>43405.569444444445</v>
      </c>
      <c r="H2920" s="2">
        <v>43417.486805555556</v>
      </c>
    </row>
    <row r="2921" spans="1:8" x14ac:dyDescent="0.25">
      <c r="A2921">
        <v>20739</v>
      </c>
      <c r="B2921" t="s">
        <v>8650</v>
      </c>
      <c r="C2921" s="1" t="s">
        <v>8651</v>
      </c>
      <c r="D2921" s="1" t="s">
        <v>8652</v>
      </c>
      <c r="E2921" t="s">
        <v>4985</v>
      </c>
      <c r="F2921" t="s">
        <v>98</v>
      </c>
      <c r="G2921" s="2">
        <v>43405.552777777775</v>
      </c>
      <c r="H2921" s="2">
        <v>43405.583333333336</v>
      </c>
    </row>
    <row r="2922" spans="1:8" x14ac:dyDescent="0.25">
      <c r="A2922">
        <v>20738</v>
      </c>
      <c r="B2922" t="s">
        <v>8653</v>
      </c>
      <c r="C2922" s="1" t="s">
        <v>8654</v>
      </c>
      <c r="D2922" s="1" t="s">
        <v>8655</v>
      </c>
      <c r="E2922" t="s">
        <v>645</v>
      </c>
      <c r="F2922" t="s">
        <v>719</v>
      </c>
    </row>
    <row r="2923" spans="1:8" x14ac:dyDescent="0.25">
      <c r="A2923">
        <v>20701</v>
      </c>
      <c r="B2923" t="s">
        <v>8656</v>
      </c>
      <c r="C2923" s="1" t="s">
        <v>8657</v>
      </c>
      <c r="D2923" s="1" t="s">
        <v>8658</v>
      </c>
      <c r="E2923" t="s">
        <v>2801</v>
      </c>
      <c r="F2923" t="s">
        <v>73</v>
      </c>
      <c r="G2923" s="2">
        <v>43404.390972222223</v>
      </c>
      <c r="H2923" s="2">
        <v>43406.488194444442</v>
      </c>
    </row>
    <row r="2924" spans="1:8" x14ac:dyDescent="0.25">
      <c r="A2924">
        <v>20700</v>
      </c>
      <c r="B2924" t="s">
        <v>8659</v>
      </c>
      <c r="C2924" s="1" t="s">
        <v>8660</v>
      </c>
      <c r="D2924" s="1" t="s">
        <v>8661</v>
      </c>
      <c r="E2924" t="s">
        <v>1898</v>
      </c>
      <c r="F2924" t="s">
        <v>50</v>
      </c>
      <c r="G2924" s="2">
        <v>43404.387499999997</v>
      </c>
      <c r="H2924" s="2">
        <v>43404.79583333333</v>
      </c>
    </row>
    <row r="2925" spans="1:8" x14ac:dyDescent="0.25">
      <c r="A2925">
        <v>20699</v>
      </c>
      <c r="B2925" t="s">
        <v>8662</v>
      </c>
      <c r="C2925" t="s">
        <v>8663</v>
      </c>
      <c r="D2925" t="s">
        <v>8664</v>
      </c>
      <c r="F2925" t="s">
        <v>7195</v>
      </c>
    </row>
    <row r="2926" spans="1:8" x14ac:dyDescent="0.25">
      <c r="A2926">
        <v>20698</v>
      </c>
      <c r="B2926" t="s">
        <v>8665</v>
      </c>
      <c r="C2926" t="s">
        <v>8666</v>
      </c>
      <c r="D2926" t="s">
        <v>8667</v>
      </c>
      <c r="E2926" t="s">
        <v>44</v>
      </c>
      <c r="F2926" t="s">
        <v>73</v>
      </c>
      <c r="G2926" s="2">
        <v>43404.331250000003</v>
      </c>
      <c r="H2926" s="2">
        <v>43404.419444444444</v>
      </c>
    </row>
    <row r="2927" spans="1:8" x14ac:dyDescent="0.25">
      <c r="A2927">
        <v>20696</v>
      </c>
      <c r="B2927" t="s">
        <v>8668</v>
      </c>
      <c r="C2927" s="1" t="s">
        <v>8669</v>
      </c>
      <c r="D2927" s="1" t="s">
        <v>8670</v>
      </c>
      <c r="E2927" t="s">
        <v>863</v>
      </c>
      <c r="F2927" t="s">
        <v>172</v>
      </c>
      <c r="G2927" s="2">
        <v>43404.197222222225</v>
      </c>
      <c r="H2927" s="2">
        <v>43418.322222222225</v>
      </c>
    </row>
    <row r="2928" spans="1:8" x14ac:dyDescent="0.25">
      <c r="A2928">
        <v>20694</v>
      </c>
      <c r="B2928" t="s">
        <v>8671</v>
      </c>
      <c r="C2928" s="1" t="s">
        <v>8672</v>
      </c>
      <c r="D2928" s="1" t="s">
        <v>8673</v>
      </c>
      <c r="E2928" t="s">
        <v>1935</v>
      </c>
      <c r="F2928" t="s">
        <v>128</v>
      </c>
      <c r="G2928" s="2">
        <v>43404.131944444445</v>
      </c>
      <c r="H2928" s="2">
        <v>43404.482638888891</v>
      </c>
    </row>
    <row r="2929" spans="1:8" x14ac:dyDescent="0.25">
      <c r="A2929">
        <v>20691</v>
      </c>
      <c r="B2929" t="s">
        <v>8674</v>
      </c>
      <c r="C2929" s="1" t="s">
        <v>8675</v>
      </c>
      <c r="D2929" s="1" t="s">
        <v>8676</v>
      </c>
      <c r="E2929" t="s">
        <v>240</v>
      </c>
      <c r="F2929" t="s">
        <v>50</v>
      </c>
      <c r="G2929" s="2">
        <v>43404.004166666666</v>
      </c>
      <c r="H2929" s="2">
        <v>43404.0625</v>
      </c>
    </row>
    <row r="2930" spans="1:8" x14ac:dyDescent="0.25">
      <c r="A2930">
        <v>20690</v>
      </c>
      <c r="B2930" t="s">
        <v>8677</v>
      </c>
      <c r="C2930" s="1" t="s">
        <v>8678</v>
      </c>
      <c r="D2930" s="1" t="s">
        <v>8679</v>
      </c>
      <c r="F2930" t="s">
        <v>199</v>
      </c>
    </row>
    <row r="2931" spans="1:8" x14ac:dyDescent="0.25">
      <c r="A2931">
        <v>20689</v>
      </c>
      <c r="B2931" t="s">
        <v>8680</v>
      </c>
      <c r="C2931" s="1" t="s">
        <v>8681</v>
      </c>
      <c r="D2931" s="1" t="s">
        <v>8682</v>
      </c>
      <c r="E2931" t="s">
        <v>2206</v>
      </c>
      <c r="F2931" t="s">
        <v>81</v>
      </c>
    </row>
    <row r="2932" spans="1:8" x14ac:dyDescent="0.25">
      <c r="A2932">
        <v>20687</v>
      </c>
      <c r="B2932" t="s">
        <v>8683</v>
      </c>
      <c r="D2932" t="s">
        <v>8684</v>
      </c>
      <c r="E2932" t="s">
        <v>31</v>
      </c>
      <c r="F2932" t="s">
        <v>17</v>
      </c>
      <c r="G2932" s="2">
        <v>43403.525000000001</v>
      </c>
      <c r="H2932" s="2">
        <v>43404.757638888892</v>
      </c>
    </row>
    <row r="2933" spans="1:8" x14ac:dyDescent="0.25">
      <c r="A2933">
        <v>20684</v>
      </c>
      <c r="B2933" t="s">
        <v>8685</v>
      </c>
      <c r="C2933" t="s">
        <v>8686</v>
      </c>
      <c r="D2933" t="s">
        <v>8687</v>
      </c>
      <c r="E2933" t="s">
        <v>154</v>
      </c>
      <c r="F2933" t="s">
        <v>1189</v>
      </c>
    </row>
    <row r="2934" spans="1:8" x14ac:dyDescent="0.25">
      <c r="A2934">
        <v>20682</v>
      </c>
      <c r="B2934" t="s">
        <v>8688</v>
      </c>
      <c r="C2934" s="1" t="s">
        <v>8689</v>
      </c>
      <c r="D2934" s="1" t="s">
        <v>8690</v>
      </c>
      <c r="E2934" t="s">
        <v>21</v>
      </c>
      <c r="F2934" t="s">
        <v>81</v>
      </c>
    </row>
    <row r="2935" spans="1:8" x14ac:dyDescent="0.25">
      <c r="A2935">
        <v>20678</v>
      </c>
      <c r="B2935" t="s">
        <v>8691</v>
      </c>
      <c r="C2935" s="1" t="s">
        <v>8692</v>
      </c>
      <c r="D2935" s="1" t="s">
        <v>8693</v>
      </c>
      <c r="E2935" t="s">
        <v>44</v>
      </c>
      <c r="F2935" t="s">
        <v>73</v>
      </c>
    </row>
    <row r="2936" spans="1:8" x14ac:dyDescent="0.25">
      <c r="A2936">
        <v>20677</v>
      </c>
      <c r="B2936" t="s">
        <v>8694</v>
      </c>
      <c r="C2936" s="1" t="s">
        <v>8695</v>
      </c>
      <c r="D2936" s="1" t="s">
        <v>8696</v>
      </c>
      <c r="E2936" t="s">
        <v>1299</v>
      </c>
      <c r="F2936" t="s">
        <v>7243</v>
      </c>
      <c r="G2936" s="2">
        <v>43403.356249999997</v>
      </c>
    </row>
    <row r="2937" spans="1:8" x14ac:dyDescent="0.25">
      <c r="A2937">
        <v>20675</v>
      </c>
      <c r="B2937" t="s">
        <v>8697</v>
      </c>
      <c r="C2937" s="1" t="s">
        <v>8698</v>
      </c>
      <c r="D2937" s="1" t="s">
        <v>8699</v>
      </c>
      <c r="E2937" t="s">
        <v>21</v>
      </c>
      <c r="F2937" t="s">
        <v>98</v>
      </c>
      <c r="G2937" s="2">
        <v>43403.322916666664</v>
      </c>
      <c r="H2937" s="2">
        <v>43404.104166666664</v>
      </c>
    </row>
    <row r="2938" spans="1:8" x14ac:dyDescent="0.25">
      <c r="A2938">
        <v>20671</v>
      </c>
      <c r="B2938" t="s">
        <v>8700</v>
      </c>
      <c r="C2938" s="1" t="s">
        <v>8701</v>
      </c>
      <c r="D2938" s="1" t="s">
        <v>8702</v>
      </c>
      <c r="E2938" t="s">
        <v>119</v>
      </c>
      <c r="F2938" t="s">
        <v>236</v>
      </c>
    </row>
    <row r="2939" spans="1:8" x14ac:dyDescent="0.25">
      <c r="A2939">
        <v>20669</v>
      </c>
      <c r="B2939" t="s">
        <v>8703</v>
      </c>
      <c r="C2939" s="1" t="s">
        <v>8704</v>
      </c>
      <c r="D2939" s="1" t="s">
        <v>8705</v>
      </c>
      <c r="E2939" t="s">
        <v>44</v>
      </c>
      <c r="F2939" t="s">
        <v>73</v>
      </c>
      <c r="G2939" s="2">
        <v>43403.159722222219</v>
      </c>
      <c r="H2939" s="2">
        <v>43403.322222222225</v>
      </c>
    </row>
    <row r="2940" spans="1:8" x14ac:dyDescent="0.25">
      <c r="A2940">
        <v>20668</v>
      </c>
      <c r="B2940" t="s">
        <v>8706</v>
      </c>
      <c r="C2940" s="1" t="s">
        <v>8707</v>
      </c>
      <c r="D2940" s="1" t="s">
        <v>8708</v>
      </c>
      <c r="E2940" t="s">
        <v>85</v>
      </c>
      <c r="F2940" t="s">
        <v>1031</v>
      </c>
      <c r="G2940" s="2">
        <v>43403.124305555553</v>
      </c>
    </row>
    <row r="2941" spans="1:8" x14ac:dyDescent="0.25">
      <c r="A2941">
        <v>20664</v>
      </c>
      <c r="B2941" t="s">
        <v>8709</v>
      </c>
      <c r="C2941" s="1" t="s">
        <v>8710</v>
      </c>
      <c r="D2941" s="1" t="s">
        <v>8711</v>
      </c>
      <c r="E2941" t="s">
        <v>16</v>
      </c>
      <c r="F2941" t="s">
        <v>98</v>
      </c>
    </row>
    <row r="2942" spans="1:8" x14ac:dyDescent="0.25">
      <c r="A2942">
        <v>20663</v>
      </c>
      <c r="B2942" t="s">
        <v>8712</v>
      </c>
      <c r="C2942" s="1" t="s">
        <v>8713</v>
      </c>
      <c r="D2942" s="1" t="s">
        <v>8714</v>
      </c>
      <c r="E2942" t="s">
        <v>16</v>
      </c>
      <c r="F2942" t="s">
        <v>50</v>
      </c>
      <c r="G2942" s="2">
        <v>43402.571527777778</v>
      </c>
      <c r="H2942" s="2">
        <v>43403.109027777777</v>
      </c>
    </row>
    <row r="2943" spans="1:8" x14ac:dyDescent="0.25">
      <c r="A2943">
        <v>20661</v>
      </c>
      <c r="B2943" t="s">
        <v>8715</v>
      </c>
      <c r="C2943" s="1" t="s">
        <v>8716</v>
      </c>
      <c r="D2943" s="1" t="s">
        <v>8717</v>
      </c>
      <c r="E2943" t="s">
        <v>44</v>
      </c>
      <c r="F2943" t="s">
        <v>960</v>
      </c>
      <c r="G2943" s="2">
        <v>43402.286111111112</v>
      </c>
      <c r="H2943" s="2">
        <v>43690.097916666666</v>
      </c>
    </row>
    <row r="2944" spans="1:8" x14ac:dyDescent="0.25">
      <c r="A2944">
        <v>20659</v>
      </c>
      <c r="B2944" t="s">
        <v>8718</v>
      </c>
      <c r="C2944" s="1" t="s">
        <v>8719</v>
      </c>
      <c r="D2944" s="1" t="s">
        <v>8720</v>
      </c>
      <c r="E2944" t="s">
        <v>154</v>
      </c>
      <c r="F2944" t="s">
        <v>50</v>
      </c>
      <c r="G2944" s="2">
        <v>43402.118750000001</v>
      </c>
      <c r="H2944" s="2">
        <v>43403.23541666667</v>
      </c>
    </row>
    <row r="2945" spans="1:8" x14ac:dyDescent="0.25">
      <c r="A2945">
        <v>20657</v>
      </c>
      <c r="B2945" t="s">
        <v>8721</v>
      </c>
      <c r="C2945" s="1" t="s">
        <v>8722</v>
      </c>
      <c r="D2945" s="1" t="s">
        <v>8723</v>
      </c>
      <c r="F2945" t="s">
        <v>132</v>
      </c>
    </row>
    <row r="2946" spans="1:8" x14ac:dyDescent="0.25">
      <c r="A2946">
        <v>20656</v>
      </c>
      <c r="B2946" t="s">
        <v>8724</v>
      </c>
      <c r="C2946" s="1" t="s">
        <v>8725</v>
      </c>
      <c r="D2946" s="1" t="s">
        <v>8726</v>
      </c>
      <c r="E2946" t="s">
        <v>44</v>
      </c>
      <c r="F2946" t="s">
        <v>3426</v>
      </c>
      <c r="G2946" s="2">
        <v>43401.797222222223</v>
      </c>
    </row>
    <row r="2947" spans="1:8" x14ac:dyDescent="0.25">
      <c r="A2947">
        <v>20651</v>
      </c>
      <c r="B2947" t="s">
        <v>8727</v>
      </c>
      <c r="C2947" s="1" t="s">
        <v>8728</v>
      </c>
      <c r="D2947" s="1" t="s">
        <v>8729</v>
      </c>
      <c r="E2947" t="s">
        <v>44</v>
      </c>
      <c r="F2947" t="s">
        <v>1015</v>
      </c>
    </row>
    <row r="2948" spans="1:8" x14ac:dyDescent="0.25">
      <c r="A2948">
        <v>20650</v>
      </c>
      <c r="B2948" t="s">
        <v>8730</v>
      </c>
      <c r="C2948" s="1" t="s">
        <v>8731</v>
      </c>
      <c r="D2948" s="1" t="s">
        <v>8732</v>
      </c>
      <c r="E2948" t="s">
        <v>44</v>
      </c>
      <c r="F2948" t="s">
        <v>960</v>
      </c>
      <c r="G2948" s="2">
        <v>43401.15347222222</v>
      </c>
      <c r="H2948" s="2">
        <v>43700.342361111114</v>
      </c>
    </row>
    <row r="2949" spans="1:8" x14ac:dyDescent="0.25">
      <c r="A2949">
        <v>20643</v>
      </c>
      <c r="B2949" t="s">
        <v>8733</v>
      </c>
      <c r="C2949" s="1" t="s">
        <v>8734</v>
      </c>
      <c r="D2949" s="1" t="s">
        <v>8735</v>
      </c>
      <c r="E2949" t="s">
        <v>44</v>
      </c>
      <c r="F2949" t="s">
        <v>69</v>
      </c>
      <c r="G2949" s="2">
        <v>43400.406944444447</v>
      </c>
      <c r="H2949" s="2">
        <v>43676.087500000001</v>
      </c>
    </row>
    <row r="2950" spans="1:8" x14ac:dyDescent="0.25">
      <c r="A2950">
        <v>20636</v>
      </c>
      <c r="B2950" t="s">
        <v>8736</v>
      </c>
      <c r="C2950" s="1" t="s">
        <v>8737</v>
      </c>
      <c r="D2950" s="1" t="s">
        <v>8738</v>
      </c>
      <c r="E2950" t="s">
        <v>506</v>
      </c>
      <c r="F2950" t="s">
        <v>50</v>
      </c>
      <c r="G2950" s="2">
        <v>43400.013888888891</v>
      </c>
      <c r="H2950" s="2">
        <v>43400.113888888889</v>
      </c>
    </row>
    <row r="2951" spans="1:8" x14ac:dyDescent="0.25">
      <c r="A2951">
        <v>20632</v>
      </c>
      <c r="B2951" t="s">
        <v>8739</v>
      </c>
      <c r="C2951" s="1" t="s">
        <v>8740</v>
      </c>
      <c r="D2951" s="1" t="s">
        <v>8741</v>
      </c>
      <c r="E2951" t="s">
        <v>1179</v>
      </c>
      <c r="F2951" t="s">
        <v>73</v>
      </c>
    </row>
    <row r="2952" spans="1:8" x14ac:dyDescent="0.25">
      <c r="A2952">
        <v>20631</v>
      </c>
      <c r="B2952" t="s">
        <v>8742</v>
      </c>
      <c r="C2952" s="1" t="s">
        <v>8743</v>
      </c>
      <c r="D2952" s="1" t="s">
        <v>8744</v>
      </c>
      <c r="E2952" t="s">
        <v>4985</v>
      </c>
      <c r="F2952" t="s">
        <v>98</v>
      </c>
    </row>
    <row r="2953" spans="1:8" x14ac:dyDescent="0.25">
      <c r="A2953">
        <v>20630</v>
      </c>
      <c r="B2953" t="s">
        <v>8745</v>
      </c>
      <c r="C2953" s="1" t="s">
        <v>8746</v>
      </c>
      <c r="D2953" s="1" t="s">
        <v>8747</v>
      </c>
      <c r="E2953" t="s">
        <v>1179</v>
      </c>
      <c r="F2953" t="s">
        <v>17</v>
      </c>
      <c r="G2953" s="2">
        <v>43399.731249999997</v>
      </c>
      <c r="H2953" s="2">
        <v>43475.461111111108</v>
      </c>
    </row>
    <row r="2954" spans="1:8" x14ac:dyDescent="0.25">
      <c r="A2954">
        <v>20629</v>
      </c>
      <c r="B2954" t="s">
        <v>8748</v>
      </c>
      <c r="C2954" s="1" t="s">
        <v>8749</v>
      </c>
      <c r="D2954" s="1" t="s">
        <v>8750</v>
      </c>
      <c r="E2954" t="s">
        <v>198</v>
      </c>
      <c r="F2954" t="s">
        <v>69</v>
      </c>
    </row>
    <row r="2955" spans="1:8" x14ac:dyDescent="0.25">
      <c r="A2955">
        <v>20627</v>
      </c>
      <c r="B2955" t="s">
        <v>8751</v>
      </c>
      <c r="C2955" s="1" t="s">
        <v>8752</v>
      </c>
      <c r="D2955" s="1" t="s">
        <v>8753</v>
      </c>
      <c r="E2955" t="s">
        <v>16</v>
      </c>
      <c r="F2955" t="s">
        <v>17</v>
      </c>
      <c r="G2955" s="2">
        <v>43399.561805555553</v>
      </c>
      <c r="H2955" s="2">
        <v>43403.37222222222</v>
      </c>
    </row>
    <row r="2956" spans="1:8" x14ac:dyDescent="0.25">
      <c r="A2956">
        <v>20626</v>
      </c>
      <c r="B2956" t="s">
        <v>8754</v>
      </c>
      <c r="C2956" s="1" t="s">
        <v>8755</v>
      </c>
      <c r="D2956" s="1" t="s">
        <v>8756</v>
      </c>
      <c r="E2956" t="s">
        <v>1179</v>
      </c>
      <c r="F2956" t="s">
        <v>17</v>
      </c>
      <c r="G2956" s="2">
        <v>43399.557638888888</v>
      </c>
      <c r="H2956" s="2">
        <v>43475.505555555559</v>
      </c>
    </row>
    <row r="2957" spans="1:8" x14ac:dyDescent="0.25">
      <c r="A2957">
        <v>20625</v>
      </c>
      <c r="B2957" t="s">
        <v>8647</v>
      </c>
      <c r="C2957" s="1" t="s">
        <v>8757</v>
      </c>
      <c r="D2957" s="1" t="s">
        <v>8758</v>
      </c>
      <c r="E2957" t="s">
        <v>44</v>
      </c>
      <c r="F2957" t="s">
        <v>98</v>
      </c>
    </row>
    <row r="2958" spans="1:8" x14ac:dyDescent="0.25">
      <c r="A2958">
        <v>20624</v>
      </c>
      <c r="B2958" t="s">
        <v>8759</v>
      </c>
      <c r="C2958" s="1" t="s">
        <v>8760</v>
      </c>
      <c r="D2958" s="1" t="s">
        <v>8761</v>
      </c>
      <c r="E2958" t="s">
        <v>16</v>
      </c>
      <c r="F2958" t="s">
        <v>98</v>
      </c>
    </row>
    <row r="2959" spans="1:8" x14ac:dyDescent="0.25">
      <c r="A2959">
        <v>20623</v>
      </c>
      <c r="B2959" t="s">
        <v>8762</v>
      </c>
      <c r="C2959" t="s">
        <v>8763</v>
      </c>
      <c r="D2959" t="s">
        <v>8764</v>
      </c>
      <c r="E2959" t="s">
        <v>44</v>
      </c>
      <c r="F2959" t="s">
        <v>73</v>
      </c>
      <c r="G2959" s="2">
        <v>43399.47152777778</v>
      </c>
      <c r="H2959" s="2">
        <v>43404.318055555559</v>
      </c>
    </row>
    <row r="2960" spans="1:8" x14ac:dyDescent="0.25">
      <c r="A2960">
        <v>20621</v>
      </c>
      <c r="B2960" t="s">
        <v>8765</v>
      </c>
      <c r="C2960" s="1" t="s">
        <v>8766</v>
      </c>
      <c r="D2960" s="1" t="s">
        <v>8767</v>
      </c>
      <c r="E2960" t="s">
        <v>115</v>
      </c>
      <c r="F2960" t="s">
        <v>380</v>
      </c>
      <c r="G2960" s="2">
        <v>43399.463888888888</v>
      </c>
      <c r="H2960" s="2">
        <v>43400.394444444442</v>
      </c>
    </row>
    <row r="2961" spans="1:8" x14ac:dyDescent="0.25">
      <c r="A2961">
        <v>20620</v>
      </c>
      <c r="B2961" t="s">
        <v>8768</v>
      </c>
      <c r="C2961" s="1" t="s">
        <v>8769</v>
      </c>
      <c r="D2961" s="1" t="s">
        <v>8770</v>
      </c>
      <c r="F2961" t="s">
        <v>17</v>
      </c>
    </row>
    <row r="2962" spans="1:8" x14ac:dyDescent="0.25">
      <c r="A2962">
        <v>20618</v>
      </c>
      <c r="B2962" t="s">
        <v>8771</v>
      </c>
      <c r="C2962" t="s">
        <v>8772</v>
      </c>
      <c r="D2962" t="s">
        <v>8773</v>
      </c>
      <c r="E2962" t="s">
        <v>115</v>
      </c>
      <c r="F2962" t="s">
        <v>6419</v>
      </c>
      <c r="G2962" s="2">
        <v>43399.375</v>
      </c>
      <c r="H2962" s="2">
        <v>43400.229166666664</v>
      </c>
    </row>
    <row r="2963" spans="1:8" x14ac:dyDescent="0.25">
      <c r="A2963">
        <v>20616</v>
      </c>
      <c r="B2963" t="s">
        <v>8774</v>
      </c>
      <c r="C2963" s="1" t="s">
        <v>8775</v>
      </c>
      <c r="D2963" s="1" t="s">
        <v>8776</v>
      </c>
      <c r="E2963" t="s">
        <v>219</v>
      </c>
      <c r="F2963" t="s">
        <v>1031</v>
      </c>
    </row>
    <row r="2964" spans="1:8" x14ac:dyDescent="0.25">
      <c r="A2964">
        <v>20613</v>
      </c>
      <c r="B2964" t="s">
        <v>8777</v>
      </c>
      <c r="C2964" s="1" t="s">
        <v>8778</v>
      </c>
      <c r="D2964" s="1" t="s">
        <v>8779</v>
      </c>
      <c r="E2964" t="s">
        <v>835</v>
      </c>
      <c r="F2964" t="s">
        <v>98</v>
      </c>
      <c r="G2964" s="2">
        <v>43399.184027777781</v>
      </c>
      <c r="H2964" s="2">
        <v>43399.642361111109</v>
      </c>
    </row>
    <row r="2965" spans="1:8" x14ac:dyDescent="0.25">
      <c r="A2965">
        <v>20607</v>
      </c>
      <c r="B2965" t="s">
        <v>8780</v>
      </c>
      <c r="C2965" s="1" t="s">
        <v>8781</v>
      </c>
      <c r="D2965" s="1" t="s">
        <v>8782</v>
      </c>
      <c r="E2965" t="s">
        <v>166</v>
      </c>
      <c r="F2965" t="s">
        <v>1623</v>
      </c>
      <c r="G2965" s="2">
        <v>43398.911111111112</v>
      </c>
      <c r="H2965" s="2">
        <v>43522.256944444445</v>
      </c>
    </row>
    <row r="2966" spans="1:8" x14ac:dyDescent="0.25">
      <c r="A2966">
        <v>20606</v>
      </c>
      <c r="B2966" t="s">
        <v>8783</v>
      </c>
      <c r="C2966" s="1" t="s">
        <v>8784</v>
      </c>
      <c r="D2966" s="1" t="s">
        <v>8785</v>
      </c>
      <c r="E2966" t="s">
        <v>119</v>
      </c>
      <c r="F2966" t="s">
        <v>50</v>
      </c>
      <c r="G2966" s="2">
        <v>43398.880555555559</v>
      </c>
      <c r="H2966" s="2">
        <v>43593.286805555559</v>
      </c>
    </row>
    <row r="2967" spans="1:8" x14ac:dyDescent="0.25">
      <c r="A2967">
        <v>20605</v>
      </c>
      <c r="B2967" t="s">
        <v>8786</v>
      </c>
      <c r="C2967" s="1" t="s">
        <v>8787</v>
      </c>
      <c r="D2967" s="1" t="s">
        <v>8788</v>
      </c>
      <c r="E2967" t="s">
        <v>21</v>
      </c>
      <c r="F2967" t="s">
        <v>17</v>
      </c>
      <c r="G2967" s="2">
        <v>43398.822222222225</v>
      </c>
      <c r="H2967" s="2">
        <v>43399.135416666664</v>
      </c>
    </row>
    <row r="2968" spans="1:8" x14ac:dyDescent="0.25">
      <c r="A2968">
        <v>20603</v>
      </c>
      <c r="B2968" t="s">
        <v>8789</v>
      </c>
      <c r="C2968" s="1" t="s">
        <v>8790</v>
      </c>
      <c r="D2968" s="1" t="s">
        <v>8791</v>
      </c>
      <c r="E2968" t="s">
        <v>1179</v>
      </c>
      <c r="F2968" t="s">
        <v>73</v>
      </c>
    </row>
    <row r="2969" spans="1:8" x14ac:dyDescent="0.25">
      <c r="A2969">
        <v>20602</v>
      </c>
      <c r="B2969" t="s">
        <v>8792</v>
      </c>
      <c r="C2969" s="1" t="s">
        <v>8793</v>
      </c>
      <c r="D2969" s="1" t="s">
        <v>8794</v>
      </c>
      <c r="E2969" t="s">
        <v>2206</v>
      </c>
      <c r="F2969" t="s">
        <v>1015</v>
      </c>
    </row>
    <row r="2970" spans="1:8" x14ac:dyDescent="0.25">
      <c r="A2970">
        <v>20601</v>
      </c>
      <c r="B2970" t="s">
        <v>8795</v>
      </c>
      <c r="C2970" s="1" t="s">
        <v>8796</v>
      </c>
      <c r="D2970" s="1" t="s">
        <v>8797</v>
      </c>
      <c r="E2970" t="s">
        <v>115</v>
      </c>
      <c r="F2970" t="s">
        <v>142</v>
      </c>
    </row>
    <row r="2971" spans="1:8" x14ac:dyDescent="0.25">
      <c r="A2971">
        <v>20600</v>
      </c>
      <c r="B2971" t="s">
        <v>8798</v>
      </c>
      <c r="C2971" s="1" t="s">
        <v>8799</v>
      </c>
      <c r="D2971" s="1" t="s">
        <v>8800</v>
      </c>
      <c r="E2971" t="s">
        <v>2206</v>
      </c>
      <c r="F2971" t="s">
        <v>17</v>
      </c>
      <c r="G2971" s="2">
        <v>43398.720138888886</v>
      </c>
      <c r="H2971" s="2">
        <v>43420.148611111108</v>
      </c>
    </row>
    <row r="2972" spans="1:8" x14ac:dyDescent="0.25">
      <c r="A2972">
        <v>20599</v>
      </c>
      <c r="B2972" t="s">
        <v>8801</v>
      </c>
      <c r="C2972" s="1" t="s">
        <v>8802</v>
      </c>
      <c r="D2972" s="1" t="s">
        <v>8803</v>
      </c>
      <c r="E2972" t="s">
        <v>2206</v>
      </c>
      <c r="F2972" t="s">
        <v>17</v>
      </c>
      <c r="G2972" s="2">
        <v>43398.70416666667</v>
      </c>
      <c r="H2972" s="2">
        <v>43420.15347222222</v>
      </c>
    </row>
    <row r="2973" spans="1:8" x14ac:dyDescent="0.25">
      <c r="A2973">
        <v>20597</v>
      </c>
      <c r="B2973" t="s">
        <v>8804</v>
      </c>
      <c r="C2973" s="1" t="s">
        <v>8805</v>
      </c>
      <c r="D2973" s="1" t="s">
        <v>8806</v>
      </c>
      <c r="E2973" t="s">
        <v>2206</v>
      </c>
      <c r="F2973" t="s">
        <v>73</v>
      </c>
    </row>
    <row r="2974" spans="1:8" x14ac:dyDescent="0.25">
      <c r="A2974">
        <v>20595</v>
      </c>
      <c r="B2974" t="s">
        <v>8807</v>
      </c>
      <c r="C2974" s="1" t="s">
        <v>8808</v>
      </c>
      <c r="D2974" s="1" t="s">
        <v>8809</v>
      </c>
      <c r="E2974" t="s">
        <v>198</v>
      </c>
      <c r="F2974" t="s">
        <v>17</v>
      </c>
    </row>
    <row r="2975" spans="1:8" x14ac:dyDescent="0.25">
      <c r="A2975">
        <v>20594</v>
      </c>
      <c r="B2975" t="s">
        <v>8810</v>
      </c>
      <c r="C2975" s="1" t="s">
        <v>8811</v>
      </c>
      <c r="D2975" s="1" t="s">
        <v>8812</v>
      </c>
      <c r="E2975" t="s">
        <v>21</v>
      </c>
      <c r="F2975" t="s">
        <v>98</v>
      </c>
      <c r="G2975" s="2">
        <v>43398.5625</v>
      </c>
      <c r="H2975" s="2">
        <v>43406.310416666667</v>
      </c>
    </row>
    <row r="2976" spans="1:8" x14ac:dyDescent="0.25">
      <c r="A2976">
        <v>20593</v>
      </c>
      <c r="B2976" t="s">
        <v>8813</v>
      </c>
      <c r="C2976" s="1" t="s">
        <v>8814</v>
      </c>
      <c r="D2976" s="1" t="s">
        <v>8815</v>
      </c>
      <c r="E2976" t="s">
        <v>198</v>
      </c>
      <c r="F2976" t="s">
        <v>8204</v>
      </c>
      <c r="G2976" s="2">
        <v>43398.558333333334</v>
      </c>
      <c r="H2976" s="2">
        <v>43399.129861111112</v>
      </c>
    </row>
    <row r="2977" spans="1:8" x14ac:dyDescent="0.25">
      <c r="A2977">
        <v>20592</v>
      </c>
      <c r="B2977" t="s">
        <v>8816</v>
      </c>
      <c r="C2977" s="1" t="s">
        <v>8817</v>
      </c>
      <c r="D2977" s="1" t="s">
        <v>8818</v>
      </c>
      <c r="E2977" t="s">
        <v>16</v>
      </c>
      <c r="F2977" t="s">
        <v>73</v>
      </c>
    </row>
    <row r="2978" spans="1:8" x14ac:dyDescent="0.25">
      <c r="A2978">
        <v>20590</v>
      </c>
      <c r="B2978" t="s">
        <v>8819</v>
      </c>
      <c r="C2978" s="1" t="s">
        <v>8820</v>
      </c>
      <c r="D2978" s="1" t="s">
        <v>8821</v>
      </c>
      <c r="E2978" t="s">
        <v>166</v>
      </c>
      <c r="F2978" t="s">
        <v>358</v>
      </c>
    </row>
    <row r="2979" spans="1:8" x14ac:dyDescent="0.25">
      <c r="A2979">
        <v>20588</v>
      </c>
      <c r="B2979" t="s">
        <v>8822</v>
      </c>
      <c r="C2979" t="s">
        <v>8823</v>
      </c>
      <c r="D2979" t="s">
        <v>8824</v>
      </c>
      <c r="E2979" t="s">
        <v>232</v>
      </c>
      <c r="F2979" t="s">
        <v>228</v>
      </c>
    </row>
    <row r="2980" spans="1:8" x14ac:dyDescent="0.25">
      <c r="A2980">
        <v>20586</v>
      </c>
      <c r="B2980" t="s">
        <v>8825</v>
      </c>
      <c r="C2980" s="1" t="s">
        <v>8826</v>
      </c>
      <c r="D2980" s="1" t="s">
        <v>8827</v>
      </c>
      <c r="E2980" t="s">
        <v>1299</v>
      </c>
      <c r="F2980" t="s">
        <v>7243</v>
      </c>
      <c r="G2980" s="2">
        <v>43398.381249999999</v>
      </c>
    </row>
    <row r="2981" spans="1:8" x14ac:dyDescent="0.25">
      <c r="A2981">
        <v>20585</v>
      </c>
      <c r="B2981" t="s">
        <v>8828</v>
      </c>
      <c r="C2981" t="s">
        <v>8829</v>
      </c>
      <c r="D2981" t="s">
        <v>8830</v>
      </c>
      <c r="E2981" t="s">
        <v>166</v>
      </c>
      <c r="F2981" t="s">
        <v>358</v>
      </c>
    </row>
    <row r="2982" spans="1:8" x14ac:dyDescent="0.25">
      <c r="A2982">
        <v>20583</v>
      </c>
      <c r="B2982" t="s">
        <v>8831</v>
      </c>
      <c r="C2982" s="1" t="s">
        <v>8832</v>
      </c>
      <c r="D2982" s="1" t="s">
        <v>8833</v>
      </c>
      <c r="E2982" t="s">
        <v>506</v>
      </c>
      <c r="F2982" t="s">
        <v>7243</v>
      </c>
      <c r="G2982" s="2">
        <v>43398.365972222222</v>
      </c>
    </row>
    <row r="2983" spans="1:8" x14ac:dyDescent="0.25">
      <c r="A2983">
        <v>20582</v>
      </c>
      <c r="B2983" t="s">
        <v>8834</v>
      </c>
      <c r="C2983" t="s">
        <v>8835</v>
      </c>
      <c r="D2983" t="s">
        <v>8836</v>
      </c>
      <c r="E2983" t="s">
        <v>49</v>
      </c>
      <c r="F2983" t="s">
        <v>8837</v>
      </c>
    </row>
    <row r="2984" spans="1:8" x14ac:dyDescent="0.25">
      <c r="A2984">
        <v>20581</v>
      </c>
      <c r="B2984" t="s">
        <v>8838</v>
      </c>
      <c r="C2984" s="1" t="s">
        <v>8839</v>
      </c>
      <c r="D2984" s="1" t="s">
        <v>8840</v>
      </c>
      <c r="F2984" t="s">
        <v>543</v>
      </c>
    </row>
    <row r="2985" spans="1:8" x14ac:dyDescent="0.25">
      <c r="A2985">
        <v>20580</v>
      </c>
      <c r="B2985" t="s">
        <v>8841</v>
      </c>
      <c r="C2985" s="1" t="s">
        <v>8842</v>
      </c>
      <c r="D2985" s="1" t="s">
        <v>8843</v>
      </c>
      <c r="E2985" t="s">
        <v>198</v>
      </c>
      <c r="F2985" t="s">
        <v>380</v>
      </c>
    </row>
    <row r="2986" spans="1:8" x14ac:dyDescent="0.25">
      <c r="A2986">
        <v>20576</v>
      </c>
      <c r="B2986" t="s">
        <v>8844</v>
      </c>
      <c r="C2986" t="s">
        <v>8246</v>
      </c>
      <c r="D2986" t="s">
        <v>8845</v>
      </c>
      <c r="E2986" t="s">
        <v>31</v>
      </c>
      <c r="F2986" t="s">
        <v>98</v>
      </c>
      <c r="G2986" s="2">
        <v>43398.227083333331</v>
      </c>
      <c r="H2986" s="2">
        <v>43400.353472222225</v>
      </c>
    </row>
    <row r="2987" spans="1:8" x14ac:dyDescent="0.25">
      <c r="A2987">
        <v>20575</v>
      </c>
      <c r="B2987" t="s">
        <v>8846</v>
      </c>
      <c r="C2987" s="1" t="s">
        <v>8847</v>
      </c>
      <c r="D2987" s="1" t="s">
        <v>8848</v>
      </c>
      <c r="E2987" t="s">
        <v>115</v>
      </c>
      <c r="F2987" t="s">
        <v>81</v>
      </c>
      <c r="G2987" s="2">
        <v>43398.222916666666</v>
      </c>
      <c r="H2987" s="2">
        <v>43399.111111111109</v>
      </c>
    </row>
    <row r="2988" spans="1:8" x14ac:dyDescent="0.25">
      <c r="A2988">
        <v>20572</v>
      </c>
      <c r="B2988" t="s">
        <v>8849</v>
      </c>
      <c r="C2988" s="1" t="s">
        <v>8850</v>
      </c>
      <c r="D2988" s="1" t="s">
        <v>8851</v>
      </c>
      <c r="E2988" t="s">
        <v>835</v>
      </c>
      <c r="F2988" t="s">
        <v>3562</v>
      </c>
      <c r="G2988" s="2">
        <v>43398.165972222225</v>
      </c>
      <c r="H2988" s="2">
        <v>43510.345833333333</v>
      </c>
    </row>
    <row r="2989" spans="1:8" x14ac:dyDescent="0.25">
      <c r="A2989">
        <v>20571</v>
      </c>
      <c r="B2989" t="s">
        <v>8852</v>
      </c>
      <c r="C2989" s="1" t="s">
        <v>8853</v>
      </c>
      <c r="D2989" s="1" t="s">
        <v>8854</v>
      </c>
      <c r="E2989" t="s">
        <v>49</v>
      </c>
      <c r="F2989" t="s">
        <v>199</v>
      </c>
    </row>
    <row r="2990" spans="1:8" x14ac:dyDescent="0.25">
      <c r="A2990">
        <v>20570</v>
      </c>
      <c r="B2990" t="s">
        <v>8855</v>
      </c>
      <c r="D2990" t="s">
        <v>8856</v>
      </c>
      <c r="E2990" t="s">
        <v>31</v>
      </c>
      <c r="F2990" t="s">
        <v>1250</v>
      </c>
    </row>
    <row r="2991" spans="1:8" x14ac:dyDescent="0.25">
      <c r="A2991">
        <v>20568</v>
      </c>
      <c r="B2991" t="s">
        <v>8857</v>
      </c>
      <c r="C2991" s="1" t="s">
        <v>8858</v>
      </c>
      <c r="D2991" s="1" t="s">
        <v>8859</v>
      </c>
      <c r="E2991" t="s">
        <v>166</v>
      </c>
      <c r="F2991" t="s">
        <v>358</v>
      </c>
    </row>
    <row r="2992" spans="1:8" x14ac:dyDescent="0.25">
      <c r="A2992">
        <v>20566</v>
      </c>
      <c r="B2992" t="s">
        <v>8860</v>
      </c>
      <c r="C2992" s="1" t="s">
        <v>8861</v>
      </c>
      <c r="D2992" s="1" t="s">
        <v>8862</v>
      </c>
      <c r="E2992" t="s">
        <v>2206</v>
      </c>
      <c r="F2992" t="s">
        <v>17</v>
      </c>
      <c r="G2992" s="2">
        <v>43397.818055555559</v>
      </c>
      <c r="H2992" s="2">
        <v>43399.480555555558</v>
      </c>
    </row>
    <row r="2993" spans="1:8" x14ac:dyDescent="0.25">
      <c r="A2993">
        <v>20565</v>
      </c>
      <c r="B2993" t="s">
        <v>8863</v>
      </c>
      <c r="C2993" s="1" t="s">
        <v>8864</v>
      </c>
      <c r="D2993" s="1" t="s">
        <v>8865</v>
      </c>
      <c r="E2993" t="s">
        <v>16</v>
      </c>
      <c r="F2993" t="s">
        <v>17</v>
      </c>
      <c r="G2993" s="2">
        <v>43397.774305555555</v>
      </c>
      <c r="H2993" s="2">
        <v>43441.512499999997</v>
      </c>
    </row>
    <row r="2994" spans="1:8" x14ac:dyDescent="0.25">
      <c r="A2994">
        <v>20564</v>
      </c>
      <c r="B2994" t="s">
        <v>8866</v>
      </c>
      <c r="C2994" s="1" t="s">
        <v>8867</v>
      </c>
      <c r="D2994" s="1" t="s">
        <v>8868</v>
      </c>
      <c r="E2994" t="s">
        <v>1179</v>
      </c>
      <c r="F2994" t="s">
        <v>17</v>
      </c>
      <c r="G2994" s="2">
        <v>43397.734027777777</v>
      </c>
      <c r="H2994" s="2">
        <v>43475.504166666666</v>
      </c>
    </row>
    <row r="2995" spans="1:8" x14ac:dyDescent="0.25">
      <c r="A2995">
        <v>20563</v>
      </c>
      <c r="B2995" t="s">
        <v>8869</v>
      </c>
      <c r="C2995" t="s">
        <v>8870</v>
      </c>
      <c r="D2995" t="s">
        <v>8871</v>
      </c>
      <c r="E2995" t="s">
        <v>115</v>
      </c>
      <c r="F2995" t="s">
        <v>142</v>
      </c>
    </row>
    <row r="2996" spans="1:8" x14ac:dyDescent="0.25">
      <c r="A2996">
        <v>20562</v>
      </c>
      <c r="B2996" t="s">
        <v>8872</v>
      </c>
      <c r="C2996" t="s">
        <v>8873</v>
      </c>
      <c r="D2996" t="s">
        <v>8874</v>
      </c>
      <c r="E2996" t="s">
        <v>119</v>
      </c>
      <c r="F2996" t="s">
        <v>207</v>
      </c>
      <c r="G2996" s="2">
        <v>43397.518750000003</v>
      </c>
    </row>
    <row r="2997" spans="1:8" x14ac:dyDescent="0.25">
      <c r="A2997">
        <v>20561</v>
      </c>
      <c r="B2997" t="s">
        <v>8875</v>
      </c>
      <c r="C2997" s="1" t="s">
        <v>8876</v>
      </c>
      <c r="D2997" s="1" t="s">
        <v>8877</v>
      </c>
      <c r="E2997" t="s">
        <v>203</v>
      </c>
      <c r="F2997" t="s">
        <v>1015</v>
      </c>
    </row>
    <row r="2998" spans="1:8" x14ac:dyDescent="0.25">
      <c r="A2998">
        <v>20560</v>
      </c>
      <c r="B2998" t="s">
        <v>8878</v>
      </c>
      <c r="C2998" s="1" t="s">
        <v>8879</v>
      </c>
      <c r="D2998" s="1" t="s">
        <v>8880</v>
      </c>
      <c r="E2998" t="s">
        <v>31</v>
      </c>
      <c r="F2998" t="s">
        <v>17</v>
      </c>
      <c r="G2998" s="2">
        <v>43397.513888888891</v>
      </c>
      <c r="H2998" s="2">
        <v>43533.195138888892</v>
      </c>
    </row>
    <row r="2999" spans="1:8" x14ac:dyDescent="0.25">
      <c r="A2999">
        <v>20558</v>
      </c>
      <c r="B2999" t="s">
        <v>8881</v>
      </c>
      <c r="C2999" s="1" t="s">
        <v>8882</v>
      </c>
      <c r="D2999" s="1" t="s">
        <v>8883</v>
      </c>
      <c r="E2999" t="s">
        <v>115</v>
      </c>
      <c r="F2999" t="s">
        <v>50</v>
      </c>
      <c r="G2999" s="2">
        <v>43397.429861111108</v>
      </c>
      <c r="H2999" s="2">
        <v>43398.222916666666</v>
      </c>
    </row>
    <row r="3000" spans="1:8" x14ac:dyDescent="0.25">
      <c r="A3000">
        <v>20557</v>
      </c>
      <c r="B3000" t="s">
        <v>8884</v>
      </c>
      <c r="C3000" s="1" t="s">
        <v>8885</v>
      </c>
      <c r="D3000" s="1" t="s">
        <v>8886</v>
      </c>
      <c r="E3000" t="s">
        <v>44</v>
      </c>
      <c r="F3000" t="s">
        <v>3426</v>
      </c>
      <c r="G3000" s="2">
        <v>43397.397222222222</v>
      </c>
    </row>
    <row r="3001" spans="1:8" x14ac:dyDescent="0.25">
      <c r="A3001">
        <v>20556</v>
      </c>
      <c r="B3001" t="s">
        <v>8887</v>
      </c>
      <c r="C3001" s="1" t="s">
        <v>8888</v>
      </c>
      <c r="D3001" s="1" t="s">
        <v>8889</v>
      </c>
      <c r="E3001" t="s">
        <v>398</v>
      </c>
      <c r="F3001" t="s">
        <v>50</v>
      </c>
      <c r="G3001" s="2">
        <v>43397.385416666664</v>
      </c>
      <c r="H3001" s="2">
        <v>43497.160416666666</v>
      </c>
    </row>
    <row r="3002" spans="1:8" x14ac:dyDescent="0.25">
      <c r="A3002">
        <v>20555</v>
      </c>
      <c r="B3002" t="s">
        <v>8890</v>
      </c>
      <c r="C3002" s="1" t="s">
        <v>8891</v>
      </c>
      <c r="D3002" s="1" t="s">
        <v>8892</v>
      </c>
      <c r="E3002" t="s">
        <v>1299</v>
      </c>
      <c r="F3002" t="s">
        <v>836</v>
      </c>
    </row>
    <row r="3003" spans="1:8" x14ac:dyDescent="0.25">
      <c r="A3003">
        <v>20551</v>
      </c>
      <c r="B3003" t="s">
        <v>8893</v>
      </c>
      <c r="C3003" s="1" t="s">
        <v>8894</v>
      </c>
      <c r="D3003" s="1" t="s">
        <v>8895</v>
      </c>
      <c r="E3003" t="s">
        <v>232</v>
      </c>
      <c r="F3003" t="s">
        <v>228</v>
      </c>
    </row>
    <row r="3004" spans="1:8" x14ac:dyDescent="0.25">
      <c r="A3004">
        <v>20550</v>
      </c>
      <c r="B3004" t="s">
        <v>8896</v>
      </c>
      <c r="C3004" s="1" t="s">
        <v>8897</v>
      </c>
      <c r="D3004" s="1" t="s">
        <v>8898</v>
      </c>
      <c r="E3004" t="s">
        <v>194</v>
      </c>
      <c r="F3004" t="s">
        <v>3426</v>
      </c>
      <c r="G3004" s="2">
        <v>43397.193749999999</v>
      </c>
    </row>
    <row r="3005" spans="1:8" x14ac:dyDescent="0.25">
      <c r="A3005">
        <v>20549</v>
      </c>
      <c r="B3005" t="s">
        <v>8899</v>
      </c>
      <c r="C3005" s="1" t="s">
        <v>8900</v>
      </c>
      <c r="D3005" s="1" t="s">
        <v>8901</v>
      </c>
      <c r="E3005" t="s">
        <v>44</v>
      </c>
      <c r="F3005" t="s">
        <v>73</v>
      </c>
      <c r="G3005" s="2">
        <v>43397.17083333333</v>
      </c>
    </row>
    <row r="3006" spans="1:8" x14ac:dyDescent="0.25">
      <c r="A3006">
        <v>20545</v>
      </c>
      <c r="B3006" t="s">
        <v>8902</v>
      </c>
      <c r="C3006" s="1" t="s">
        <v>8903</v>
      </c>
      <c r="D3006" s="1" t="s">
        <v>8904</v>
      </c>
      <c r="F3006" t="s">
        <v>543</v>
      </c>
    </row>
    <row r="3007" spans="1:8" x14ac:dyDescent="0.25">
      <c r="A3007">
        <v>20544</v>
      </c>
      <c r="B3007" t="s">
        <v>8905</v>
      </c>
      <c r="C3007" s="1" t="s">
        <v>8906</v>
      </c>
      <c r="D3007" s="1" t="s">
        <v>8907</v>
      </c>
      <c r="E3007" t="s">
        <v>49</v>
      </c>
      <c r="F3007" t="s">
        <v>17</v>
      </c>
      <c r="G3007" s="2">
        <v>43396.870833333334</v>
      </c>
      <c r="H3007" s="2">
        <v>43397.161111111112</v>
      </c>
    </row>
    <row r="3008" spans="1:8" x14ac:dyDescent="0.25">
      <c r="A3008">
        <v>20543</v>
      </c>
      <c r="B3008" t="s">
        <v>8908</v>
      </c>
      <c r="C3008" s="1" t="s">
        <v>8909</v>
      </c>
      <c r="D3008" s="1" t="s">
        <v>8910</v>
      </c>
      <c r="E3008" t="s">
        <v>1179</v>
      </c>
      <c r="F3008" t="s">
        <v>17</v>
      </c>
      <c r="G3008" s="2">
        <v>43396.851388888892</v>
      </c>
      <c r="H3008" s="2">
        <v>43475.461111111108</v>
      </c>
    </row>
    <row r="3009" spans="1:8" x14ac:dyDescent="0.25">
      <c r="A3009">
        <v>20542</v>
      </c>
      <c r="B3009" t="s">
        <v>8911</v>
      </c>
      <c r="C3009" s="1" t="s">
        <v>8912</v>
      </c>
      <c r="D3009" s="1" t="s">
        <v>8913</v>
      </c>
      <c r="E3009" t="s">
        <v>1179</v>
      </c>
      <c r="F3009" t="s">
        <v>17</v>
      </c>
      <c r="G3009" s="2">
        <v>43396.813888888886</v>
      </c>
      <c r="H3009" s="2">
        <v>43475.459722222222</v>
      </c>
    </row>
    <row r="3010" spans="1:8" x14ac:dyDescent="0.25">
      <c r="A3010">
        <v>20541</v>
      </c>
      <c r="B3010" t="s">
        <v>8914</v>
      </c>
      <c r="C3010" s="1" t="s">
        <v>8915</v>
      </c>
      <c r="D3010" s="1" t="s">
        <v>8916</v>
      </c>
      <c r="E3010" t="s">
        <v>203</v>
      </c>
      <c r="F3010" t="s">
        <v>8917</v>
      </c>
    </row>
    <row r="3011" spans="1:8" x14ac:dyDescent="0.25">
      <c r="A3011">
        <v>20540</v>
      </c>
      <c r="B3011" t="s">
        <v>8918</v>
      </c>
      <c r="C3011" s="1" t="s">
        <v>8919</v>
      </c>
      <c r="D3011" s="1" t="s">
        <v>8920</v>
      </c>
      <c r="E3011" t="s">
        <v>198</v>
      </c>
      <c r="F3011" t="s">
        <v>8204</v>
      </c>
      <c r="G3011" s="2">
        <v>43396.779166666667</v>
      </c>
      <c r="H3011" s="2">
        <v>43474.543749999997</v>
      </c>
    </row>
    <row r="3012" spans="1:8" x14ac:dyDescent="0.25">
      <c r="A3012">
        <v>20539</v>
      </c>
      <c r="B3012" t="s">
        <v>8921</v>
      </c>
      <c r="C3012" s="1" t="s">
        <v>8922</v>
      </c>
      <c r="D3012" s="1" t="s">
        <v>8923</v>
      </c>
      <c r="E3012" t="s">
        <v>198</v>
      </c>
      <c r="F3012" t="s">
        <v>8204</v>
      </c>
      <c r="G3012" s="2">
        <v>43396.736111111109</v>
      </c>
      <c r="H3012" s="2">
        <v>43482.372916666667</v>
      </c>
    </row>
    <row r="3013" spans="1:8" x14ac:dyDescent="0.25">
      <c r="A3013">
        <v>20538</v>
      </c>
      <c r="B3013" t="s">
        <v>8924</v>
      </c>
      <c r="C3013" s="1" t="s">
        <v>8925</v>
      </c>
      <c r="D3013" s="1" t="s">
        <v>8926</v>
      </c>
      <c r="E3013" t="s">
        <v>2206</v>
      </c>
      <c r="F3013" t="s">
        <v>1015</v>
      </c>
    </row>
    <row r="3014" spans="1:8" x14ac:dyDescent="0.25">
      <c r="A3014">
        <v>20536</v>
      </c>
      <c r="B3014" t="s">
        <v>8927</v>
      </c>
      <c r="C3014" t="s">
        <v>8928</v>
      </c>
      <c r="D3014" t="s">
        <v>8929</v>
      </c>
      <c r="E3014" t="s">
        <v>219</v>
      </c>
      <c r="F3014" t="s">
        <v>50</v>
      </c>
      <c r="G3014" s="2">
        <v>43396.616666666669</v>
      </c>
    </row>
    <row r="3015" spans="1:8" x14ac:dyDescent="0.25">
      <c r="A3015">
        <v>20535</v>
      </c>
      <c r="B3015" t="s">
        <v>8930</v>
      </c>
      <c r="D3015" t="s">
        <v>8931</v>
      </c>
      <c r="E3015" t="s">
        <v>31</v>
      </c>
      <c r="F3015" t="s">
        <v>98</v>
      </c>
      <c r="G3015" s="2">
        <v>43396.559027777781</v>
      </c>
      <c r="H3015" s="2">
        <v>43398.19027777778</v>
      </c>
    </row>
    <row r="3016" spans="1:8" x14ac:dyDescent="0.25">
      <c r="A3016">
        <v>20534</v>
      </c>
      <c r="B3016" t="s">
        <v>8932</v>
      </c>
      <c r="C3016" s="1" t="s">
        <v>8933</v>
      </c>
      <c r="D3016" s="1" t="s">
        <v>8934</v>
      </c>
      <c r="E3016" t="s">
        <v>2206</v>
      </c>
      <c r="F3016" t="s">
        <v>17</v>
      </c>
      <c r="G3016" s="2">
        <v>43396.552777777775</v>
      </c>
      <c r="H3016" s="2">
        <v>43481.459722222222</v>
      </c>
    </row>
    <row r="3017" spans="1:8" x14ac:dyDescent="0.25">
      <c r="A3017">
        <v>20533</v>
      </c>
      <c r="B3017" t="s">
        <v>8935</v>
      </c>
      <c r="C3017" s="1" t="s">
        <v>8936</v>
      </c>
      <c r="D3017" s="1" t="s">
        <v>8937</v>
      </c>
      <c r="E3017" t="s">
        <v>2206</v>
      </c>
      <c r="F3017" t="s">
        <v>1015</v>
      </c>
    </row>
    <row r="3018" spans="1:8" x14ac:dyDescent="0.25">
      <c r="A3018">
        <v>20531</v>
      </c>
      <c r="B3018" t="s">
        <v>8938</v>
      </c>
      <c r="C3018" s="1" t="s">
        <v>8939</v>
      </c>
      <c r="D3018" s="1" t="s">
        <v>8940</v>
      </c>
      <c r="E3018" t="s">
        <v>115</v>
      </c>
      <c r="F3018" t="s">
        <v>142</v>
      </c>
    </row>
    <row r="3019" spans="1:8" x14ac:dyDescent="0.25">
      <c r="A3019">
        <v>20529</v>
      </c>
      <c r="B3019" t="s">
        <v>8941</v>
      </c>
      <c r="D3019" t="s">
        <v>8942</v>
      </c>
      <c r="E3019" t="s">
        <v>260</v>
      </c>
      <c r="F3019" t="s">
        <v>267</v>
      </c>
    </row>
    <row r="3020" spans="1:8" x14ac:dyDescent="0.25">
      <c r="A3020">
        <v>20526</v>
      </c>
      <c r="B3020" t="s">
        <v>8943</v>
      </c>
      <c r="C3020" s="1" t="s">
        <v>8944</v>
      </c>
      <c r="D3020" s="1" t="s">
        <v>8945</v>
      </c>
      <c r="E3020" t="s">
        <v>44</v>
      </c>
      <c r="F3020" t="s">
        <v>1015</v>
      </c>
      <c r="G3020" s="2">
        <v>43396.322222222225</v>
      </c>
    </row>
    <row r="3021" spans="1:8" x14ac:dyDescent="0.25">
      <c r="A3021">
        <v>20525</v>
      </c>
      <c r="B3021" t="s">
        <v>8946</v>
      </c>
      <c r="C3021" s="1" t="s">
        <v>8947</v>
      </c>
      <c r="D3021" s="1" t="s">
        <v>8948</v>
      </c>
      <c r="E3021" t="s">
        <v>835</v>
      </c>
      <c r="F3021" t="s">
        <v>1250</v>
      </c>
    </row>
    <row r="3022" spans="1:8" x14ac:dyDescent="0.25">
      <c r="A3022">
        <v>20524</v>
      </c>
      <c r="B3022" t="s">
        <v>8949</v>
      </c>
      <c r="C3022" s="1" t="s">
        <v>8950</v>
      </c>
      <c r="D3022" s="1" t="s">
        <v>8951</v>
      </c>
      <c r="E3022" t="s">
        <v>49</v>
      </c>
      <c r="F3022" t="s">
        <v>7195</v>
      </c>
      <c r="G3022" s="2">
        <v>43396.126388888886</v>
      </c>
    </row>
    <row r="3023" spans="1:8" x14ac:dyDescent="0.25">
      <c r="A3023">
        <v>20523</v>
      </c>
      <c r="B3023" t="s">
        <v>8952</v>
      </c>
      <c r="C3023" s="1" t="s">
        <v>8953</v>
      </c>
      <c r="D3023" s="1" t="s">
        <v>8954</v>
      </c>
      <c r="E3023" t="s">
        <v>194</v>
      </c>
      <c r="F3023" t="s">
        <v>938</v>
      </c>
      <c r="G3023" s="2">
        <v>43396.114583333336</v>
      </c>
      <c r="H3023" s="2">
        <v>43515.006944444445</v>
      </c>
    </row>
    <row r="3024" spans="1:8" x14ac:dyDescent="0.25">
      <c r="A3024">
        <v>20522</v>
      </c>
      <c r="B3024" t="s">
        <v>8955</v>
      </c>
      <c r="C3024" s="1" t="s">
        <v>8956</v>
      </c>
      <c r="D3024" s="1" t="s">
        <v>8957</v>
      </c>
      <c r="E3024" t="s">
        <v>119</v>
      </c>
      <c r="F3024" t="s">
        <v>3426</v>
      </c>
      <c r="G3024" s="2">
        <v>43395.988194444442</v>
      </c>
      <c r="H3024" s="2">
        <v>43511.148611111108</v>
      </c>
    </row>
    <row r="3025" spans="1:8" x14ac:dyDescent="0.25">
      <c r="A3025">
        <v>20521</v>
      </c>
      <c r="B3025" t="s">
        <v>8958</v>
      </c>
      <c r="C3025" s="1" t="s">
        <v>8959</v>
      </c>
      <c r="D3025" s="1" t="s">
        <v>8960</v>
      </c>
      <c r="E3025" t="s">
        <v>2206</v>
      </c>
      <c r="F3025" t="s">
        <v>128</v>
      </c>
    </row>
    <row r="3026" spans="1:8" x14ac:dyDescent="0.25">
      <c r="A3026">
        <v>20520</v>
      </c>
      <c r="B3026" t="s">
        <v>8961</v>
      </c>
      <c r="C3026" s="1" t="s">
        <v>8962</v>
      </c>
      <c r="D3026" s="1" t="s">
        <v>8963</v>
      </c>
      <c r="E3026" t="s">
        <v>198</v>
      </c>
      <c r="F3026" t="s">
        <v>17</v>
      </c>
      <c r="G3026" s="2">
        <v>43395.838888888888</v>
      </c>
      <c r="H3026" s="2">
        <v>43558.249305555553</v>
      </c>
    </row>
    <row r="3027" spans="1:8" x14ac:dyDescent="0.25">
      <c r="A3027">
        <v>20519</v>
      </c>
      <c r="B3027" t="s">
        <v>8964</v>
      </c>
      <c r="C3027" s="1" t="s">
        <v>8965</v>
      </c>
      <c r="D3027" s="1" t="s">
        <v>8966</v>
      </c>
      <c r="E3027" t="s">
        <v>1179</v>
      </c>
      <c r="F3027" t="s">
        <v>73</v>
      </c>
    </row>
    <row r="3028" spans="1:8" x14ac:dyDescent="0.25">
      <c r="A3028">
        <v>20518</v>
      </c>
      <c r="B3028" t="s">
        <v>8967</v>
      </c>
      <c r="C3028" s="1" t="s">
        <v>8968</v>
      </c>
      <c r="D3028" s="1" t="s">
        <v>8969</v>
      </c>
      <c r="E3028" t="s">
        <v>1179</v>
      </c>
      <c r="G3028" s="2">
        <v>43395.793749999997</v>
      </c>
      <c r="H3028" s="2">
        <v>43396.490972222222</v>
      </c>
    </row>
    <row r="3029" spans="1:8" x14ac:dyDescent="0.25">
      <c r="A3029">
        <v>20517</v>
      </c>
      <c r="B3029" t="s">
        <v>8970</v>
      </c>
      <c r="C3029" s="1" t="s">
        <v>8971</v>
      </c>
      <c r="D3029" s="1" t="s">
        <v>8972</v>
      </c>
      <c r="E3029" t="s">
        <v>198</v>
      </c>
      <c r="F3029" t="s">
        <v>8204</v>
      </c>
      <c r="G3029" s="2">
        <v>43395.791666666664</v>
      </c>
      <c r="H3029" s="2">
        <v>43482.372916666667</v>
      </c>
    </row>
    <row r="3030" spans="1:8" x14ac:dyDescent="0.25">
      <c r="A3030">
        <v>20516</v>
      </c>
      <c r="B3030" t="s">
        <v>8973</v>
      </c>
      <c r="C3030" s="1" t="s">
        <v>8974</v>
      </c>
      <c r="D3030" s="1" t="s">
        <v>8975</v>
      </c>
      <c r="E3030" t="s">
        <v>198</v>
      </c>
      <c r="F3030" t="s">
        <v>8204</v>
      </c>
      <c r="G3030" s="2">
        <v>43395.780555555553</v>
      </c>
      <c r="H3030" s="2">
        <v>43482.435416666667</v>
      </c>
    </row>
    <row r="3031" spans="1:8" x14ac:dyDescent="0.25">
      <c r="A3031">
        <v>20515</v>
      </c>
      <c r="B3031" t="s">
        <v>8976</v>
      </c>
      <c r="C3031" s="1" t="s">
        <v>8974</v>
      </c>
      <c r="D3031" s="1" t="s">
        <v>8977</v>
      </c>
      <c r="E3031" t="s">
        <v>198</v>
      </c>
      <c r="F3031" t="s">
        <v>8204</v>
      </c>
      <c r="G3031" s="2">
        <v>43395.776388888888</v>
      </c>
      <c r="H3031" s="2">
        <v>43649.350694444445</v>
      </c>
    </row>
    <row r="3032" spans="1:8" x14ac:dyDescent="0.25">
      <c r="A3032">
        <v>20514</v>
      </c>
      <c r="B3032" t="s">
        <v>8978</v>
      </c>
      <c r="C3032" s="1" t="s">
        <v>8979</v>
      </c>
      <c r="D3032" s="1" t="s">
        <v>8980</v>
      </c>
      <c r="E3032" t="s">
        <v>198</v>
      </c>
      <c r="F3032" t="s">
        <v>8204</v>
      </c>
      <c r="G3032" s="2">
        <v>43395.770138888889</v>
      </c>
      <c r="H3032" s="2">
        <v>43474.536111111112</v>
      </c>
    </row>
    <row r="3033" spans="1:8" x14ac:dyDescent="0.25">
      <c r="A3033">
        <v>20510</v>
      </c>
      <c r="B3033" t="s">
        <v>8981</v>
      </c>
      <c r="C3033" s="1" t="s">
        <v>8982</v>
      </c>
      <c r="D3033" s="1" t="s">
        <v>8983</v>
      </c>
      <c r="E3033" t="s">
        <v>697</v>
      </c>
      <c r="F3033" t="s">
        <v>1189</v>
      </c>
    </row>
    <row r="3034" spans="1:8" x14ac:dyDescent="0.25">
      <c r="A3034">
        <v>20506</v>
      </c>
      <c r="B3034" t="s">
        <v>8984</v>
      </c>
      <c r="C3034" s="1" t="s">
        <v>8985</v>
      </c>
      <c r="D3034" s="1" t="s">
        <v>8986</v>
      </c>
      <c r="E3034" t="s">
        <v>49</v>
      </c>
      <c r="F3034" t="s">
        <v>98</v>
      </c>
      <c r="G3034" s="2">
        <v>43394.261111111111</v>
      </c>
      <c r="H3034" s="2">
        <v>43397.435416666667</v>
      </c>
    </row>
    <row r="3035" spans="1:8" x14ac:dyDescent="0.25">
      <c r="A3035">
        <v>20504</v>
      </c>
      <c r="B3035" t="s">
        <v>8987</v>
      </c>
      <c r="C3035" s="1" t="s">
        <v>8988</v>
      </c>
      <c r="D3035" s="1" t="s">
        <v>8989</v>
      </c>
      <c r="E3035" t="s">
        <v>115</v>
      </c>
      <c r="F3035" t="s">
        <v>142</v>
      </c>
      <c r="G3035" s="2">
        <v>43394.224305555559</v>
      </c>
      <c r="H3035" s="2">
        <v>43552.506944444445</v>
      </c>
    </row>
    <row r="3036" spans="1:8" x14ac:dyDescent="0.25">
      <c r="A3036">
        <v>20503</v>
      </c>
      <c r="B3036" t="s">
        <v>8990</v>
      </c>
      <c r="C3036" s="1" t="s">
        <v>8991</v>
      </c>
      <c r="D3036" s="1" t="s">
        <v>8992</v>
      </c>
      <c r="E3036" t="s">
        <v>31</v>
      </c>
      <c r="F3036" t="s">
        <v>261</v>
      </c>
      <c r="G3036" s="2">
        <v>43394.21875</v>
      </c>
      <c r="H3036" s="2">
        <v>43400.564583333333</v>
      </c>
    </row>
    <row r="3037" spans="1:8" x14ac:dyDescent="0.25">
      <c r="A3037">
        <v>20500</v>
      </c>
      <c r="B3037" t="s">
        <v>8993</v>
      </c>
      <c r="D3037" t="s">
        <v>8994</v>
      </c>
      <c r="E3037" t="s">
        <v>31</v>
      </c>
      <c r="F3037" t="s">
        <v>73</v>
      </c>
      <c r="G3037" s="2">
        <v>43393.402083333334</v>
      </c>
      <c r="H3037" s="2">
        <v>43439.161805555559</v>
      </c>
    </row>
    <row r="3038" spans="1:8" x14ac:dyDescent="0.25">
      <c r="A3038">
        <v>20499</v>
      </c>
      <c r="B3038" t="s">
        <v>8995</v>
      </c>
      <c r="C3038" s="1" t="s">
        <v>8996</v>
      </c>
      <c r="D3038" s="1" t="s">
        <v>8997</v>
      </c>
      <c r="E3038" t="s">
        <v>44</v>
      </c>
      <c r="F3038" t="s">
        <v>1242</v>
      </c>
    </row>
    <row r="3039" spans="1:8" x14ac:dyDescent="0.25">
      <c r="A3039">
        <v>20497</v>
      </c>
      <c r="B3039" t="s">
        <v>8998</v>
      </c>
      <c r="C3039" s="1" t="s">
        <v>8999</v>
      </c>
      <c r="D3039" s="1" t="s">
        <v>9000</v>
      </c>
      <c r="E3039" t="s">
        <v>115</v>
      </c>
      <c r="F3039" t="s">
        <v>142</v>
      </c>
      <c r="G3039" s="2">
        <v>43393.354861111111</v>
      </c>
      <c r="H3039" s="2">
        <v>43397.598611111112</v>
      </c>
    </row>
    <row r="3040" spans="1:8" x14ac:dyDescent="0.25">
      <c r="A3040">
        <v>20495</v>
      </c>
      <c r="B3040" t="s">
        <v>9001</v>
      </c>
      <c r="C3040" t="s">
        <v>9002</v>
      </c>
      <c r="D3040" t="s">
        <v>9003</v>
      </c>
      <c r="E3040" t="s">
        <v>154</v>
      </c>
      <c r="F3040" t="s">
        <v>167</v>
      </c>
    </row>
    <row r="3041" spans="1:8" x14ac:dyDescent="0.25">
      <c r="A3041">
        <v>20494</v>
      </c>
      <c r="B3041" t="s">
        <v>9004</v>
      </c>
      <c r="C3041" s="1" t="s">
        <v>9005</v>
      </c>
      <c r="D3041" s="1" t="s">
        <v>9006</v>
      </c>
      <c r="E3041" t="s">
        <v>44</v>
      </c>
      <c r="F3041" t="s">
        <v>17</v>
      </c>
    </row>
    <row r="3042" spans="1:8" x14ac:dyDescent="0.25">
      <c r="A3042">
        <v>20493</v>
      </c>
      <c r="B3042" t="s">
        <v>9007</v>
      </c>
      <c r="C3042" s="1" t="s">
        <v>9008</v>
      </c>
      <c r="D3042" s="1" t="s">
        <v>9009</v>
      </c>
      <c r="E3042" t="s">
        <v>697</v>
      </c>
      <c r="F3042" t="s">
        <v>7243</v>
      </c>
      <c r="G3042" s="2">
        <v>43393.243055555555</v>
      </c>
      <c r="H3042" s="2">
        <v>43755.813194444447</v>
      </c>
    </row>
    <row r="3043" spans="1:8" x14ac:dyDescent="0.25">
      <c r="A3043">
        <v>20492</v>
      </c>
      <c r="B3043" t="s">
        <v>9010</v>
      </c>
      <c r="C3043" s="1" t="s">
        <v>9011</v>
      </c>
      <c r="D3043" s="1" t="s">
        <v>9012</v>
      </c>
      <c r="E3043" t="s">
        <v>1751</v>
      </c>
      <c r="F3043" t="s">
        <v>50</v>
      </c>
      <c r="G3043" s="2">
        <v>43393.209027777775</v>
      </c>
      <c r="H3043" s="2">
        <v>43393.317361111112</v>
      </c>
    </row>
    <row r="3044" spans="1:8" x14ac:dyDescent="0.25">
      <c r="A3044">
        <v>20490</v>
      </c>
      <c r="B3044" t="s">
        <v>9013</v>
      </c>
      <c r="C3044" t="s">
        <v>8246</v>
      </c>
      <c r="D3044" t="s">
        <v>9014</v>
      </c>
      <c r="E3044" t="s">
        <v>31</v>
      </c>
      <c r="F3044" t="s">
        <v>98</v>
      </c>
      <c r="G3044" s="2">
        <v>43393.151388888888</v>
      </c>
      <c r="H3044" s="2">
        <v>43396.556944444441</v>
      </c>
    </row>
    <row r="3045" spans="1:8" x14ac:dyDescent="0.25">
      <c r="A3045">
        <v>20489</v>
      </c>
      <c r="B3045" t="s">
        <v>9015</v>
      </c>
      <c r="C3045" s="1" t="s">
        <v>9016</v>
      </c>
      <c r="D3045" s="1" t="s">
        <v>9017</v>
      </c>
      <c r="E3045" t="s">
        <v>49</v>
      </c>
      <c r="F3045" t="s">
        <v>50</v>
      </c>
      <c r="G3045" s="2">
        <v>43393.090277777781</v>
      </c>
      <c r="H3045" s="2">
        <v>43393.399305555555</v>
      </c>
    </row>
    <row r="3046" spans="1:8" x14ac:dyDescent="0.25">
      <c r="A3046">
        <v>20488</v>
      </c>
      <c r="B3046" t="s">
        <v>9018</v>
      </c>
      <c r="C3046" s="1" t="s">
        <v>9019</v>
      </c>
      <c r="D3046" s="1" t="s">
        <v>9020</v>
      </c>
      <c r="E3046" t="s">
        <v>16</v>
      </c>
      <c r="F3046" t="s">
        <v>8204</v>
      </c>
      <c r="G3046" s="2">
        <v>43392.82708333333</v>
      </c>
      <c r="H3046" s="2">
        <v>43476.531944444447</v>
      </c>
    </row>
    <row r="3047" spans="1:8" x14ac:dyDescent="0.25">
      <c r="A3047">
        <v>20487</v>
      </c>
      <c r="B3047" t="s">
        <v>9021</v>
      </c>
      <c r="C3047" s="1" t="s">
        <v>9022</v>
      </c>
      <c r="D3047" s="1" t="s">
        <v>9023</v>
      </c>
      <c r="E3047" t="s">
        <v>49</v>
      </c>
      <c r="F3047" t="s">
        <v>3426</v>
      </c>
      <c r="G3047" s="2">
        <v>43392.709027777775</v>
      </c>
      <c r="H3047" s="2">
        <v>43624.092361111114</v>
      </c>
    </row>
    <row r="3048" spans="1:8" x14ac:dyDescent="0.25">
      <c r="A3048">
        <v>20486</v>
      </c>
      <c r="B3048" t="s">
        <v>9024</v>
      </c>
      <c r="C3048" s="1" t="s">
        <v>9025</v>
      </c>
      <c r="D3048" s="1" t="s">
        <v>9026</v>
      </c>
      <c r="E3048" t="s">
        <v>240</v>
      </c>
      <c r="F3048" t="s">
        <v>50</v>
      </c>
      <c r="G3048" s="2">
        <v>43392.557638888888</v>
      </c>
    </row>
    <row r="3049" spans="1:8" x14ac:dyDescent="0.25">
      <c r="A3049">
        <v>20485</v>
      </c>
      <c r="B3049" t="s">
        <v>9027</v>
      </c>
      <c r="C3049" s="1" t="s">
        <v>9028</v>
      </c>
      <c r="D3049" s="1" t="s">
        <v>9029</v>
      </c>
      <c r="E3049" t="s">
        <v>44</v>
      </c>
      <c r="F3049" t="s">
        <v>73</v>
      </c>
      <c r="G3049" s="2">
        <v>43392.519444444442</v>
      </c>
      <c r="H3049" s="2">
        <v>43405.259027777778</v>
      </c>
    </row>
    <row r="3050" spans="1:8" x14ac:dyDescent="0.25">
      <c r="A3050">
        <v>20484</v>
      </c>
      <c r="B3050" t="s">
        <v>9030</v>
      </c>
      <c r="C3050" s="1" t="s">
        <v>9031</v>
      </c>
      <c r="D3050" s="1" t="s">
        <v>9032</v>
      </c>
      <c r="E3050" t="s">
        <v>119</v>
      </c>
      <c r="F3050" t="s">
        <v>50</v>
      </c>
      <c r="G3050" s="2">
        <v>43392.348611111112</v>
      </c>
    </row>
    <row r="3051" spans="1:8" x14ac:dyDescent="0.25">
      <c r="A3051">
        <v>20483</v>
      </c>
      <c r="B3051" t="s">
        <v>9033</v>
      </c>
      <c r="C3051" s="1" t="s">
        <v>9034</v>
      </c>
      <c r="D3051" s="1" t="s">
        <v>9035</v>
      </c>
      <c r="E3051" t="s">
        <v>253</v>
      </c>
      <c r="F3051" t="s">
        <v>50</v>
      </c>
      <c r="G3051" s="2">
        <v>43392.34652777778</v>
      </c>
      <c r="H3051" s="2">
        <v>43393.236111111109</v>
      </c>
    </row>
    <row r="3052" spans="1:8" x14ac:dyDescent="0.25">
      <c r="A3052">
        <v>20482</v>
      </c>
      <c r="B3052" t="s">
        <v>9036</v>
      </c>
      <c r="C3052" s="1" t="s">
        <v>9037</v>
      </c>
      <c r="D3052" s="1" t="s">
        <v>9038</v>
      </c>
      <c r="E3052" t="s">
        <v>166</v>
      </c>
      <c r="F3052" t="s">
        <v>358</v>
      </c>
    </row>
    <row r="3053" spans="1:8" x14ac:dyDescent="0.25">
      <c r="A3053">
        <v>20480</v>
      </c>
      <c r="B3053" t="s">
        <v>9039</v>
      </c>
      <c r="C3053" s="1" t="s">
        <v>9040</v>
      </c>
      <c r="D3053" s="1" t="s">
        <v>9041</v>
      </c>
      <c r="E3053" t="s">
        <v>44</v>
      </c>
      <c r="F3053" t="s">
        <v>1232</v>
      </c>
      <c r="G3053" s="2">
        <v>43392.239583333336</v>
      </c>
    </row>
    <row r="3054" spans="1:8" x14ac:dyDescent="0.25">
      <c r="A3054">
        <v>20478</v>
      </c>
      <c r="B3054" t="s">
        <v>9042</v>
      </c>
      <c r="C3054" s="1" t="s">
        <v>9043</v>
      </c>
      <c r="D3054" s="1" t="s">
        <v>9044</v>
      </c>
      <c r="E3054" t="s">
        <v>194</v>
      </c>
      <c r="F3054" t="s">
        <v>128</v>
      </c>
    </row>
    <row r="3055" spans="1:8" x14ac:dyDescent="0.25">
      <c r="A3055">
        <v>20474</v>
      </c>
      <c r="B3055" t="s">
        <v>9045</v>
      </c>
      <c r="C3055" s="1" t="s">
        <v>9046</v>
      </c>
      <c r="D3055" s="1" t="s">
        <v>9047</v>
      </c>
      <c r="E3055" t="s">
        <v>198</v>
      </c>
      <c r="F3055" t="s">
        <v>8204</v>
      </c>
      <c r="G3055" s="2">
        <v>43391.759027777778</v>
      </c>
      <c r="H3055" s="2">
        <v>43729.399305555555</v>
      </c>
    </row>
    <row r="3056" spans="1:8" x14ac:dyDescent="0.25">
      <c r="A3056">
        <v>20473</v>
      </c>
      <c r="B3056" t="s">
        <v>9048</v>
      </c>
      <c r="C3056" s="1" t="s">
        <v>9049</v>
      </c>
      <c r="D3056" s="1" t="s">
        <v>9050</v>
      </c>
      <c r="E3056" t="s">
        <v>194</v>
      </c>
      <c r="F3056" t="s">
        <v>50</v>
      </c>
      <c r="G3056" s="2">
        <v>43391.580555555556</v>
      </c>
      <c r="H3056" s="2">
        <v>43411.146527777775</v>
      </c>
    </row>
    <row r="3057" spans="1:8" x14ac:dyDescent="0.25">
      <c r="A3057">
        <v>20468</v>
      </c>
      <c r="B3057" t="s">
        <v>9051</v>
      </c>
      <c r="C3057" s="1" t="s">
        <v>9052</v>
      </c>
      <c r="D3057" s="1" t="s">
        <v>9053</v>
      </c>
      <c r="E3057" t="s">
        <v>16</v>
      </c>
      <c r="F3057" t="s">
        <v>132</v>
      </c>
      <c r="G3057" s="2">
        <v>43391.414583333331</v>
      </c>
      <c r="H3057" s="2">
        <v>43396.442361111112</v>
      </c>
    </row>
    <row r="3058" spans="1:8" x14ac:dyDescent="0.25">
      <c r="A3058">
        <v>20465</v>
      </c>
      <c r="B3058" t="s">
        <v>9054</v>
      </c>
      <c r="C3058" s="1" t="s">
        <v>9055</v>
      </c>
      <c r="D3058" s="1" t="s">
        <v>9056</v>
      </c>
      <c r="E3058" t="s">
        <v>44</v>
      </c>
      <c r="F3058" t="s">
        <v>1015</v>
      </c>
      <c r="G3058" s="2">
        <v>43391.318055555559</v>
      </c>
    </row>
    <row r="3059" spans="1:8" x14ac:dyDescent="0.25">
      <c r="A3059">
        <v>20464</v>
      </c>
      <c r="B3059" t="s">
        <v>9057</v>
      </c>
      <c r="C3059" s="1" t="s">
        <v>9058</v>
      </c>
      <c r="D3059" s="1" t="s">
        <v>9059</v>
      </c>
      <c r="F3059" t="s">
        <v>9060</v>
      </c>
    </row>
    <row r="3060" spans="1:8" x14ac:dyDescent="0.25">
      <c r="A3060">
        <v>20462</v>
      </c>
      <c r="B3060" t="s">
        <v>9061</v>
      </c>
      <c r="C3060" s="1" t="s">
        <v>9062</v>
      </c>
      <c r="D3060" s="1" t="s">
        <v>9063</v>
      </c>
      <c r="E3060" t="s">
        <v>2206</v>
      </c>
      <c r="F3060" t="s">
        <v>17</v>
      </c>
      <c r="G3060" s="2">
        <v>43390.828472222223</v>
      </c>
      <c r="H3060" s="2">
        <v>43624.084722222222</v>
      </c>
    </row>
    <row r="3061" spans="1:8" x14ac:dyDescent="0.25">
      <c r="A3061">
        <v>20461</v>
      </c>
      <c r="B3061" t="s">
        <v>9064</v>
      </c>
      <c r="C3061" s="1" t="s">
        <v>9065</v>
      </c>
      <c r="D3061" s="1" t="s">
        <v>9066</v>
      </c>
      <c r="E3061" t="s">
        <v>198</v>
      </c>
      <c r="F3061" t="s">
        <v>1232</v>
      </c>
    </row>
    <row r="3062" spans="1:8" x14ac:dyDescent="0.25">
      <c r="A3062">
        <v>20460</v>
      </c>
      <c r="B3062" t="s">
        <v>9067</v>
      </c>
      <c r="C3062" s="1" t="s">
        <v>9068</v>
      </c>
      <c r="D3062" s="1" t="s">
        <v>9069</v>
      </c>
      <c r="E3062" t="s">
        <v>2206</v>
      </c>
      <c r="F3062" t="s">
        <v>73</v>
      </c>
    </row>
    <row r="3063" spans="1:8" x14ac:dyDescent="0.25">
      <c r="A3063">
        <v>20459</v>
      </c>
      <c r="B3063" t="s">
        <v>9070</v>
      </c>
      <c r="C3063" s="1" t="s">
        <v>9071</v>
      </c>
      <c r="D3063" s="1" t="s">
        <v>9072</v>
      </c>
      <c r="E3063" t="s">
        <v>232</v>
      </c>
      <c r="F3063" t="s">
        <v>228</v>
      </c>
    </row>
    <row r="3064" spans="1:8" x14ac:dyDescent="0.25">
      <c r="A3064">
        <v>20457</v>
      </c>
      <c r="B3064" t="s">
        <v>9073</v>
      </c>
      <c r="C3064" s="1" t="s">
        <v>9074</v>
      </c>
      <c r="D3064" s="1" t="s">
        <v>9075</v>
      </c>
      <c r="E3064" t="s">
        <v>16</v>
      </c>
      <c r="F3064" t="s">
        <v>17</v>
      </c>
      <c r="G3064" s="2">
        <v>43390.593055555553</v>
      </c>
      <c r="H3064" s="2">
        <v>43624.077777777777</v>
      </c>
    </row>
    <row r="3065" spans="1:8" x14ac:dyDescent="0.25">
      <c r="A3065">
        <v>20456</v>
      </c>
      <c r="B3065" t="s">
        <v>9076</v>
      </c>
      <c r="C3065" s="1" t="s">
        <v>9077</v>
      </c>
      <c r="D3065" s="1" t="s">
        <v>9078</v>
      </c>
      <c r="E3065" t="s">
        <v>16</v>
      </c>
      <c r="F3065" t="s">
        <v>155</v>
      </c>
    </row>
    <row r="3066" spans="1:8" x14ac:dyDescent="0.25">
      <c r="A3066">
        <v>20454</v>
      </c>
      <c r="B3066" t="s">
        <v>9079</v>
      </c>
      <c r="C3066" s="1" t="s">
        <v>9080</v>
      </c>
      <c r="D3066" s="1" t="s">
        <v>9081</v>
      </c>
      <c r="E3066" t="s">
        <v>697</v>
      </c>
      <c r="F3066" t="s">
        <v>54</v>
      </c>
      <c r="G3066" s="2">
        <v>43390.459027777775</v>
      </c>
      <c r="H3066" s="2">
        <v>43391.331250000003</v>
      </c>
    </row>
    <row r="3067" spans="1:8" x14ac:dyDescent="0.25">
      <c r="A3067">
        <v>20452</v>
      </c>
      <c r="B3067" t="s">
        <v>9082</v>
      </c>
      <c r="C3067" t="s">
        <v>9083</v>
      </c>
      <c r="D3067" t="s">
        <v>9084</v>
      </c>
      <c r="E3067" t="s">
        <v>219</v>
      </c>
      <c r="F3067" t="s">
        <v>1031</v>
      </c>
      <c r="G3067" s="2">
        <v>43390.406944444447</v>
      </c>
      <c r="H3067" s="2">
        <v>43448.931250000001</v>
      </c>
    </row>
    <row r="3068" spans="1:8" x14ac:dyDescent="0.25">
      <c r="A3068">
        <v>20449</v>
      </c>
      <c r="B3068" t="s">
        <v>9085</v>
      </c>
      <c r="C3068" s="1" t="s">
        <v>9086</v>
      </c>
      <c r="D3068" s="1" t="s">
        <v>9087</v>
      </c>
      <c r="E3068" t="s">
        <v>198</v>
      </c>
      <c r="F3068" t="s">
        <v>380</v>
      </c>
    </row>
    <row r="3069" spans="1:8" x14ac:dyDescent="0.25">
      <c r="A3069">
        <v>20442</v>
      </c>
      <c r="B3069" t="s">
        <v>9088</v>
      </c>
      <c r="C3069" s="1" t="s">
        <v>9089</v>
      </c>
      <c r="D3069" s="1" t="s">
        <v>9090</v>
      </c>
      <c r="E3069" t="s">
        <v>31</v>
      </c>
      <c r="F3069" t="s">
        <v>261</v>
      </c>
      <c r="G3069" s="2">
        <v>43390.202777777777</v>
      </c>
      <c r="H3069" s="2">
        <v>43399.645138888889</v>
      </c>
    </row>
    <row r="3070" spans="1:8" x14ac:dyDescent="0.25">
      <c r="A3070">
        <v>20440</v>
      </c>
      <c r="B3070" t="s">
        <v>9091</v>
      </c>
      <c r="D3070" t="s">
        <v>9092</v>
      </c>
      <c r="E3070" t="s">
        <v>9093</v>
      </c>
      <c r="F3070" t="s">
        <v>207</v>
      </c>
      <c r="G3070" s="2">
        <v>43390.179861111108</v>
      </c>
      <c r="H3070" s="2">
        <v>43417.486111111109</v>
      </c>
    </row>
    <row r="3071" spans="1:8" x14ac:dyDescent="0.25">
      <c r="A3071">
        <v>20439</v>
      </c>
      <c r="B3071" t="s">
        <v>9094</v>
      </c>
      <c r="C3071" s="1" t="s">
        <v>9095</v>
      </c>
      <c r="D3071" s="1" t="s">
        <v>9096</v>
      </c>
      <c r="E3071" t="s">
        <v>44</v>
      </c>
      <c r="F3071" t="s">
        <v>182</v>
      </c>
      <c r="G3071" s="2">
        <v>43390.154861111114</v>
      </c>
      <c r="H3071" s="2">
        <v>43410.900694444441</v>
      </c>
    </row>
    <row r="3072" spans="1:8" x14ac:dyDescent="0.25">
      <c r="A3072">
        <v>20438</v>
      </c>
      <c r="B3072" t="s">
        <v>9097</v>
      </c>
      <c r="C3072" s="1" t="s">
        <v>9098</v>
      </c>
      <c r="D3072" s="1" t="s">
        <v>9099</v>
      </c>
      <c r="E3072" t="s">
        <v>150</v>
      </c>
      <c r="F3072" t="s">
        <v>128</v>
      </c>
    </row>
    <row r="3073" spans="1:8" x14ac:dyDescent="0.25">
      <c r="A3073">
        <v>20437</v>
      </c>
      <c r="B3073" t="s">
        <v>9100</v>
      </c>
      <c r="C3073" s="1" t="s">
        <v>9101</v>
      </c>
      <c r="D3073" s="1" t="s">
        <v>9102</v>
      </c>
      <c r="E3073" t="s">
        <v>166</v>
      </c>
      <c r="F3073" t="s">
        <v>207</v>
      </c>
      <c r="G3073" s="2">
        <v>43390.102777777778</v>
      </c>
      <c r="H3073" s="2">
        <v>43545.349305555559</v>
      </c>
    </row>
    <row r="3074" spans="1:8" x14ac:dyDescent="0.25">
      <c r="A3074">
        <v>20435</v>
      </c>
      <c r="B3074" t="s">
        <v>9103</v>
      </c>
      <c r="C3074" s="1" t="s">
        <v>9104</v>
      </c>
      <c r="D3074" s="1" t="s">
        <v>9105</v>
      </c>
      <c r="E3074" t="s">
        <v>171</v>
      </c>
      <c r="F3074" t="s">
        <v>1518</v>
      </c>
      <c r="G3074" s="2">
        <v>43390.047222222223</v>
      </c>
    </row>
    <row r="3075" spans="1:8" x14ac:dyDescent="0.25">
      <c r="A3075">
        <v>20434</v>
      </c>
      <c r="B3075" t="s">
        <v>9106</v>
      </c>
      <c r="C3075" s="1" t="s">
        <v>9107</v>
      </c>
      <c r="D3075" s="1" t="s">
        <v>9108</v>
      </c>
      <c r="E3075" t="s">
        <v>166</v>
      </c>
      <c r="F3075" t="s">
        <v>261</v>
      </c>
      <c r="G3075" s="2">
        <v>43390.033333333333</v>
      </c>
      <c r="H3075" s="2">
        <v>43573.368055555555</v>
      </c>
    </row>
    <row r="3076" spans="1:8" x14ac:dyDescent="0.25">
      <c r="A3076">
        <v>20429</v>
      </c>
      <c r="B3076" t="s">
        <v>9109</v>
      </c>
      <c r="C3076" s="1" t="s">
        <v>9110</v>
      </c>
      <c r="D3076" s="1" t="s">
        <v>9111</v>
      </c>
      <c r="F3076" t="s">
        <v>9112</v>
      </c>
    </row>
    <row r="3077" spans="1:8" x14ac:dyDescent="0.25">
      <c r="A3077">
        <v>20427</v>
      </c>
      <c r="B3077" t="s">
        <v>9113</v>
      </c>
      <c r="C3077" s="1" t="s">
        <v>9114</v>
      </c>
      <c r="D3077" s="1" t="s">
        <v>9115</v>
      </c>
      <c r="E3077" t="s">
        <v>198</v>
      </c>
      <c r="F3077" t="s">
        <v>132</v>
      </c>
    </row>
    <row r="3078" spans="1:8" x14ac:dyDescent="0.25">
      <c r="A3078">
        <v>20426</v>
      </c>
      <c r="B3078" t="s">
        <v>9116</v>
      </c>
      <c r="C3078" s="1" t="s">
        <v>9117</v>
      </c>
      <c r="D3078" s="1" t="s">
        <v>9118</v>
      </c>
      <c r="E3078" t="s">
        <v>198</v>
      </c>
      <c r="F3078" t="s">
        <v>98</v>
      </c>
    </row>
    <row r="3079" spans="1:8" x14ac:dyDescent="0.25">
      <c r="A3079">
        <v>20423</v>
      </c>
      <c r="B3079" t="s">
        <v>9119</v>
      </c>
      <c r="C3079" s="1" t="s">
        <v>9120</v>
      </c>
      <c r="D3079" s="1" t="s">
        <v>9121</v>
      </c>
      <c r="E3079" t="s">
        <v>150</v>
      </c>
      <c r="F3079" t="s">
        <v>128</v>
      </c>
    </row>
    <row r="3080" spans="1:8" x14ac:dyDescent="0.25">
      <c r="A3080">
        <v>20421</v>
      </c>
      <c r="B3080" t="s">
        <v>9122</v>
      </c>
      <c r="C3080" s="1" t="s">
        <v>9123</v>
      </c>
      <c r="D3080" s="1" t="s">
        <v>9124</v>
      </c>
      <c r="E3080" t="s">
        <v>44</v>
      </c>
      <c r="F3080" t="s">
        <v>1015</v>
      </c>
    </row>
    <row r="3081" spans="1:8" x14ac:dyDescent="0.25">
      <c r="A3081">
        <v>20419</v>
      </c>
      <c r="B3081" t="s">
        <v>9125</v>
      </c>
      <c r="C3081" s="1" t="s">
        <v>9126</v>
      </c>
      <c r="D3081" s="1" t="s">
        <v>9127</v>
      </c>
      <c r="F3081" t="s">
        <v>543</v>
      </c>
    </row>
    <row r="3082" spans="1:8" x14ac:dyDescent="0.25">
      <c r="A3082">
        <v>20418</v>
      </c>
      <c r="B3082" t="s">
        <v>9128</v>
      </c>
      <c r="C3082" s="1" t="s">
        <v>9129</v>
      </c>
      <c r="D3082" s="1" t="s">
        <v>9130</v>
      </c>
      <c r="E3082" t="s">
        <v>154</v>
      </c>
      <c r="F3082" t="s">
        <v>128</v>
      </c>
    </row>
    <row r="3083" spans="1:8" x14ac:dyDescent="0.25">
      <c r="A3083">
        <v>20417</v>
      </c>
      <c r="B3083" t="s">
        <v>9131</v>
      </c>
      <c r="C3083" s="1" t="s">
        <v>9132</v>
      </c>
      <c r="D3083" s="1" t="s">
        <v>9133</v>
      </c>
      <c r="E3083" t="s">
        <v>49</v>
      </c>
      <c r="F3083" t="s">
        <v>128</v>
      </c>
    </row>
    <row r="3084" spans="1:8" x14ac:dyDescent="0.25">
      <c r="A3084">
        <v>20416</v>
      </c>
      <c r="B3084" t="s">
        <v>9134</v>
      </c>
      <c r="C3084" s="1" t="s">
        <v>9135</v>
      </c>
      <c r="D3084" s="1" t="s">
        <v>9136</v>
      </c>
      <c r="F3084" t="s">
        <v>17</v>
      </c>
    </row>
    <row r="3085" spans="1:8" x14ac:dyDescent="0.25">
      <c r="A3085">
        <v>20410</v>
      </c>
      <c r="B3085" t="s">
        <v>9137</v>
      </c>
      <c r="C3085" s="1" t="s">
        <v>9138</v>
      </c>
      <c r="D3085" s="1" t="s">
        <v>9139</v>
      </c>
      <c r="E3085" t="s">
        <v>506</v>
      </c>
      <c r="F3085" t="s">
        <v>261</v>
      </c>
      <c r="G3085" s="2">
        <v>43387.24722222222</v>
      </c>
      <c r="H3085" s="2">
        <v>43389.280555555553</v>
      </c>
    </row>
    <row r="3086" spans="1:8" x14ac:dyDescent="0.25">
      <c r="A3086">
        <v>20403</v>
      </c>
      <c r="B3086" t="s">
        <v>9140</v>
      </c>
      <c r="C3086" s="1" t="s">
        <v>9141</v>
      </c>
      <c r="D3086" s="1" t="s">
        <v>9142</v>
      </c>
      <c r="E3086" t="s">
        <v>835</v>
      </c>
      <c r="F3086" t="s">
        <v>358</v>
      </c>
    </row>
    <row r="3087" spans="1:8" x14ac:dyDescent="0.25">
      <c r="A3087">
        <v>20402</v>
      </c>
      <c r="B3087" t="s">
        <v>9143</v>
      </c>
      <c r="C3087" s="1" t="s">
        <v>9144</v>
      </c>
      <c r="D3087" s="1" t="s">
        <v>9145</v>
      </c>
      <c r="E3087" t="s">
        <v>835</v>
      </c>
      <c r="F3087" t="s">
        <v>358</v>
      </c>
    </row>
    <row r="3088" spans="1:8" x14ac:dyDescent="0.25">
      <c r="A3088">
        <v>20401</v>
      </c>
      <c r="B3088" t="s">
        <v>9146</v>
      </c>
      <c r="C3088" s="1" t="s">
        <v>9147</v>
      </c>
      <c r="D3088" s="1" t="s">
        <v>9148</v>
      </c>
      <c r="E3088" t="s">
        <v>166</v>
      </c>
      <c r="F3088" t="s">
        <v>358</v>
      </c>
    </row>
    <row r="3089" spans="1:8" x14ac:dyDescent="0.25">
      <c r="A3089">
        <v>20397</v>
      </c>
      <c r="B3089" t="s">
        <v>9149</v>
      </c>
      <c r="C3089" s="1" t="s">
        <v>9150</v>
      </c>
      <c r="D3089" s="1" t="s">
        <v>9151</v>
      </c>
      <c r="E3089" t="s">
        <v>340</v>
      </c>
      <c r="F3089" t="s">
        <v>50</v>
      </c>
      <c r="G3089" s="2">
        <v>43386.306250000001</v>
      </c>
    </row>
    <row r="3090" spans="1:8" x14ac:dyDescent="0.25">
      <c r="A3090">
        <v>20396</v>
      </c>
      <c r="B3090" t="s">
        <v>9152</v>
      </c>
      <c r="C3090" t="s">
        <v>9153</v>
      </c>
      <c r="D3090" t="s">
        <v>9154</v>
      </c>
      <c r="E3090" t="s">
        <v>115</v>
      </c>
      <c r="F3090" t="s">
        <v>81</v>
      </c>
      <c r="G3090" s="2">
        <v>43386.305555555555</v>
      </c>
      <c r="H3090" s="2">
        <v>43398.413888888892</v>
      </c>
    </row>
    <row r="3091" spans="1:8" x14ac:dyDescent="0.25">
      <c r="A3091">
        <v>20394</v>
      </c>
      <c r="B3091" t="s">
        <v>9155</v>
      </c>
      <c r="C3091" t="s">
        <v>9156</v>
      </c>
      <c r="D3091" t="s">
        <v>9157</v>
      </c>
      <c r="F3091" t="s">
        <v>358</v>
      </c>
    </row>
    <row r="3092" spans="1:8" x14ac:dyDescent="0.25">
      <c r="A3092">
        <v>20393</v>
      </c>
      <c r="B3092" t="s">
        <v>9158</v>
      </c>
      <c r="C3092" s="1" t="s">
        <v>9159</v>
      </c>
      <c r="D3092" s="1" t="s">
        <v>9160</v>
      </c>
      <c r="E3092" t="s">
        <v>835</v>
      </c>
      <c r="F3092" t="s">
        <v>142</v>
      </c>
      <c r="G3092" s="2">
        <v>43386.248611111114</v>
      </c>
      <c r="H3092" s="2">
        <v>43390.243055555555</v>
      </c>
    </row>
    <row r="3093" spans="1:8" x14ac:dyDescent="0.25">
      <c r="A3093">
        <v>20392</v>
      </c>
      <c r="B3093" t="s">
        <v>9161</v>
      </c>
      <c r="C3093" s="1" t="s">
        <v>9162</v>
      </c>
      <c r="D3093" s="1" t="s">
        <v>9163</v>
      </c>
      <c r="E3093" t="s">
        <v>21</v>
      </c>
      <c r="F3093" t="s">
        <v>98</v>
      </c>
      <c r="G3093" s="2">
        <v>43386.222916666666</v>
      </c>
      <c r="H3093" s="2">
        <v>43406.310416666667</v>
      </c>
    </row>
    <row r="3094" spans="1:8" x14ac:dyDescent="0.25">
      <c r="A3094">
        <v>20389</v>
      </c>
      <c r="B3094" t="s">
        <v>9164</v>
      </c>
      <c r="C3094" s="1" t="s">
        <v>9165</v>
      </c>
      <c r="D3094" s="1" t="s">
        <v>9166</v>
      </c>
      <c r="E3094" t="s">
        <v>7199</v>
      </c>
      <c r="F3094" t="s">
        <v>1232</v>
      </c>
      <c r="G3094" s="2">
        <v>43385.768055555556</v>
      </c>
      <c r="H3094" s="2">
        <v>43389.270833333336</v>
      </c>
    </row>
    <row r="3095" spans="1:8" x14ac:dyDescent="0.25">
      <c r="A3095">
        <v>20388</v>
      </c>
      <c r="B3095" t="s">
        <v>9167</v>
      </c>
      <c r="C3095" s="1" t="s">
        <v>9168</v>
      </c>
      <c r="D3095" s="1" t="s">
        <v>9169</v>
      </c>
      <c r="E3095" t="s">
        <v>260</v>
      </c>
      <c r="F3095" t="s">
        <v>50</v>
      </c>
      <c r="G3095" s="2">
        <v>43385.604166666664</v>
      </c>
      <c r="H3095" s="2">
        <v>43405.205555555556</v>
      </c>
    </row>
    <row r="3096" spans="1:8" x14ac:dyDescent="0.25">
      <c r="A3096">
        <v>20387</v>
      </c>
      <c r="B3096" t="s">
        <v>9170</v>
      </c>
      <c r="C3096" s="1" t="s">
        <v>9171</v>
      </c>
      <c r="D3096" s="1" t="s">
        <v>9172</v>
      </c>
      <c r="E3096" t="s">
        <v>506</v>
      </c>
      <c r="F3096" t="s">
        <v>261</v>
      </c>
    </row>
    <row r="3097" spans="1:8" x14ac:dyDescent="0.25">
      <c r="A3097">
        <v>20386</v>
      </c>
      <c r="B3097" t="s">
        <v>9173</v>
      </c>
      <c r="C3097" s="1" t="s">
        <v>9174</v>
      </c>
      <c r="D3097" s="1" t="s">
        <v>9175</v>
      </c>
      <c r="E3097" t="s">
        <v>645</v>
      </c>
      <c r="F3097" t="s">
        <v>7209</v>
      </c>
      <c r="G3097" s="2">
        <v>43385.529166666667</v>
      </c>
      <c r="H3097" s="2">
        <v>43411.251388888886</v>
      </c>
    </row>
    <row r="3098" spans="1:8" x14ac:dyDescent="0.25">
      <c r="A3098">
        <v>20385</v>
      </c>
      <c r="B3098" t="s">
        <v>9143</v>
      </c>
      <c r="D3098" t="s">
        <v>9176</v>
      </c>
      <c r="F3098" t="s">
        <v>358</v>
      </c>
    </row>
    <row r="3099" spans="1:8" x14ac:dyDescent="0.25">
      <c r="A3099">
        <v>20384</v>
      </c>
      <c r="B3099" t="s">
        <v>9177</v>
      </c>
      <c r="C3099" s="1" t="s">
        <v>9178</v>
      </c>
      <c r="D3099" s="1" t="s">
        <v>9179</v>
      </c>
      <c r="E3099" t="s">
        <v>154</v>
      </c>
      <c r="F3099" t="s">
        <v>128</v>
      </c>
    </row>
    <row r="3100" spans="1:8" x14ac:dyDescent="0.25">
      <c r="A3100">
        <v>20383</v>
      </c>
      <c r="B3100" t="s">
        <v>9180</v>
      </c>
      <c r="C3100" s="1" t="s">
        <v>9181</v>
      </c>
      <c r="D3100" s="1" t="s">
        <v>9182</v>
      </c>
      <c r="E3100" t="s">
        <v>194</v>
      </c>
      <c r="F3100" t="s">
        <v>9183</v>
      </c>
      <c r="G3100" s="2">
        <v>43385.475694444445</v>
      </c>
      <c r="H3100" s="2">
        <v>43782.336805555555</v>
      </c>
    </row>
    <row r="3101" spans="1:8" x14ac:dyDescent="0.25">
      <c r="A3101">
        <v>20382</v>
      </c>
      <c r="B3101" t="s">
        <v>9184</v>
      </c>
      <c r="D3101" t="s">
        <v>9185</v>
      </c>
      <c r="E3101" t="s">
        <v>835</v>
      </c>
      <c r="F3101" t="s">
        <v>50</v>
      </c>
      <c r="G3101" s="2">
        <v>43385.470138888886</v>
      </c>
      <c r="H3101" s="2">
        <v>43390.268750000003</v>
      </c>
    </row>
    <row r="3102" spans="1:8" x14ac:dyDescent="0.25">
      <c r="A3102">
        <v>20379</v>
      </c>
      <c r="B3102" t="s">
        <v>9186</v>
      </c>
      <c r="C3102" t="s">
        <v>9187</v>
      </c>
      <c r="D3102" t="s">
        <v>9188</v>
      </c>
      <c r="E3102" t="s">
        <v>198</v>
      </c>
      <c r="F3102" t="s">
        <v>132</v>
      </c>
    </row>
    <row r="3103" spans="1:8" x14ac:dyDescent="0.25">
      <c r="A3103">
        <v>20378</v>
      </c>
      <c r="B3103" t="s">
        <v>9189</v>
      </c>
      <c r="C3103" t="s">
        <v>8246</v>
      </c>
      <c r="D3103" t="s">
        <v>9190</v>
      </c>
      <c r="E3103" t="s">
        <v>31</v>
      </c>
      <c r="F3103" t="s">
        <v>98</v>
      </c>
      <c r="G3103" s="2">
        <v>43385.388888888891</v>
      </c>
      <c r="H3103" s="2">
        <v>43391.241666666669</v>
      </c>
    </row>
    <row r="3104" spans="1:8" x14ac:dyDescent="0.25">
      <c r="A3104">
        <v>20375</v>
      </c>
      <c r="B3104" t="s">
        <v>9191</v>
      </c>
      <c r="C3104" s="1" t="s">
        <v>9192</v>
      </c>
      <c r="D3104" s="1" t="s">
        <v>9193</v>
      </c>
      <c r="E3104" t="s">
        <v>115</v>
      </c>
      <c r="F3104" t="s">
        <v>81</v>
      </c>
      <c r="G3104" s="2">
        <v>43385.275694444441</v>
      </c>
      <c r="H3104" s="2">
        <v>43398.224305555559</v>
      </c>
    </row>
    <row r="3105" spans="1:8" x14ac:dyDescent="0.25">
      <c r="A3105">
        <v>20373</v>
      </c>
      <c r="B3105" t="s">
        <v>9194</v>
      </c>
      <c r="C3105" s="1" t="s">
        <v>9195</v>
      </c>
      <c r="D3105" s="1" t="s">
        <v>9196</v>
      </c>
      <c r="E3105" t="s">
        <v>115</v>
      </c>
      <c r="F3105" t="s">
        <v>142</v>
      </c>
    </row>
    <row r="3106" spans="1:8" x14ac:dyDescent="0.25">
      <c r="A3106">
        <v>20372</v>
      </c>
      <c r="B3106" t="s">
        <v>9197</v>
      </c>
      <c r="C3106" s="1" t="s">
        <v>9198</v>
      </c>
      <c r="D3106" s="1" t="s">
        <v>9199</v>
      </c>
      <c r="E3106" t="s">
        <v>697</v>
      </c>
      <c r="F3106" t="s">
        <v>1189</v>
      </c>
    </row>
    <row r="3107" spans="1:8" x14ac:dyDescent="0.25">
      <c r="A3107">
        <v>20369</v>
      </c>
      <c r="B3107" t="s">
        <v>9200</v>
      </c>
      <c r="C3107" t="s">
        <v>9201</v>
      </c>
      <c r="D3107" t="s">
        <v>9202</v>
      </c>
      <c r="E3107" t="s">
        <v>506</v>
      </c>
      <c r="F3107" t="s">
        <v>261</v>
      </c>
      <c r="G3107" s="2">
        <v>43385.084722222222</v>
      </c>
    </row>
    <row r="3108" spans="1:8" x14ac:dyDescent="0.25">
      <c r="A3108">
        <v>20363</v>
      </c>
      <c r="B3108" t="s">
        <v>9203</v>
      </c>
      <c r="C3108" t="s">
        <v>9204</v>
      </c>
      <c r="D3108" t="s">
        <v>9205</v>
      </c>
      <c r="E3108" t="s">
        <v>154</v>
      </c>
      <c r="F3108" t="s">
        <v>167</v>
      </c>
    </row>
    <row r="3109" spans="1:8" x14ac:dyDescent="0.25">
      <c r="A3109">
        <v>20362</v>
      </c>
      <c r="B3109" t="s">
        <v>9206</v>
      </c>
      <c r="D3109" t="s">
        <v>9207</v>
      </c>
      <c r="E3109" t="s">
        <v>166</v>
      </c>
      <c r="F3109" t="s">
        <v>167</v>
      </c>
    </row>
    <row r="3110" spans="1:8" x14ac:dyDescent="0.25">
      <c r="A3110">
        <v>20361</v>
      </c>
      <c r="B3110" t="s">
        <v>9208</v>
      </c>
      <c r="C3110" t="s">
        <v>9209</v>
      </c>
      <c r="D3110" t="s">
        <v>9210</v>
      </c>
      <c r="E3110" t="s">
        <v>166</v>
      </c>
      <c r="F3110" t="s">
        <v>167</v>
      </c>
    </row>
    <row r="3111" spans="1:8" x14ac:dyDescent="0.25">
      <c r="A3111">
        <v>20360</v>
      </c>
      <c r="B3111" t="s">
        <v>9211</v>
      </c>
      <c r="C3111" s="1" t="s">
        <v>9212</v>
      </c>
      <c r="D3111" t="s">
        <v>9213</v>
      </c>
      <c r="E3111" t="s">
        <v>44</v>
      </c>
      <c r="F3111" t="s">
        <v>73</v>
      </c>
      <c r="G3111" s="2">
        <v>43384.533333333333</v>
      </c>
      <c r="H3111" s="2">
        <v>43391.234027777777</v>
      </c>
    </row>
    <row r="3112" spans="1:8" x14ac:dyDescent="0.25">
      <c r="A3112">
        <v>20358</v>
      </c>
      <c r="B3112" t="s">
        <v>9214</v>
      </c>
      <c r="C3112" s="1" t="s">
        <v>9215</v>
      </c>
      <c r="D3112" s="1" t="s">
        <v>9216</v>
      </c>
      <c r="E3112" t="s">
        <v>1179</v>
      </c>
      <c r="F3112" t="s">
        <v>1242</v>
      </c>
    </row>
    <row r="3113" spans="1:8" x14ac:dyDescent="0.25">
      <c r="A3113">
        <v>20357</v>
      </c>
      <c r="B3113" t="s">
        <v>9217</v>
      </c>
      <c r="D3113" t="s">
        <v>9218</v>
      </c>
      <c r="E3113" t="s">
        <v>31</v>
      </c>
      <c r="F3113" t="s">
        <v>17</v>
      </c>
      <c r="G3113" s="2">
        <v>43384.479861111111</v>
      </c>
      <c r="H3113" s="2">
        <v>43385.234722222223</v>
      </c>
    </row>
    <row r="3114" spans="1:8" x14ac:dyDescent="0.25">
      <c r="A3114">
        <v>20354</v>
      </c>
      <c r="B3114" t="s">
        <v>9219</v>
      </c>
      <c r="C3114" s="1" t="s">
        <v>9220</v>
      </c>
      <c r="D3114" s="1" t="s">
        <v>9221</v>
      </c>
      <c r="E3114" t="s">
        <v>49</v>
      </c>
      <c r="F3114" t="s">
        <v>54</v>
      </c>
      <c r="G3114" s="2">
        <v>43384.359722222223</v>
      </c>
      <c r="H3114" s="2">
        <v>43554.289583333331</v>
      </c>
    </row>
    <row r="3115" spans="1:8" x14ac:dyDescent="0.25">
      <c r="A3115">
        <v>20353</v>
      </c>
      <c r="B3115" t="s">
        <v>9222</v>
      </c>
      <c r="C3115" s="1" t="s">
        <v>9223</v>
      </c>
      <c r="D3115" s="1" t="s">
        <v>9224</v>
      </c>
      <c r="E3115" t="s">
        <v>49</v>
      </c>
      <c r="F3115" t="s">
        <v>54</v>
      </c>
      <c r="G3115" s="2">
        <v>43384.357638888891</v>
      </c>
      <c r="H3115" s="2">
        <v>43554.289583333331</v>
      </c>
    </row>
    <row r="3116" spans="1:8" x14ac:dyDescent="0.25">
      <c r="A3116">
        <v>20352</v>
      </c>
      <c r="B3116" t="s">
        <v>9225</v>
      </c>
      <c r="C3116" s="1" t="s">
        <v>9226</v>
      </c>
      <c r="D3116" s="1" t="s">
        <v>9227</v>
      </c>
      <c r="E3116" t="s">
        <v>49</v>
      </c>
      <c r="F3116" t="s">
        <v>54</v>
      </c>
      <c r="G3116" s="2">
        <v>43384.352777777778</v>
      </c>
      <c r="H3116" s="2">
        <v>43554.289583333331</v>
      </c>
    </row>
    <row r="3117" spans="1:8" x14ac:dyDescent="0.25">
      <c r="A3117">
        <v>23011</v>
      </c>
      <c r="B3117" t="s">
        <v>9228</v>
      </c>
      <c r="C3117" s="1" t="s">
        <v>9229</v>
      </c>
      <c r="D3117" s="1" t="s">
        <v>9230</v>
      </c>
      <c r="E3117" t="s">
        <v>194</v>
      </c>
      <c r="F3117" t="s">
        <v>128</v>
      </c>
    </row>
    <row r="3118" spans="1:8" x14ac:dyDescent="0.25">
      <c r="A3118">
        <v>20345</v>
      </c>
      <c r="B3118" t="s">
        <v>9231</v>
      </c>
      <c r="C3118" s="1" t="s">
        <v>9232</v>
      </c>
      <c r="D3118" s="1" t="s">
        <v>9233</v>
      </c>
      <c r="E3118" t="s">
        <v>194</v>
      </c>
      <c r="F3118" t="s">
        <v>128</v>
      </c>
    </row>
    <row r="3119" spans="1:8" x14ac:dyDescent="0.25">
      <c r="A3119">
        <v>20343</v>
      </c>
      <c r="B3119" t="s">
        <v>9234</v>
      </c>
      <c r="C3119" t="s">
        <v>9235</v>
      </c>
      <c r="D3119" t="s">
        <v>9236</v>
      </c>
      <c r="E3119" t="s">
        <v>506</v>
      </c>
      <c r="F3119" t="s">
        <v>7243</v>
      </c>
      <c r="G3119" s="2">
        <v>43384.122916666667</v>
      </c>
      <c r="H3119" s="2">
        <v>43385.172222222223</v>
      </c>
    </row>
    <row r="3120" spans="1:8" x14ac:dyDescent="0.25">
      <c r="A3120">
        <v>20340</v>
      </c>
      <c r="B3120" t="s">
        <v>9237</v>
      </c>
      <c r="D3120" t="s">
        <v>9238</v>
      </c>
      <c r="E3120" t="s">
        <v>44</v>
      </c>
      <c r="F3120" t="s">
        <v>1015</v>
      </c>
    </row>
    <row r="3121" spans="1:8" x14ac:dyDescent="0.25">
      <c r="A3121">
        <v>20339</v>
      </c>
      <c r="B3121" t="s">
        <v>9239</v>
      </c>
      <c r="C3121" s="1" t="s">
        <v>9240</v>
      </c>
      <c r="D3121" s="1" t="s">
        <v>9241</v>
      </c>
      <c r="E3121" t="s">
        <v>198</v>
      </c>
      <c r="F3121" t="s">
        <v>73</v>
      </c>
      <c r="G3121" s="2">
        <v>43383.544444444444</v>
      </c>
    </row>
    <row r="3122" spans="1:8" x14ac:dyDescent="0.25">
      <c r="A3122">
        <v>26628</v>
      </c>
      <c r="B3122" t="s">
        <v>9242</v>
      </c>
      <c r="C3122" t="s">
        <v>9243</v>
      </c>
      <c r="D3122" t="s">
        <v>9244</v>
      </c>
      <c r="E3122" t="s">
        <v>127</v>
      </c>
      <c r="F3122" t="s">
        <v>1031</v>
      </c>
    </row>
    <row r="3123" spans="1:8" x14ac:dyDescent="0.25">
      <c r="A3123">
        <v>20330</v>
      </c>
      <c r="B3123" t="s">
        <v>9245</v>
      </c>
      <c r="C3123" s="1" t="s">
        <v>9246</v>
      </c>
      <c r="D3123" s="1" t="s">
        <v>9247</v>
      </c>
      <c r="E3123" t="s">
        <v>7409</v>
      </c>
      <c r="F3123" t="s">
        <v>458</v>
      </c>
      <c r="G3123" s="2">
        <v>43383.357638888891</v>
      </c>
      <c r="H3123" s="2">
        <v>43399.773611111108</v>
      </c>
    </row>
    <row r="3124" spans="1:8" x14ac:dyDescent="0.25">
      <c r="A3124">
        <v>20329</v>
      </c>
      <c r="B3124" t="s">
        <v>9248</v>
      </c>
      <c r="C3124" s="1" t="s">
        <v>9249</v>
      </c>
      <c r="D3124" s="1" t="s">
        <v>9250</v>
      </c>
      <c r="E3124" t="s">
        <v>21</v>
      </c>
      <c r="F3124" t="s">
        <v>17</v>
      </c>
      <c r="G3124" s="2">
        <v>43383.32708333333</v>
      </c>
      <c r="H3124" s="2">
        <v>43397.409722222219</v>
      </c>
    </row>
    <row r="3125" spans="1:8" x14ac:dyDescent="0.25">
      <c r="A3125">
        <v>20328</v>
      </c>
      <c r="B3125" t="s">
        <v>9251</v>
      </c>
      <c r="C3125" s="1" t="s">
        <v>9252</v>
      </c>
      <c r="D3125" s="1" t="s">
        <v>9253</v>
      </c>
      <c r="E3125" t="s">
        <v>21</v>
      </c>
      <c r="F3125" t="s">
        <v>98</v>
      </c>
    </row>
    <row r="3126" spans="1:8" x14ac:dyDescent="0.25">
      <c r="A3126">
        <v>20327</v>
      </c>
      <c r="B3126" t="s">
        <v>9254</v>
      </c>
      <c r="C3126" s="1" t="s">
        <v>9255</v>
      </c>
      <c r="D3126" s="1" t="s">
        <v>9256</v>
      </c>
      <c r="E3126" t="s">
        <v>198</v>
      </c>
      <c r="F3126" t="s">
        <v>98</v>
      </c>
      <c r="G3126" s="2">
        <v>43383.287499999999</v>
      </c>
      <c r="H3126" s="2">
        <v>43387.352777777778</v>
      </c>
    </row>
    <row r="3127" spans="1:8" x14ac:dyDescent="0.25">
      <c r="A3127">
        <v>20326</v>
      </c>
      <c r="B3127" t="s">
        <v>9257</v>
      </c>
      <c r="C3127" s="1" t="s">
        <v>9258</v>
      </c>
      <c r="D3127" s="1" t="s">
        <v>9259</v>
      </c>
      <c r="E3127" t="s">
        <v>835</v>
      </c>
      <c r="F3127" t="s">
        <v>5077</v>
      </c>
      <c r="G3127" s="2">
        <v>43383.263888888891</v>
      </c>
      <c r="H3127" s="2">
        <v>43385.239583333336</v>
      </c>
    </row>
    <row r="3128" spans="1:8" x14ac:dyDescent="0.25">
      <c r="A3128">
        <v>20323</v>
      </c>
      <c r="B3128" t="s">
        <v>9260</v>
      </c>
      <c r="C3128" s="1" t="s">
        <v>9261</v>
      </c>
      <c r="D3128" s="1" t="s">
        <v>9262</v>
      </c>
      <c r="E3128" t="s">
        <v>198</v>
      </c>
      <c r="F3128" t="s">
        <v>98</v>
      </c>
      <c r="G3128" s="2">
        <v>43383.231249999997</v>
      </c>
      <c r="H3128" s="2">
        <v>43383.280555555553</v>
      </c>
    </row>
    <row r="3129" spans="1:8" x14ac:dyDescent="0.25">
      <c r="A3129">
        <v>20322</v>
      </c>
      <c r="B3129" t="s">
        <v>9263</v>
      </c>
      <c r="C3129" s="1" t="s">
        <v>9264</v>
      </c>
      <c r="D3129" s="1" t="s">
        <v>9265</v>
      </c>
      <c r="E3129" t="s">
        <v>16</v>
      </c>
      <c r="F3129" t="s">
        <v>132</v>
      </c>
      <c r="G3129" s="2">
        <v>43383.211805555555</v>
      </c>
    </row>
    <row r="3130" spans="1:8" x14ac:dyDescent="0.25">
      <c r="A3130">
        <v>20321</v>
      </c>
      <c r="B3130" t="s">
        <v>9266</v>
      </c>
      <c r="C3130" s="1" t="s">
        <v>9267</v>
      </c>
      <c r="D3130" s="1" t="s">
        <v>9268</v>
      </c>
      <c r="E3130" t="s">
        <v>2801</v>
      </c>
      <c r="F3130" t="s">
        <v>17</v>
      </c>
      <c r="G3130" s="2">
        <v>43383.209027777775</v>
      </c>
      <c r="H3130" s="2">
        <v>43383.683333333334</v>
      </c>
    </row>
    <row r="3131" spans="1:8" x14ac:dyDescent="0.25">
      <c r="A3131">
        <v>20320</v>
      </c>
      <c r="B3131" t="s">
        <v>9269</v>
      </c>
      <c r="C3131" s="1" t="s">
        <v>9270</v>
      </c>
      <c r="D3131" s="1" t="s">
        <v>9271</v>
      </c>
      <c r="E3131" t="s">
        <v>1935</v>
      </c>
      <c r="F3131" t="s">
        <v>89</v>
      </c>
    </row>
    <row r="3132" spans="1:8" x14ac:dyDescent="0.25">
      <c r="A3132">
        <v>20314</v>
      </c>
      <c r="B3132" t="s">
        <v>9272</v>
      </c>
      <c r="C3132" s="1" t="s">
        <v>9273</v>
      </c>
      <c r="D3132" s="1" t="s">
        <v>9274</v>
      </c>
      <c r="E3132" t="s">
        <v>198</v>
      </c>
      <c r="F3132" t="s">
        <v>98</v>
      </c>
      <c r="G3132" s="2">
        <v>43382.481249999997</v>
      </c>
      <c r="H3132" s="2">
        <v>43384.335416666669</v>
      </c>
    </row>
    <row r="3133" spans="1:8" x14ac:dyDescent="0.25">
      <c r="A3133">
        <v>20313</v>
      </c>
      <c r="B3133" t="s">
        <v>9275</v>
      </c>
      <c r="C3133" s="1" t="s">
        <v>9276</v>
      </c>
      <c r="D3133" s="1" t="s">
        <v>9277</v>
      </c>
      <c r="E3133" t="s">
        <v>697</v>
      </c>
      <c r="F3133" t="s">
        <v>3426</v>
      </c>
      <c r="G3133" s="2">
        <v>43382.470833333333</v>
      </c>
      <c r="H3133" s="2">
        <v>43511.29791666667</v>
      </c>
    </row>
    <row r="3134" spans="1:8" x14ac:dyDescent="0.25">
      <c r="A3134">
        <v>20307</v>
      </c>
      <c r="B3134" t="s">
        <v>9278</v>
      </c>
      <c r="C3134" s="1" t="s">
        <v>9279</v>
      </c>
      <c r="D3134" s="1" t="s">
        <v>9280</v>
      </c>
      <c r="E3134" t="s">
        <v>49</v>
      </c>
      <c r="F3134" t="s">
        <v>3426</v>
      </c>
      <c r="G3134" s="2">
        <v>43382.333333333336</v>
      </c>
    </row>
    <row r="3135" spans="1:8" x14ac:dyDescent="0.25">
      <c r="A3135">
        <v>20306</v>
      </c>
      <c r="B3135" t="s">
        <v>9281</v>
      </c>
      <c r="C3135" t="s">
        <v>9282</v>
      </c>
      <c r="D3135" t="s">
        <v>9283</v>
      </c>
      <c r="E3135" t="s">
        <v>198</v>
      </c>
      <c r="F3135" t="s">
        <v>98</v>
      </c>
      <c r="G3135" s="2">
        <v>43382.314583333333</v>
      </c>
      <c r="H3135" s="2">
        <v>43385.634027777778</v>
      </c>
    </row>
    <row r="3136" spans="1:8" x14ac:dyDescent="0.25">
      <c r="A3136">
        <v>20302</v>
      </c>
      <c r="B3136" t="s">
        <v>9284</v>
      </c>
      <c r="C3136" s="1" t="s">
        <v>9285</v>
      </c>
      <c r="D3136" s="1" t="s">
        <v>9286</v>
      </c>
      <c r="E3136" t="s">
        <v>1165</v>
      </c>
      <c r="F3136" t="s">
        <v>261</v>
      </c>
      <c r="G3136" s="2">
        <v>43382.245138888888</v>
      </c>
      <c r="H3136" s="2">
        <v>43383.378472222219</v>
      </c>
    </row>
    <row r="3137" spans="1:8" x14ac:dyDescent="0.25">
      <c r="A3137">
        <v>20300</v>
      </c>
      <c r="B3137" t="s">
        <v>9287</v>
      </c>
      <c r="C3137" s="1" t="s">
        <v>9288</v>
      </c>
      <c r="D3137" s="1" t="s">
        <v>9289</v>
      </c>
      <c r="E3137" t="s">
        <v>49</v>
      </c>
      <c r="F3137" t="s">
        <v>50</v>
      </c>
      <c r="G3137" s="2">
        <v>43382.098611111112</v>
      </c>
    </row>
    <row r="3138" spans="1:8" x14ac:dyDescent="0.25">
      <c r="A3138">
        <v>20299</v>
      </c>
      <c r="B3138" t="s">
        <v>9290</v>
      </c>
      <c r="C3138" s="1" t="s">
        <v>9291</v>
      </c>
      <c r="D3138" s="1" t="s">
        <v>9292</v>
      </c>
      <c r="E3138" t="s">
        <v>697</v>
      </c>
      <c r="F3138" t="s">
        <v>1300</v>
      </c>
    </row>
    <row r="3139" spans="1:8" x14ac:dyDescent="0.25">
      <c r="A3139">
        <v>20296</v>
      </c>
      <c r="B3139" t="s">
        <v>9293</v>
      </c>
      <c r="C3139" s="1" t="s">
        <v>9294</v>
      </c>
      <c r="D3139" s="1" t="s">
        <v>9295</v>
      </c>
      <c r="E3139" t="s">
        <v>697</v>
      </c>
      <c r="F3139" t="s">
        <v>54</v>
      </c>
    </row>
    <row r="3140" spans="1:8" x14ac:dyDescent="0.25">
      <c r="A3140">
        <v>20295</v>
      </c>
      <c r="B3140" t="s">
        <v>9296</v>
      </c>
      <c r="C3140" s="1" t="s">
        <v>9297</v>
      </c>
      <c r="D3140" s="1" t="s">
        <v>9298</v>
      </c>
      <c r="E3140" t="s">
        <v>506</v>
      </c>
      <c r="F3140" t="s">
        <v>50</v>
      </c>
      <c r="G3140" s="2">
        <v>43380.861111111109</v>
      </c>
    </row>
    <row r="3141" spans="1:8" x14ac:dyDescent="0.25">
      <c r="A3141">
        <v>20290</v>
      </c>
      <c r="B3141" t="s">
        <v>9299</v>
      </c>
      <c r="C3141" s="1" t="s">
        <v>9300</v>
      </c>
      <c r="D3141" s="1" t="s">
        <v>9301</v>
      </c>
      <c r="E3141" t="s">
        <v>166</v>
      </c>
      <c r="F3141" t="s">
        <v>836</v>
      </c>
      <c r="G3141" s="2">
        <v>43379.561111111114</v>
      </c>
      <c r="H3141" s="2">
        <v>43775.232638888891</v>
      </c>
    </row>
    <row r="3142" spans="1:8" x14ac:dyDescent="0.25">
      <c r="A3142">
        <v>20289</v>
      </c>
      <c r="B3142" t="s">
        <v>9302</v>
      </c>
      <c r="C3142" s="1" t="s">
        <v>9303</v>
      </c>
      <c r="D3142" s="1" t="s">
        <v>9304</v>
      </c>
      <c r="E3142" t="s">
        <v>198</v>
      </c>
      <c r="F3142" t="s">
        <v>69</v>
      </c>
      <c r="G3142" s="2">
        <v>43379.369444444441</v>
      </c>
      <c r="H3142" s="2">
        <v>43382.393055555556</v>
      </c>
    </row>
    <row r="3143" spans="1:8" x14ac:dyDescent="0.25">
      <c r="A3143">
        <v>20287</v>
      </c>
      <c r="B3143" t="s">
        <v>9305</v>
      </c>
      <c r="C3143" s="1" t="s">
        <v>9306</v>
      </c>
      <c r="D3143" s="1" t="s">
        <v>9307</v>
      </c>
      <c r="E3143" t="s">
        <v>119</v>
      </c>
      <c r="F3143" t="s">
        <v>825</v>
      </c>
    </row>
    <row r="3144" spans="1:8" x14ac:dyDescent="0.25">
      <c r="A3144">
        <v>20286</v>
      </c>
      <c r="B3144" t="s">
        <v>9308</v>
      </c>
      <c r="D3144" t="s">
        <v>9309</v>
      </c>
      <c r="F3144" t="s">
        <v>89</v>
      </c>
    </row>
    <row r="3145" spans="1:8" x14ac:dyDescent="0.25">
      <c r="A3145">
        <v>20284</v>
      </c>
      <c r="B3145" t="s">
        <v>9310</v>
      </c>
      <c r="C3145" s="1" t="s">
        <v>9311</v>
      </c>
      <c r="D3145" s="1" t="s">
        <v>9312</v>
      </c>
      <c r="E3145" t="s">
        <v>44</v>
      </c>
      <c r="F3145" t="s">
        <v>1015</v>
      </c>
      <c r="G3145" s="2">
        <v>43379.226388888892</v>
      </c>
      <c r="H3145" s="2">
        <v>43382.379861111112</v>
      </c>
    </row>
    <row r="3146" spans="1:8" x14ac:dyDescent="0.25">
      <c r="A3146">
        <v>20282</v>
      </c>
      <c r="B3146" t="s">
        <v>9313</v>
      </c>
      <c r="C3146" s="1" t="s">
        <v>9314</v>
      </c>
      <c r="D3146" s="1" t="s">
        <v>9315</v>
      </c>
      <c r="E3146" t="s">
        <v>1390</v>
      </c>
      <c r="F3146" t="s">
        <v>836</v>
      </c>
      <c r="G3146" s="2">
        <v>43379.112500000003</v>
      </c>
    </row>
    <row r="3147" spans="1:8" x14ac:dyDescent="0.25">
      <c r="A3147">
        <v>20281</v>
      </c>
      <c r="B3147" t="s">
        <v>9316</v>
      </c>
      <c r="C3147" t="s">
        <v>9317</v>
      </c>
      <c r="D3147" t="s">
        <v>9318</v>
      </c>
      <c r="E3147" t="s">
        <v>219</v>
      </c>
      <c r="F3147" t="s">
        <v>1031</v>
      </c>
      <c r="G3147" s="2">
        <v>43379.056944444441</v>
      </c>
      <c r="H3147" s="2">
        <v>43418.000694444447</v>
      </c>
    </row>
    <row r="3148" spans="1:8" x14ac:dyDescent="0.25">
      <c r="A3148">
        <v>20280</v>
      </c>
      <c r="B3148" t="s">
        <v>9319</v>
      </c>
      <c r="C3148" s="1" t="s">
        <v>9320</v>
      </c>
      <c r="D3148" s="1" t="s">
        <v>9321</v>
      </c>
      <c r="E3148" t="s">
        <v>154</v>
      </c>
      <c r="F3148" t="s">
        <v>128</v>
      </c>
    </row>
    <row r="3149" spans="1:8" x14ac:dyDescent="0.25">
      <c r="A3149">
        <v>20279</v>
      </c>
      <c r="B3149" t="s">
        <v>9322</v>
      </c>
      <c r="C3149" s="1" t="s">
        <v>9323</v>
      </c>
      <c r="D3149" s="1" t="s">
        <v>9324</v>
      </c>
      <c r="E3149" t="s">
        <v>115</v>
      </c>
      <c r="F3149" t="s">
        <v>50</v>
      </c>
      <c r="G3149" s="2">
        <v>43378.586111111108</v>
      </c>
      <c r="H3149" s="2">
        <v>43411.328472222223</v>
      </c>
    </row>
    <row r="3150" spans="1:8" x14ac:dyDescent="0.25">
      <c r="A3150">
        <v>20274</v>
      </c>
      <c r="B3150" t="s">
        <v>9325</v>
      </c>
      <c r="C3150" t="s">
        <v>9326</v>
      </c>
      <c r="D3150" t="s">
        <v>9327</v>
      </c>
      <c r="E3150" t="s">
        <v>85</v>
      </c>
      <c r="F3150" t="s">
        <v>1250</v>
      </c>
    </row>
    <row r="3151" spans="1:8" x14ac:dyDescent="0.25">
      <c r="A3151">
        <v>20273</v>
      </c>
      <c r="B3151" t="s">
        <v>9328</v>
      </c>
      <c r="C3151" s="1" t="s">
        <v>9329</v>
      </c>
      <c r="D3151" s="1" t="s">
        <v>9330</v>
      </c>
      <c r="E3151" t="s">
        <v>506</v>
      </c>
      <c r="F3151" t="s">
        <v>261</v>
      </c>
    </row>
    <row r="3152" spans="1:8" x14ac:dyDescent="0.25">
      <c r="A3152">
        <v>20272</v>
      </c>
      <c r="B3152" t="s">
        <v>9331</v>
      </c>
      <c r="D3152" t="s">
        <v>9332</v>
      </c>
      <c r="F3152" t="s">
        <v>543</v>
      </c>
    </row>
    <row r="3153" spans="1:8" x14ac:dyDescent="0.25">
      <c r="A3153">
        <v>20269</v>
      </c>
      <c r="B3153" t="s">
        <v>9333</v>
      </c>
      <c r="D3153" t="s">
        <v>9334</v>
      </c>
      <c r="E3153" t="s">
        <v>198</v>
      </c>
      <c r="F3153" t="s">
        <v>1242</v>
      </c>
    </row>
    <row r="3154" spans="1:8" x14ac:dyDescent="0.25">
      <c r="A3154">
        <v>20268</v>
      </c>
      <c r="B3154" t="s">
        <v>9335</v>
      </c>
      <c r="C3154" s="1" t="s">
        <v>9336</v>
      </c>
      <c r="D3154" s="1" t="s">
        <v>9337</v>
      </c>
      <c r="E3154" t="s">
        <v>115</v>
      </c>
      <c r="F3154" t="s">
        <v>81</v>
      </c>
      <c r="G3154" s="2">
        <v>43378.359722222223</v>
      </c>
      <c r="H3154" s="2">
        <v>43543.500694444447</v>
      </c>
    </row>
    <row r="3155" spans="1:8" x14ac:dyDescent="0.25">
      <c r="A3155">
        <v>20266</v>
      </c>
      <c r="B3155" t="s">
        <v>9338</v>
      </c>
      <c r="C3155" s="1" t="s">
        <v>9339</v>
      </c>
      <c r="D3155" s="1" t="s">
        <v>9340</v>
      </c>
      <c r="E3155" t="s">
        <v>44</v>
      </c>
      <c r="F3155" t="s">
        <v>960</v>
      </c>
      <c r="G3155" s="2">
        <v>43378.316666666666</v>
      </c>
      <c r="H3155" s="2">
        <v>43705.311111111114</v>
      </c>
    </row>
    <row r="3156" spans="1:8" x14ac:dyDescent="0.25">
      <c r="A3156">
        <v>20265</v>
      </c>
      <c r="B3156" t="s">
        <v>9341</v>
      </c>
      <c r="C3156" s="1" t="s">
        <v>9342</v>
      </c>
      <c r="D3156" s="1" t="s">
        <v>9343</v>
      </c>
      <c r="E3156" t="s">
        <v>7777</v>
      </c>
      <c r="F3156" t="s">
        <v>1250</v>
      </c>
    </row>
    <row r="3157" spans="1:8" x14ac:dyDescent="0.25">
      <c r="A3157">
        <v>20264</v>
      </c>
      <c r="B3157" t="s">
        <v>9344</v>
      </c>
      <c r="C3157" t="s">
        <v>9345</v>
      </c>
      <c r="D3157" t="s">
        <v>9346</v>
      </c>
      <c r="E3157" t="s">
        <v>115</v>
      </c>
      <c r="F3157" t="s">
        <v>9347</v>
      </c>
      <c r="G3157" s="2">
        <v>43378.181944444441</v>
      </c>
      <c r="H3157" s="2">
        <v>43385.26458333333</v>
      </c>
    </row>
    <row r="3158" spans="1:8" x14ac:dyDescent="0.25">
      <c r="A3158">
        <v>20263</v>
      </c>
      <c r="B3158" t="s">
        <v>9348</v>
      </c>
      <c r="C3158" s="1" t="s">
        <v>9349</v>
      </c>
      <c r="D3158" s="1" t="s">
        <v>9350</v>
      </c>
      <c r="E3158" t="s">
        <v>115</v>
      </c>
      <c r="F3158" t="s">
        <v>81</v>
      </c>
      <c r="G3158" s="2">
        <v>43378.142361111109</v>
      </c>
      <c r="H3158" s="2">
        <v>43384.169444444444</v>
      </c>
    </row>
    <row r="3159" spans="1:8" x14ac:dyDescent="0.25">
      <c r="A3159">
        <v>20262</v>
      </c>
      <c r="B3159" t="s">
        <v>9351</v>
      </c>
      <c r="C3159" s="1" t="s">
        <v>9352</v>
      </c>
      <c r="D3159" s="1" t="s">
        <v>9353</v>
      </c>
      <c r="E3159" t="s">
        <v>340</v>
      </c>
      <c r="F3159" t="s">
        <v>199</v>
      </c>
    </row>
    <row r="3160" spans="1:8" x14ac:dyDescent="0.25">
      <c r="A3160">
        <v>20261</v>
      </c>
      <c r="B3160" t="s">
        <v>9354</v>
      </c>
      <c r="C3160" t="s">
        <v>9355</v>
      </c>
      <c r="D3160" t="s">
        <v>9356</v>
      </c>
      <c r="E3160" t="s">
        <v>194</v>
      </c>
      <c r="F3160" t="s">
        <v>3426</v>
      </c>
      <c r="G3160" s="2">
        <v>43378.107638888891</v>
      </c>
      <c r="H3160" s="2">
        <v>43385.674305555556</v>
      </c>
    </row>
    <row r="3161" spans="1:8" x14ac:dyDescent="0.25">
      <c r="A3161">
        <v>20260</v>
      </c>
      <c r="B3161" t="s">
        <v>9357</v>
      </c>
      <c r="D3161" t="s">
        <v>9358</v>
      </c>
      <c r="E3161" t="s">
        <v>198</v>
      </c>
      <c r="F3161" t="s">
        <v>1015</v>
      </c>
    </row>
    <row r="3162" spans="1:8" x14ac:dyDescent="0.25">
      <c r="A3162">
        <v>20258</v>
      </c>
      <c r="B3162" t="s">
        <v>9359</v>
      </c>
      <c r="D3162" t="s">
        <v>9360</v>
      </c>
      <c r="E3162" t="s">
        <v>194</v>
      </c>
      <c r="F3162" t="s">
        <v>9183</v>
      </c>
      <c r="G3162" s="2">
        <v>43377.917361111111</v>
      </c>
      <c r="H3162" s="2">
        <v>43783.26458333333</v>
      </c>
    </row>
    <row r="3163" spans="1:8" x14ac:dyDescent="0.25">
      <c r="A3163">
        <v>20256</v>
      </c>
      <c r="B3163" t="s">
        <v>9361</v>
      </c>
      <c r="C3163" t="s">
        <v>9362</v>
      </c>
      <c r="D3163" t="s">
        <v>9363</v>
      </c>
      <c r="E3163" t="s">
        <v>150</v>
      </c>
      <c r="F3163" t="s">
        <v>128</v>
      </c>
    </row>
    <row r="3164" spans="1:8" x14ac:dyDescent="0.25">
      <c r="A3164">
        <v>20255</v>
      </c>
      <c r="B3164" t="s">
        <v>9364</v>
      </c>
      <c r="C3164" s="1" t="s">
        <v>9365</v>
      </c>
      <c r="D3164" s="1" t="s">
        <v>9366</v>
      </c>
      <c r="F3164" t="s">
        <v>128</v>
      </c>
    </row>
    <row r="3165" spans="1:8" x14ac:dyDescent="0.25">
      <c r="A3165">
        <v>20253</v>
      </c>
      <c r="B3165" t="s">
        <v>9367</v>
      </c>
      <c r="C3165" s="1" t="s">
        <v>9368</v>
      </c>
      <c r="D3165" s="1" t="s">
        <v>9369</v>
      </c>
      <c r="E3165" t="s">
        <v>44</v>
      </c>
      <c r="F3165" t="s">
        <v>1242</v>
      </c>
    </row>
    <row r="3166" spans="1:8" x14ac:dyDescent="0.25">
      <c r="A3166">
        <v>20252</v>
      </c>
      <c r="B3166" t="s">
        <v>9370</v>
      </c>
      <c r="C3166" s="1" t="s">
        <v>9371</v>
      </c>
      <c r="D3166" s="1" t="s">
        <v>9372</v>
      </c>
      <c r="E3166" t="s">
        <v>1935</v>
      </c>
      <c r="F3166" t="s">
        <v>2859</v>
      </c>
    </row>
    <row r="3167" spans="1:8" x14ac:dyDescent="0.25">
      <c r="A3167">
        <v>20250</v>
      </c>
      <c r="B3167" t="s">
        <v>9373</v>
      </c>
      <c r="C3167" s="1" t="s">
        <v>9374</v>
      </c>
      <c r="D3167" s="1" t="s">
        <v>9375</v>
      </c>
      <c r="E3167" t="s">
        <v>150</v>
      </c>
      <c r="F3167" t="s">
        <v>128</v>
      </c>
    </row>
    <row r="3168" spans="1:8" x14ac:dyDescent="0.25">
      <c r="A3168">
        <v>20249</v>
      </c>
      <c r="B3168" t="s">
        <v>9376</v>
      </c>
      <c r="C3168" t="s">
        <v>9377</v>
      </c>
      <c r="D3168" t="s">
        <v>9378</v>
      </c>
      <c r="F3168" t="s">
        <v>45</v>
      </c>
    </row>
    <row r="3169" spans="1:8" x14ac:dyDescent="0.25">
      <c r="A3169">
        <v>20246</v>
      </c>
      <c r="B3169" t="s">
        <v>9379</v>
      </c>
      <c r="D3169" s="1" t="s">
        <v>9380</v>
      </c>
      <c r="E3169" t="s">
        <v>198</v>
      </c>
      <c r="F3169" t="s">
        <v>98</v>
      </c>
      <c r="G3169" s="2">
        <v>43377.199305555558</v>
      </c>
    </row>
    <row r="3170" spans="1:8" x14ac:dyDescent="0.25">
      <c r="A3170">
        <v>20245</v>
      </c>
      <c r="B3170" t="s">
        <v>9381</v>
      </c>
      <c r="C3170" t="s">
        <v>9382</v>
      </c>
      <c r="D3170" t="s">
        <v>9383</v>
      </c>
      <c r="E3170" t="s">
        <v>1165</v>
      </c>
      <c r="F3170" t="s">
        <v>3426</v>
      </c>
      <c r="G3170" s="2">
        <v>43377.18472222222</v>
      </c>
      <c r="H3170" s="2">
        <v>43385.433333333334</v>
      </c>
    </row>
    <row r="3171" spans="1:8" x14ac:dyDescent="0.25">
      <c r="A3171">
        <v>20244</v>
      </c>
      <c r="B3171" t="s">
        <v>9384</v>
      </c>
      <c r="C3171" s="1" t="s">
        <v>9385</v>
      </c>
      <c r="D3171" s="1" t="s">
        <v>9386</v>
      </c>
      <c r="E3171" t="s">
        <v>506</v>
      </c>
      <c r="F3171" t="s">
        <v>261</v>
      </c>
    </row>
    <row r="3172" spans="1:8" x14ac:dyDescent="0.25">
      <c r="A3172">
        <v>20240</v>
      </c>
      <c r="B3172" t="s">
        <v>9387</v>
      </c>
      <c r="C3172" s="1" t="s">
        <v>9388</v>
      </c>
      <c r="D3172" s="1" t="s">
        <v>9389</v>
      </c>
      <c r="E3172" t="s">
        <v>198</v>
      </c>
      <c r="F3172" t="s">
        <v>98</v>
      </c>
      <c r="G3172" s="2">
        <v>43376.494444444441</v>
      </c>
      <c r="H3172" s="2">
        <v>43383.234027777777</v>
      </c>
    </row>
    <row r="3173" spans="1:8" x14ac:dyDescent="0.25">
      <c r="A3173">
        <v>20239</v>
      </c>
      <c r="B3173" t="s">
        <v>9390</v>
      </c>
      <c r="C3173" s="1" t="s">
        <v>9391</v>
      </c>
      <c r="D3173" s="1" t="s">
        <v>9392</v>
      </c>
      <c r="E3173" t="s">
        <v>166</v>
      </c>
      <c r="F3173" t="s">
        <v>358</v>
      </c>
    </row>
    <row r="3174" spans="1:8" x14ac:dyDescent="0.25">
      <c r="A3174">
        <v>20236</v>
      </c>
      <c r="B3174" t="s">
        <v>9393</v>
      </c>
      <c r="C3174" s="1" t="s">
        <v>9394</v>
      </c>
      <c r="D3174" s="1" t="s">
        <v>9395</v>
      </c>
      <c r="E3174" t="s">
        <v>49</v>
      </c>
      <c r="F3174" t="s">
        <v>3426</v>
      </c>
      <c r="G3174" s="2">
        <v>43376.335416666669</v>
      </c>
    </row>
    <row r="3175" spans="1:8" x14ac:dyDescent="0.25">
      <c r="A3175">
        <v>20233</v>
      </c>
      <c r="B3175" t="s">
        <v>9396</v>
      </c>
      <c r="C3175" s="1" t="s">
        <v>9397</v>
      </c>
      <c r="D3175" s="1" t="s">
        <v>9398</v>
      </c>
      <c r="E3175" t="s">
        <v>154</v>
      </c>
      <c r="F3175" t="s">
        <v>167</v>
      </c>
    </row>
    <row r="3176" spans="1:8" x14ac:dyDescent="0.25">
      <c r="A3176">
        <v>20232</v>
      </c>
      <c r="B3176" t="s">
        <v>9399</v>
      </c>
      <c r="C3176" s="1" t="s">
        <v>9400</v>
      </c>
      <c r="D3176" s="1" t="s">
        <v>9401</v>
      </c>
      <c r="E3176" t="s">
        <v>21</v>
      </c>
      <c r="F3176" t="s">
        <v>1015</v>
      </c>
    </row>
    <row r="3177" spans="1:8" x14ac:dyDescent="0.25">
      <c r="A3177">
        <v>20231</v>
      </c>
      <c r="B3177" t="s">
        <v>9402</v>
      </c>
      <c r="C3177" s="1" t="s">
        <v>9403</v>
      </c>
      <c r="D3177" s="1" t="s">
        <v>9404</v>
      </c>
      <c r="E3177" t="s">
        <v>115</v>
      </c>
      <c r="F3177" t="s">
        <v>9347</v>
      </c>
      <c r="G3177" s="2">
        <v>43376.293749999997</v>
      </c>
      <c r="H3177" s="2">
        <v>43379.504861111112</v>
      </c>
    </row>
    <row r="3178" spans="1:8" x14ac:dyDescent="0.25">
      <c r="A3178">
        <v>20229</v>
      </c>
      <c r="B3178" t="s">
        <v>9405</v>
      </c>
      <c r="C3178" s="1" t="s">
        <v>9406</v>
      </c>
      <c r="D3178" s="1" t="s">
        <v>9407</v>
      </c>
      <c r="E3178" t="s">
        <v>1390</v>
      </c>
      <c r="F3178" t="s">
        <v>1250</v>
      </c>
      <c r="G3178" s="2">
        <v>43376.285416666666</v>
      </c>
    </row>
    <row r="3179" spans="1:8" x14ac:dyDescent="0.25">
      <c r="A3179">
        <v>20226</v>
      </c>
      <c r="B3179" t="s">
        <v>9408</v>
      </c>
      <c r="C3179" s="1" t="s">
        <v>9409</v>
      </c>
      <c r="D3179" s="1" t="s">
        <v>9410</v>
      </c>
      <c r="E3179" t="s">
        <v>1179</v>
      </c>
      <c r="F3179" t="s">
        <v>1015</v>
      </c>
    </row>
    <row r="3180" spans="1:8" x14ac:dyDescent="0.25">
      <c r="A3180">
        <v>20225</v>
      </c>
      <c r="B3180" t="s">
        <v>9411</v>
      </c>
      <c r="C3180" s="1" t="s">
        <v>9412</v>
      </c>
      <c r="D3180" s="1" t="s">
        <v>9413</v>
      </c>
      <c r="E3180" t="s">
        <v>49</v>
      </c>
      <c r="F3180" t="s">
        <v>7195</v>
      </c>
      <c r="G3180" s="2">
        <v>43376.073611111111</v>
      </c>
    </row>
    <row r="3181" spans="1:8" x14ac:dyDescent="0.25">
      <c r="A3181">
        <v>20224</v>
      </c>
      <c r="B3181" t="s">
        <v>9414</v>
      </c>
      <c r="C3181" s="1" t="s">
        <v>9415</v>
      </c>
      <c r="D3181" s="1" t="s">
        <v>9416</v>
      </c>
      <c r="E3181" t="s">
        <v>198</v>
      </c>
      <c r="F3181" t="s">
        <v>98</v>
      </c>
      <c r="G3181" s="2">
        <v>43376.063194444447</v>
      </c>
      <c r="H3181" s="2">
        <v>43391.390972222223</v>
      </c>
    </row>
    <row r="3182" spans="1:8" x14ac:dyDescent="0.25">
      <c r="A3182">
        <v>20223</v>
      </c>
      <c r="B3182" t="s">
        <v>9417</v>
      </c>
      <c r="C3182" t="s">
        <v>9418</v>
      </c>
      <c r="D3182" t="s">
        <v>9419</v>
      </c>
      <c r="E3182" t="s">
        <v>166</v>
      </c>
      <c r="F3182" t="s">
        <v>128</v>
      </c>
    </row>
    <row r="3183" spans="1:8" x14ac:dyDescent="0.25">
      <c r="A3183">
        <v>20220</v>
      </c>
      <c r="B3183" t="s">
        <v>9420</v>
      </c>
      <c r="C3183" s="1" t="s">
        <v>9421</v>
      </c>
      <c r="D3183" s="1" t="s">
        <v>9422</v>
      </c>
      <c r="E3183" t="s">
        <v>219</v>
      </c>
      <c r="F3183" t="s">
        <v>1031</v>
      </c>
      <c r="G3183" s="2">
        <v>43375.806944444441</v>
      </c>
      <c r="H3183" s="2">
        <v>43621.512499999997</v>
      </c>
    </row>
    <row r="3184" spans="1:8" x14ac:dyDescent="0.25">
      <c r="A3184">
        <v>20219</v>
      </c>
      <c r="B3184" t="s">
        <v>9423</v>
      </c>
      <c r="C3184" s="1" t="s">
        <v>9424</v>
      </c>
      <c r="D3184" s="1" t="s">
        <v>9425</v>
      </c>
      <c r="E3184" t="s">
        <v>31</v>
      </c>
      <c r="F3184" t="s">
        <v>50</v>
      </c>
      <c r="G3184" s="2">
        <v>43375.660416666666</v>
      </c>
      <c r="H3184" s="2">
        <v>43375.77847222222</v>
      </c>
    </row>
    <row r="3185" spans="1:8" x14ac:dyDescent="0.25">
      <c r="A3185">
        <v>20217</v>
      </c>
      <c r="B3185" t="s">
        <v>9426</v>
      </c>
      <c r="C3185" s="1" t="s">
        <v>9427</v>
      </c>
      <c r="D3185" s="1" t="s">
        <v>9428</v>
      </c>
      <c r="E3185" t="s">
        <v>166</v>
      </c>
      <c r="F3185" t="s">
        <v>167</v>
      </c>
    </row>
    <row r="3186" spans="1:8" x14ac:dyDescent="0.25">
      <c r="A3186">
        <v>20216</v>
      </c>
      <c r="B3186" t="s">
        <v>9429</v>
      </c>
      <c r="C3186" s="1" t="s">
        <v>9430</v>
      </c>
      <c r="D3186" s="1" t="s">
        <v>9431</v>
      </c>
      <c r="E3186" t="s">
        <v>44</v>
      </c>
      <c r="F3186" t="s">
        <v>73</v>
      </c>
      <c r="G3186" s="2">
        <v>43375.547222222223</v>
      </c>
      <c r="H3186" s="2">
        <v>43379.421527777777</v>
      </c>
    </row>
    <row r="3187" spans="1:8" x14ac:dyDescent="0.25">
      <c r="A3187">
        <v>20215</v>
      </c>
      <c r="B3187" t="s">
        <v>9432</v>
      </c>
      <c r="C3187" s="1" t="s">
        <v>9433</v>
      </c>
      <c r="D3187" s="1" t="s">
        <v>9434</v>
      </c>
      <c r="E3187" t="s">
        <v>198</v>
      </c>
      <c r="F3187" t="s">
        <v>155</v>
      </c>
    </row>
    <row r="3188" spans="1:8" x14ac:dyDescent="0.25">
      <c r="A3188">
        <v>20212</v>
      </c>
      <c r="B3188" t="s">
        <v>9435</v>
      </c>
      <c r="D3188" t="s">
        <v>9436</v>
      </c>
      <c r="E3188" t="s">
        <v>198</v>
      </c>
      <c r="F3188" t="s">
        <v>98</v>
      </c>
      <c r="G3188" s="2">
        <v>43375.462500000001</v>
      </c>
      <c r="H3188" s="2">
        <v>43483.408333333333</v>
      </c>
    </row>
    <row r="3189" spans="1:8" x14ac:dyDescent="0.25">
      <c r="A3189">
        <v>20211</v>
      </c>
      <c r="B3189" t="s">
        <v>9437</v>
      </c>
      <c r="C3189" s="1" t="s">
        <v>9438</v>
      </c>
      <c r="D3189" s="1" t="s">
        <v>9439</v>
      </c>
      <c r="E3189" t="s">
        <v>1179</v>
      </c>
      <c r="F3189" t="s">
        <v>98</v>
      </c>
    </row>
    <row r="3190" spans="1:8" x14ac:dyDescent="0.25">
      <c r="A3190">
        <v>20209</v>
      </c>
      <c r="B3190" t="s">
        <v>9440</v>
      </c>
      <c r="C3190" s="1" t="s">
        <v>9441</v>
      </c>
      <c r="D3190" s="1" t="s">
        <v>9442</v>
      </c>
      <c r="E3190" t="s">
        <v>1179</v>
      </c>
      <c r="F3190" t="s">
        <v>98</v>
      </c>
      <c r="G3190" s="2">
        <v>43375.426388888889</v>
      </c>
      <c r="H3190" s="2">
        <v>43546.127083333333</v>
      </c>
    </row>
    <row r="3191" spans="1:8" x14ac:dyDescent="0.25">
      <c r="A3191">
        <v>20208</v>
      </c>
      <c r="B3191" t="s">
        <v>9443</v>
      </c>
      <c r="C3191" s="1" t="s">
        <v>9444</v>
      </c>
      <c r="D3191" s="1" t="s">
        <v>9445</v>
      </c>
      <c r="E3191" t="s">
        <v>1179</v>
      </c>
      <c r="F3191" t="s">
        <v>155</v>
      </c>
    </row>
    <row r="3192" spans="1:8" x14ac:dyDescent="0.25">
      <c r="A3192">
        <v>20206</v>
      </c>
      <c r="B3192" t="s">
        <v>9446</v>
      </c>
      <c r="C3192" t="s">
        <v>9446</v>
      </c>
      <c r="D3192" t="s">
        <v>9447</v>
      </c>
      <c r="E3192" t="s">
        <v>198</v>
      </c>
      <c r="F3192" t="s">
        <v>98</v>
      </c>
      <c r="G3192" s="2">
        <v>43375.375</v>
      </c>
      <c r="H3192" s="2">
        <v>43417.431250000001</v>
      </c>
    </row>
    <row r="3193" spans="1:8" x14ac:dyDescent="0.25">
      <c r="A3193">
        <v>20205</v>
      </c>
      <c r="B3193" t="s">
        <v>9448</v>
      </c>
      <c r="C3193" s="1" t="s">
        <v>9449</v>
      </c>
      <c r="D3193" s="1" t="s">
        <v>9450</v>
      </c>
      <c r="E3193" t="s">
        <v>166</v>
      </c>
      <c r="F3193" t="s">
        <v>358</v>
      </c>
    </row>
    <row r="3194" spans="1:8" x14ac:dyDescent="0.25">
      <c r="A3194">
        <v>20200</v>
      </c>
      <c r="B3194" t="s">
        <v>9451</v>
      </c>
      <c r="C3194" s="1" t="s">
        <v>9452</v>
      </c>
      <c r="D3194" s="1" t="s">
        <v>9453</v>
      </c>
      <c r="E3194" t="s">
        <v>506</v>
      </c>
      <c r="F3194" t="s">
        <v>9454</v>
      </c>
    </row>
    <row r="3195" spans="1:8" x14ac:dyDescent="0.25">
      <c r="A3195">
        <v>20197</v>
      </c>
      <c r="B3195" t="s">
        <v>9455</v>
      </c>
      <c r="C3195" s="1" t="s">
        <v>9456</v>
      </c>
      <c r="D3195" s="1" t="s">
        <v>9457</v>
      </c>
      <c r="E3195" t="s">
        <v>166</v>
      </c>
      <c r="F3195" t="s">
        <v>3426</v>
      </c>
      <c r="G3195" s="2">
        <v>43372.56527777778</v>
      </c>
      <c r="H3195" s="2">
        <v>43497.393750000003</v>
      </c>
    </row>
    <row r="3196" spans="1:8" x14ac:dyDescent="0.25">
      <c r="A3196">
        <v>20196</v>
      </c>
      <c r="B3196" t="s">
        <v>9458</v>
      </c>
      <c r="C3196" t="s">
        <v>9459</v>
      </c>
      <c r="D3196" t="s">
        <v>9460</v>
      </c>
      <c r="E3196" t="s">
        <v>31</v>
      </c>
      <c r="F3196" t="s">
        <v>73</v>
      </c>
      <c r="G3196" s="2">
        <v>43372.472222222219</v>
      </c>
      <c r="H3196" s="2">
        <v>43375.502083333333</v>
      </c>
    </row>
    <row r="3197" spans="1:8" x14ac:dyDescent="0.25">
      <c r="A3197">
        <v>20194</v>
      </c>
      <c r="B3197" t="s">
        <v>9461</v>
      </c>
      <c r="C3197" s="1" t="s">
        <v>9462</v>
      </c>
      <c r="D3197" s="1" t="s">
        <v>9463</v>
      </c>
      <c r="E3197" t="s">
        <v>115</v>
      </c>
      <c r="F3197" t="s">
        <v>81</v>
      </c>
      <c r="G3197" s="2">
        <v>43372.390972222223</v>
      </c>
      <c r="H3197" s="2">
        <v>43377.105555555558</v>
      </c>
    </row>
    <row r="3198" spans="1:8" x14ac:dyDescent="0.25">
      <c r="A3198">
        <v>20192</v>
      </c>
      <c r="B3198" t="s">
        <v>9464</v>
      </c>
      <c r="C3198" s="1" t="s">
        <v>9465</v>
      </c>
      <c r="D3198" s="1" t="s">
        <v>9466</v>
      </c>
      <c r="E3198" t="s">
        <v>115</v>
      </c>
      <c r="F3198" t="s">
        <v>9347</v>
      </c>
      <c r="G3198" s="2">
        <v>43372.365972222222</v>
      </c>
      <c r="H3198" s="2">
        <v>43375.115972222222</v>
      </c>
    </row>
    <row r="3199" spans="1:8" x14ac:dyDescent="0.25">
      <c r="A3199">
        <v>20191</v>
      </c>
      <c r="B3199" t="s">
        <v>9467</v>
      </c>
      <c r="C3199" s="1" t="s">
        <v>9468</v>
      </c>
      <c r="D3199" s="1" t="s">
        <v>9469</v>
      </c>
      <c r="E3199" t="s">
        <v>150</v>
      </c>
      <c r="F3199" t="s">
        <v>73</v>
      </c>
      <c r="G3199" s="2">
        <v>43372.329861111109</v>
      </c>
      <c r="H3199" s="2">
        <v>43372.497916666667</v>
      </c>
    </row>
    <row r="3200" spans="1:8" x14ac:dyDescent="0.25">
      <c r="A3200">
        <v>20186</v>
      </c>
      <c r="B3200" t="s">
        <v>9470</v>
      </c>
      <c r="C3200" s="1" t="s">
        <v>9471</v>
      </c>
      <c r="D3200" s="1" t="s">
        <v>9472</v>
      </c>
      <c r="E3200" t="s">
        <v>1165</v>
      </c>
      <c r="F3200" t="s">
        <v>1250</v>
      </c>
      <c r="G3200" s="2">
        <v>43372.238888888889</v>
      </c>
      <c r="H3200" s="2">
        <v>43372.420138888891</v>
      </c>
    </row>
    <row r="3201" spans="1:8" x14ac:dyDescent="0.25">
      <c r="A3201">
        <v>20185</v>
      </c>
      <c r="B3201" t="s">
        <v>9473</v>
      </c>
      <c r="C3201" s="1" t="s">
        <v>9474</v>
      </c>
      <c r="D3201" s="1" t="s">
        <v>9475</v>
      </c>
      <c r="F3201" t="s">
        <v>199</v>
      </c>
    </row>
    <row r="3202" spans="1:8" x14ac:dyDescent="0.25">
      <c r="A3202">
        <v>20184</v>
      </c>
      <c r="B3202" t="s">
        <v>9476</v>
      </c>
      <c r="C3202" s="1" t="s">
        <v>9477</v>
      </c>
      <c r="D3202" s="1" t="s">
        <v>9478</v>
      </c>
      <c r="E3202" t="s">
        <v>9479</v>
      </c>
      <c r="F3202" t="s">
        <v>9480</v>
      </c>
      <c r="G3202" s="2">
        <v>43372.171527777777</v>
      </c>
      <c r="H3202" s="2">
        <v>43679.136805555558</v>
      </c>
    </row>
    <row r="3203" spans="1:8" x14ac:dyDescent="0.25">
      <c r="A3203">
        <v>20183</v>
      </c>
      <c r="B3203" t="s">
        <v>9481</v>
      </c>
      <c r="C3203" s="1" t="s">
        <v>9482</v>
      </c>
      <c r="D3203" s="1" t="s">
        <v>9483</v>
      </c>
      <c r="E3203" t="s">
        <v>253</v>
      </c>
      <c r="F3203" t="s">
        <v>261</v>
      </c>
      <c r="G3203" s="2">
        <v>43372.129861111112</v>
      </c>
      <c r="H3203" s="2">
        <v>43373.383333333331</v>
      </c>
    </row>
    <row r="3204" spans="1:8" x14ac:dyDescent="0.25">
      <c r="A3204">
        <v>20182</v>
      </c>
      <c r="B3204" t="s">
        <v>9484</v>
      </c>
      <c r="C3204" t="s">
        <v>9485</v>
      </c>
      <c r="D3204" t="s">
        <v>9486</v>
      </c>
      <c r="E3204" t="s">
        <v>115</v>
      </c>
      <c r="F3204" t="s">
        <v>9347</v>
      </c>
    </row>
    <row r="3205" spans="1:8" x14ac:dyDescent="0.25">
      <c r="A3205">
        <v>20179</v>
      </c>
      <c r="B3205" t="s">
        <v>9487</v>
      </c>
      <c r="C3205" t="s">
        <v>9488</v>
      </c>
      <c r="D3205" t="s">
        <v>9489</v>
      </c>
      <c r="E3205" t="s">
        <v>166</v>
      </c>
      <c r="F3205" t="s">
        <v>1300</v>
      </c>
    </row>
    <row r="3206" spans="1:8" x14ac:dyDescent="0.25">
      <c r="A3206">
        <v>20178</v>
      </c>
      <c r="B3206" t="s">
        <v>9490</v>
      </c>
      <c r="C3206" t="s">
        <v>9491</v>
      </c>
      <c r="D3206" t="s">
        <v>9492</v>
      </c>
      <c r="E3206" t="s">
        <v>863</v>
      </c>
      <c r="F3206" t="s">
        <v>50</v>
      </c>
      <c r="G3206" s="2">
        <v>43371.927777777775</v>
      </c>
      <c r="H3206" s="2">
        <v>43440.472916666666</v>
      </c>
    </row>
    <row r="3207" spans="1:8" x14ac:dyDescent="0.25">
      <c r="A3207">
        <v>20177</v>
      </c>
      <c r="B3207" t="s">
        <v>9493</v>
      </c>
      <c r="C3207" t="s">
        <v>9491</v>
      </c>
      <c r="D3207" t="s">
        <v>9494</v>
      </c>
      <c r="E3207" t="s">
        <v>115</v>
      </c>
      <c r="F3207" t="s">
        <v>128</v>
      </c>
    </row>
    <row r="3208" spans="1:8" x14ac:dyDescent="0.25">
      <c r="A3208">
        <v>20176</v>
      </c>
      <c r="B3208" t="s">
        <v>9495</v>
      </c>
      <c r="C3208" s="1" t="s">
        <v>9496</v>
      </c>
      <c r="D3208" s="1" t="s">
        <v>9497</v>
      </c>
      <c r="E3208" t="s">
        <v>115</v>
      </c>
      <c r="F3208" t="s">
        <v>3426</v>
      </c>
      <c r="G3208" s="2">
        <v>43371.881249999999</v>
      </c>
      <c r="H3208" s="2">
        <v>43509.599305555559</v>
      </c>
    </row>
    <row r="3209" spans="1:8" x14ac:dyDescent="0.25">
      <c r="A3209">
        <v>20174</v>
      </c>
      <c r="B3209" t="s">
        <v>9498</v>
      </c>
      <c r="C3209" s="1" t="s">
        <v>9499</v>
      </c>
      <c r="D3209" s="1" t="s">
        <v>9500</v>
      </c>
      <c r="E3209" t="s">
        <v>198</v>
      </c>
      <c r="F3209" t="s">
        <v>9347</v>
      </c>
    </row>
    <row r="3210" spans="1:8" x14ac:dyDescent="0.25">
      <c r="A3210">
        <v>20171</v>
      </c>
      <c r="B3210" t="s">
        <v>9501</v>
      </c>
      <c r="C3210" t="s">
        <v>9502</v>
      </c>
      <c r="D3210" t="s">
        <v>9503</v>
      </c>
      <c r="E3210" t="s">
        <v>150</v>
      </c>
      <c r="F3210" t="s">
        <v>128</v>
      </c>
    </row>
    <row r="3211" spans="1:8" x14ac:dyDescent="0.25">
      <c r="A3211">
        <v>20170</v>
      </c>
      <c r="B3211" t="s">
        <v>9504</v>
      </c>
      <c r="C3211" t="s">
        <v>9505</v>
      </c>
      <c r="D3211" t="s">
        <v>9506</v>
      </c>
      <c r="E3211" t="s">
        <v>150</v>
      </c>
      <c r="F3211" t="s">
        <v>128</v>
      </c>
    </row>
    <row r="3212" spans="1:8" x14ac:dyDescent="0.25">
      <c r="A3212">
        <v>20169</v>
      </c>
      <c r="B3212" t="s">
        <v>9507</v>
      </c>
      <c r="C3212" t="s">
        <v>9508</v>
      </c>
      <c r="D3212" t="s">
        <v>9509</v>
      </c>
      <c r="E3212" t="s">
        <v>166</v>
      </c>
      <c r="F3212" t="s">
        <v>128</v>
      </c>
      <c r="G3212" s="2">
        <v>43371.345138888886</v>
      </c>
      <c r="H3212" s="2">
        <v>43412.465277777781</v>
      </c>
    </row>
    <row r="3213" spans="1:8" x14ac:dyDescent="0.25">
      <c r="A3213">
        <v>20168</v>
      </c>
      <c r="B3213" t="s">
        <v>9510</v>
      </c>
      <c r="C3213" t="s">
        <v>9511</v>
      </c>
      <c r="D3213" t="s">
        <v>9512</v>
      </c>
      <c r="E3213" t="s">
        <v>150</v>
      </c>
      <c r="F3213" t="s">
        <v>128</v>
      </c>
    </row>
    <row r="3214" spans="1:8" x14ac:dyDescent="0.25">
      <c r="A3214">
        <v>20167</v>
      </c>
      <c r="B3214" t="s">
        <v>9513</v>
      </c>
      <c r="C3214" t="s">
        <v>9514</v>
      </c>
      <c r="D3214" t="s">
        <v>9515</v>
      </c>
      <c r="E3214" t="s">
        <v>115</v>
      </c>
      <c r="F3214" t="s">
        <v>9347</v>
      </c>
      <c r="G3214" s="2">
        <v>43371.327777777777</v>
      </c>
      <c r="H3214" s="2">
        <v>43371.395833333336</v>
      </c>
    </row>
    <row r="3215" spans="1:8" x14ac:dyDescent="0.25">
      <c r="A3215">
        <v>20166</v>
      </c>
      <c r="B3215" t="s">
        <v>9516</v>
      </c>
      <c r="C3215" t="s">
        <v>9517</v>
      </c>
      <c r="D3215" t="s">
        <v>9518</v>
      </c>
      <c r="E3215" t="s">
        <v>166</v>
      </c>
      <c r="F3215" t="s">
        <v>128</v>
      </c>
      <c r="G3215" s="2">
        <v>43371.189583333333</v>
      </c>
    </row>
    <row r="3216" spans="1:8" x14ac:dyDescent="0.25">
      <c r="A3216">
        <v>20165</v>
      </c>
      <c r="B3216" t="s">
        <v>9519</v>
      </c>
      <c r="C3216" s="1" t="s">
        <v>9520</v>
      </c>
      <c r="D3216" s="1" t="s">
        <v>9521</v>
      </c>
      <c r="E3216" t="s">
        <v>154</v>
      </c>
      <c r="F3216" t="s">
        <v>128</v>
      </c>
      <c r="G3216" s="2">
        <v>43371.18472222222</v>
      </c>
      <c r="H3216" s="2">
        <v>43412.463888888888</v>
      </c>
    </row>
    <row r="3217" spans="1:8" x14ac:dyDescent="0.25">
      <c r="A3217">
        <v>20164</v>
      </c>
      <c r="B3217" t="s">
        <v>9522</v>
      </c>
      <c r="C3217" t="s">
        <v>9523</v>
      </c>
      <c r="D3217" t="s">
        <v>9524</v>
      </c>
      <c r="E3217" t="s">
        <v>150</v>
      </c>
      <c r="F3217" t="s">
        <v>128</v>
      </c>
    </row>
    <row r="3218" spans="1:8" x14ac:dyDescent="0.25">
      <c r="A3218">
        <v>20162</v>
      </c>
      <c r="B3218" t="s">
        <v>9525</v>
      </c>
      <c r="C3218" t="s">
        <v>9526</v>
      </c>
      <c r="D3218" t="s">
        <v>9527</v>
      </c>
      <c r="E3218" t="s">
        <v>150</v>
      </c>
      <c r="F3218" t="s">
        <v>128</v>
      </c>
    </row>
    <row r="3219" spans="1:8" x14ac:dyDescent="0.25">
      <c r="A3219">
        <v>20161</v>
      </c>
      <c r="B3219" t="s">
        <v>9528</v>
      </c>
      <c r="C3219" t="s">
        <v>9529</v>
      </c>
      <c r="D3219" t="s">
        <v>9530</v>
      </c>
      <c r="E3219" t="s">
        <v>150</v>
      </c>
      <c r="F3219" t="s">
        <v>128</v>
      </c>
      <c r="G3219" s="2">
        <v>43371.143055555556</v>
      </c>
    </row>
    <row r="3220" spans="1:8" x14ac:dyDescent="0.25">
      <c r="A3220">
        <v>20159</v>
      </c>
      <c r="B3220" t="s">
        <v>9531</v>
      </c>
      <c r="C3220" s="1" t="s">
        <v>9532</v>
      </c>
      <c r="D3220" s="1" t="s">
        <v>9533</v>
      </c>
      <c r="E3220" t="s">
        <v>1165</v>
      </c>
      <c r="F3220" t="s">
        <v>261</v>
      </c>
      <c r="G3220" s="2">
        <v>43371.121527777781</v>
      </c>
      <c r="H3220" s="2">
        <v>43371.425694444442</v>
      </c>
    </row>
    <row r="3221" spans="1:8" x14ac:dyDescent="0.25">
      <c r="A3221">
        <v>20158</v>
      </c>
      <c r="B3221" t="s">
        <v>9534</v>
      </c>
      <c r="C3221" s="1" t="s">
        <v>9535</v>
      </c>
      <c r="D3221" s="1" t="s">
        <v>9536</v>
      </c>
      <c r="E3221" t="s">
        <v>150</v>
      </c>
      <c r="F3221" t="s">
        <v>128</v>
      </c>
    </row>
    <row r="3222" spans="1:8" x14ac:dyDescent="0.25">
      <c r="A3222">
        <v>20157</v>
      </c>
      <c r="B3222" t="s">
        <v>9537</v>
      </c>
      <c r="C3222" s="1" t="s">
        <v>9538</v>
      </c>
      <c r="D3222" s="1" t="s">
        <v>9539</v>
      </c>
      <c r="E3222" t="s">
        <v>154</v>
      </c>
      <c r="F3222" t="s">
        <v>50</v>
      </c>
      <c r="G3222" s="2">
        <v>43370.93472222222</v>
      </c>
      <c r="H3222" s="2">
        <v>43411.421527777777</v>
      </c>
    </row>
    <row r="3223" spans="1:8" x14ac:dyDescent="0.25">
      <c r="A3223">
        <v>20156</v>
      </c>
      <c r="B3223" t="s">
        <v>9540</v>
      </c>
      <c r="C3223" s="1" t="s">
        <v>9541</v>
      </c>
      <c r="D3223" s="1" t="s">
        <v>9542</v>
      </c>
      <c r="E3223" t="s">
        <v>44</v>
      </c>
      <c r="F3223" t="s">
        <v>50</v>
      </c>
      <c r="G3223" s="2">
        <v>43370.915972222225</v>
      </c>
      <c r="H3223" s="2">
        <v>43490.120138888888</v>
      </c>
    </row>
    <row r="3224" spans="1:8" x14ac:dyDescent="0.25">
      <c r="A3224">
        <v>20155</v>
      </c>
      <c r="B3224" t="s">
        <v>9543</v>
      </c>
      <c r="C3224" s="1" t="s">
        <v>9544</v>
      </c>
      <c r="D3224" s="1" t="s">
        <v>9545</v>
      </c>
      <c r="E3224" t="s">
        <v>506</v>
      </c>
      <c r="F3224" t="s">
        <v>261</v>
      </c>
    </row>
    <row r="3225" spans="1:8" x14ac:dyDescent="0.25">
      <c r="A3225">
        <v>20154</v>
      </c>
      <c r="B3225" t="s">
        <v>9546</v>
      </c>
      <c r="C3225" s="1" t="s">
        <v>9547</v>
      </c>
      <c r="D3225" s="1" t="s">
        <v>9548</v>
      </c>
      <c r="E3225" t="s">
        <v>85</v>
      </c>
      <c r="F3225" t="s">
        <v>2859</v>
      </c>
    </row>
    <row r="3226" spans="1:8" x14ac:dyDescent="0.25">
      <c r="A3226">
        <v>20150</v>
      </c>
      <c r="B3226" t="s">
        <v>9549</v>
      </c>
      <c r="C3226" s="1" t="s">
        <v>9550</v>
      </c>
      <c r="D3226" s="1" t="s">
        <v>9551</v>
      </c>
      <c r="E3226" t="s">
        <v>506</v>
      </c>
      <c r="F3226" t="s">
        <v>261</v>
      </c>
      <c r="G3226" s="2">
        <v>43370.340277777781</v>
      </c>
      <c r="H3226" s="2">
        <v>43372.970833333333</v>
      </c>
    </row>
    <row r="3227" spans="1:8" x14ac:dyDescent="0.25">
      <c r="A3227">
        <v>20149</v>
      </c>
      <c r="B3227" t="s">
        <v>9552</v>
      </c>
      <c r="C3227" s="1" t="s">
        <v>9553</v>
      </c>
      <c r="D3227" s="1" t="s">
        <v>9554</v>
      </c>
      <c r="E3227" t="s">
        <v>44</v>
      </c>
      <c r="F3227" t="s">
        <v>9480</v>
      </c>
    </row>
    <row r="3228" spans="1:8" x14ac:dyDescent="0.25">
      <c r="A3228">
        <v>20143</v>
      </c>
      <c r="B3228" t="s">
        <v>9555</v>
      </c>
      <c r="C3228" t="s">
        <v>9556</v>
      </c>
      <c r="D3228" t="s">
        <v>9557</v>
      </c>
      <c r="F3228" t="s">
        <v>89</v>
      </c>
    </row>
    <row r="3229" spans="1:8" x14ac:dyDescent="0.25">
      <c r="A3229">
        <v>20141</v>
      </c>
      <c r="B3229" t="s">
        <v>9558</v>
      </c>
      <c r="C3229" s="1" t="s">
        <v>9559</v>
      </c>
      <c r="D3229" s="1" t="s">
        <v>9560</v>
      </c>
      <c r="E3229" t="s">
        <v>44</v>
      </c>
      <c r="F3229" t="s">
        <v>73</v>
      </c>
      <c r="G3229" s="2">
        <v>43370.147916666669</v>
      </c>
      <c r="H3229" s="2">
        <v>43370.408333333333</v>
      </c>
    </row>
    <row r="3230" spans="1:8" x14ac:dyDescent="0.25">
      <c r="A3230">
        <v>20140</v>
      </c>
      <c r="B3230" t="s">
        <v>9561</v>
      </c>
      <c r="C3230" s="1" t="s">
        <v>9562</v>
      </c>
      <c r="D3230" s="1" t="s">
        <v>9563</v>
      </c>
      <c r="E3230" t="s">
        <v>21</v>
      </c>
      <c r="F3230" t="s">
        <v>69</v>
      </c>
    </row>
    <row r="3231" spans="1:8" x14ac:dyDescent="0.25">
      <c r="A3231">
        <v>20132</v>
      </c>
      <c r="B3231" t="s">
        <v>9564</v>
      </c>
      <c r="C3231" s="1" t="s">
        <v>9565</v>
      </c>
      <c r="D3231" s="1" t="s">
        <v>9566</v>
      </c>
      <c r="E3231" t="s">
        <v>115</v>
      </c>
      <c r="F3231" t="s">
        <v>9347</v>
      </c>
      <c r="G3231" s="2">
        <v>43369.329861111109</v>
      </c>
      <c r="H3231" s="2">
        <v>43370.359722222223</v>
      </c>
    </row>
    <row r="3232" spans="1:8" x14ac:dyDescent="0.25">
      <c r="A3232">
        <v>20131</v>
      </c>
      <c r="B3232" t="s">
        <v>9567</v>
      </c>
      <c r="C3232" s="1" t="s">
        <v>9568</v>
      </c>
      <c r="D3232" s="1" t="s">
        <v>9569</v>
      </c>
      <c r="E3232" t="s">
        <v>119</v>
      </c>
      <c r="F3232" t="s">
        <v>547</v>
      </c>
    </row>
    <row r="3233" spans="1:8" x14ac:dyDescent="0.25">
      <c r="A3233">
        <v>20130</v>
      </c>
      <c r="B3233" t="s">
        <v>9570</v>
      </c>
      <c r="C3233" s="1" t="s">
        <v>9571</v>
      </c>
      <c r="D3233" s="1" t="s">
        <v>9572</v>
      </c>
      <c r="E3233" t="s">
        <v>115</v>
      </c>
      <c r="F3233" t="s">
        <v>9347</v>
      </c>
      <c r="G3233" s="2">
        <v>43369.313194444447</v>
      </c>
      <c r="H3233" s="2">
        <v>43372.692361111112</v>
      </c>
    </row>
    <row r="3234" spans="1:8" x14ac:dyDescent="0.25">
      <c r="A3234">
        <v>20126</v>
      </c>
      <c r="B3234" t="s">
        <v>9573</v>
      </c>
      <c r="C3234" s="1" t="s">
        <v>9574</v>
      </c>
      <c r="D3234" s="1" t="s">
        <v>9575</v>
      </c>
      <c r="E3234" t="s">
        <v>44</v>
      </c>
      <c r="F3234" t="s">
        <v>960</v>
      </c>
      <c r="G3234" s="2">
        <v>43369.133333333331</v>
      </c>
      <c r="H3234" s="2">
        <v>43615.453472222223</v>
      </c>
    </row>
    <row r="3235" spans="1:8" x14ac:dyDescent="0.25">
      <c r="A3235">
        <v>20125</v>
      </c>
      <c r="B3235" t="s">
        <v>9576</v>
      </c>
      <c r="C3235" s="1" t="s">
        <v>9577</v>
      </c>
      <c r="D3235" s="1" t="s">
        <v>9578</v>
      </c>
      <c r="E3235" t="s">
        <v>49</v>
      </c>
      <c r="F3235" t="s">
        <v>50</v>
      </c>
      <c r="G3235" s="2">
        <v>43368.959027777775</v>
      </c>
      <c r="H3235" s="2">
        <v>43369.499305555553</v>
      </c>
    </row>
    <row r="3236" spans="1:8" x14ac:dyDescent="0.25">
      <c r="A3236">
        <v>20124</v>
      </c>
      <c r="B3236" t="s">
        <v>9579</v>
      </c>
      <c r="C3236" s="1" t="s">
        <v>9580</v>
      </c>
      <c r="D3236" s="1" t="s">
        <v>9581</v>
      </c>
      <c r="E3236" t="s">
        <v>835</v>
      </c>
      <c r="F3236" t="s">
        <v>50</v>
      </c>
      <c r="G3236" s="2">
        <v>43368.949305555558</v>
      </c>
      <c r="H3236" s="2">
        <v>43376.180555555555</v>
      </c>
    </row>
    <row r="3237" spans="1:8" x14ac:dyDescent="0.25">
      <c r="A3237">
        <v>20122</v>
      </c>
      <c r="B3237" t="s">
        <v>9582</v>
      </c>
      <c r="C3237" s="1" t="s">
        <v>9583</v>
      </c>
      <c r="D3237" s="1" t="s">
        <v>9584</v>
      </c>
      <c r="E3237" t="s">
        <v>166</v>
      </c>
      <c r="F3237" t="s">
        <v>358</v>
      </c>
    </row>
    <row r="3238" spans="1:8" x14ac:dyDescent="0.25">
      <c r="A3238">
        <v>20121</v>
      </c>
      <c r="B3238" t="s">
        <v>9585</v>
      </c>
      <c r="C3238" t="s">
        <v>9377</v>
      </c>
      <c r="D3238" t="s">
        <v>9586</v>
      </c>
      <c r="F3238" t="s">
        <v>89</v>
      </c>
    </row>
    <row r="3239" spans="1:8" x14ac:dyDescent="0.25">
      <c r="A3239">
        <v>20120</v>
      </c>
      <c r="B3239" t="s">
        <v>9587</v>
      </c>
      <c r="C3239" s="1" t="s">
        <v>9588</v>
      </c>
      <c r="D3239" s="1" t="s">
        <v>9589</v>
      </c>
      <c r="E3239" t="s">
        <v>49</v>
      </c>
      <c r="F3239" t="s">
        <v>73</v>
      </c>
      <c r="G3239" s="2">
        <v>43368.438194444447</v>
      </c>
      <c r="H3239" s="2">
        <v>43369.109722222223</v>
      </c>
    </row>
    <row r="3240" spans="1:8" x14ac:dyDescent="0.25">
      <c r="A3240">
        <v>20119</v>
      </c>
      <c r="B3240" t="s">
        <v>9590</v>
      </c>
      <c r="C3240" s="1" t="s">
        <v>9591</v>
      </c>
      <c r="D3240" s="1" t="s">
        <v>9592</v>
      </c>
      <c r="E3240" t="s">
        <v>194</v>
      </c>
      <c r="F3240" t="s">
        <v>128</v>
      </c>
    </row>
    <row r="3241" spans="1:8" x14ac:dyDescent="0.25">
      <c r="A3241">
        <v>20118</v>
      </c>
      <c r="B3241" t="s">
        <v>9593</v>
      </c>
      <c r="C3241" s="1" t="s">
        <v>9594</v>
      </c>
      <c r="D3241" s="1" t="s">
        <v>9595</v>
      </c>
      <c r="E3241" t="s">
        <v>835</v>
      </c>
      <c r="F3241" t="s">
        <v>128</v>
      </c>
    </row>
    <row r="3242" spans="1:8" x14ac:dyDescent="0.25">
      <c r="A3242">
        <v>20117</v>
      </c>
      <c r="B3242" t="s">
        <v>9596</v>
      </c>
      <c r="C3242" s="1" t="s">
        <v>9597</v>
      </c>
      <c r="D3242" s="1" t="s">
        <v>9598</v>
      </c>
      <c r="E3242" t="s">
        <v>21</v>
      </c>
      <c r="F3242" t="s">
        <v>128</v>
      </c>
    </row>
    <row r="3243" spans="1:8" x14ac:dyDescent="0.25">
      <c r="A3243">
        <v>20116</v>
      </c>
      <c r="B3243" t="s">
        <v>9599</v>
      </c>
      <c r="C3243" s="1" t="s">
        <v>9597</v>
      </c>
      <c r="D3243" s="1" t="s">
        <v>9600</v>
      </c>
      <c r="E3243" t="s">
        <v>835</v>
      </c>
      <c r="F3243" t="s">
        <v>128</v>
      </c>
    </row>
    <row r="3244" spans="1:8" x14ac:dyDescent="0.25">
      <c r="A3244">
        <v>20115</v>
      </c>
      <c r="B3244" t="s">
        <v>9601</v>
      </c>
      <c r="C3244" s="1" t="s">
        <v>9602</v>
      </c>
      <c r="D3244" s="1" t="s">
        <v>9603</v>
      </c>
      <c r="E3244" t="s">
        <v>154</v>
      </c>
      <c r="F3244" t="s">
        <v>1189</v>
      </c>
      <c r="G3244" s="2">
        <v>43368.40347222222</v>
      </c>
      <c r="H3244" s="2">
        <v>43369.387499999997</v>
      </c>
    </row>
    <row r="3245" spans="1:8" x14ac:dyDescent="0.25">
      <c r="A3245">
        <v>20114</v>
      </c>
      <c r="B3245" t="s">
        <v>9604</v>
      </c>
      <c r="C3245" s="1" t="s">
        <v>9605</v>
      </c>
      <c r="D3245" s="1" t="s">
        <v>9606</v>
      </c>
      <c r="E3245" t="s">
        <v>49</v>
      </c>
      <c r="F3245" t="s">
        <v>9607</v>
      </c>
      <c r="G3245" s="2">
        <v>43368.35833333333</v>
      </c>
      <c r="H3245" s="2">
        <v>43522.1875</v>
      </c>
    </row>
    <row r="3246" spans="1:8" x14ac:dyDescent="0.25">
      <c r="A3246">
        <v>20113</v>
      </c>
      <c r="B3246" t="s">
        <v>9608</v>
      </c>
      <c r="C3246" s="1" t="s">
        <v>9609</v>
      </c>
      <c r="D3246" s="1" t="s">
        <v>9610</v>
      </c>
      <c r="E3246" t="s">
        <v>44</v>
      </c>
      <c r="F3246" t="s">
        <v>73</v>
      </c>
      <c r="G3246" s="2">
        <v>43368.246527777781</v>
      </c>
      <c r="H3246" s="2">
        <v>43368.377083333333</v>
      </c>
    </row>
    <row r="3247" spans="1:8" x14ac:dyDescent="0.25">
      <c r="A3247">
        <v>20112</v>
      </c>
      <c r="B3247" t="s">
        <v>9611</v>
      </c>
      <c r="C3247" s="1" t="s">
        <v>9612</v>
      </c>
      <c r="D3247" s="1" t="s">
        <v>9613</v>
      </c>
      <c r="E3247" t="s">
        <v>44</v>
      </c>
      <c r="F3247" t="s">
        <v>1015</v>
      </c>
      <c r="G3247" s="2">
        <v>43368.181250000001</v>
      </c>
    </row>
    <row r="3248" spans="1:8" x14ac:dyDescent="0.25">
      <c r="A3248">
        <v>20106</v>
      </c>
      <c r="B3248" t="s">
        <v>9614</v>
      </c>
      <c r="C3248" s="1" t="s">
        <v>9615</v>
      </c>
      <c r="D3248" s="1" t="s">
        <v>9616</v>
      </c>
      <c r="E3248" t="s">
        <v>44</v>
      </c>
      <c r="F3248" t="s">
        <v>3426</v>
      </c>
      <c r="G3248" s="2">
        <v>43366.259027777778</v>
      </c>
    </row>
    <row r="3249" spans="1:8" x14ac:dyDescent="0.25">
      <c r="A3249">
        <v>20103</v>
      </c>
      <c r="B3249" t="s">
        <v>9617</v>
      </c>
      <c r="C3249" s="1" t="s">
        <v>9618</v>
      </c>
      <c r="D3249" s="1" t="s">
        <v>9619</v>
      </c>
      <c r="E3249" t="s">
        <v>49</v>
      </c>
      <c r="F3249" t="s">
        <v>50</v>
      </c>
      <c r="G3249" s="2">
        <v>43365.974999999999</v>
      </c>
    </row>
    <row r="3250" spans="1:8" x14ac:dyDescent="0.25">
      <c r="A3250">
        <v>20102</v>
      </c>
      <c r="B3250" t="s">
        <v>9620</v>
      </c>
      <c r="C3250" s="1" t="s">
        <v>9621</v>
      </c>
      <c r="D3250" s="1" t="s">
        <v>9622</v>
      </c>
      <c r="E3250" t="s">
        <v>44</v>
      </c>
      <c r="F3250" t="s">
        <v>142</v>
      </c>
      <c r="G3250" s="2">
        <v>43365.90625</v>
      </c>
      <c r="H3250" s="2">
        <v>43369.484722222223</v>
      </c>
    </row>
    <row r="3251" spans="1:8" x14ac:dyDescent="0.25">
      <c r="A3251">
        <v>20101</v>
      </c>
      <c r="B3251" t="s">
        <v>8601</v>
      </c>
      <c r="D3251" t="s">
        <v>8602</v>
      </c>
      <c r="E3251" t="s">
        <v>31</v>
      </c>
      <c r="F3251" t="s">
        <v>17</v>
      </c>
      <c r="G3251" s="2">
        <v>43365.690972222219</v>
      </c>
      <c r="H3251" s="2">
        <v>43366.275694444441</v>
      </c>
    </row>
    <row r="3252" spans="1:8" x14ac:dyDescent="0.25">
      <c r="A3252">
        <v>20094</v>
      </c>
      <c r="B3252" t="s">
        <v>9623</v>
      </c>
      <c r="C3252" t="s">
        <v>9624</v>
      </c>
      <c r="D3252" t="s">
        <v>9625</v>
      </c>
      <c r="E3252" t="s">
        <v>49</v>
      </c>
      <c r="F3252" t="s">
        <v>9626</v>
      </c>
    </row>
    <row r="3253" spans="1:8" x14ac:dyDescent="0.25">
      <c r="A3253">
        <v>20089</v>
      </c>
      <c r="B3253" t="s">
        <v>9627</v>
      </c>
      <c r="C3253" s="1" t="s">
        <v>6405</v>
      </c>
      <c r="D3253" s="1" t="s">
        <v>9628</v>
      </c>
      <c r="E3253" t="s">
        <v>198</v>
      </c>
      <c r="F3253" t="s">
        <v>1015</v>
      </c>
    </row>
    <row r="3254" spans="1:8" x14ac:dyDescent="0.25">
      <c r="A3254">
        <v>20088</v>
      </c>
      <c r="B3254" t="s">
        <v>9629</v>
      </c>
      <c r="C3254" s="1" t="s">
        <v>9630</v>
      </c>
      <c r="D3254" s="1" t="s">
        <v>9631</v>
      </c>
      <c r="E3254" t="s">
        <v>198</v>
      </c>
      <c r="F3254" t="s">
        <v>17</v>
      </c>
      <c r="G3254" s="2">
        <v>43364.650694444441</v>
      </c>
      <c r="H3254" s="2">
        <v>43412.087500000001</v>
      </c>
    </row>
    <row r="3255" spans="1:8" x14ac:dyDescent="0.25">
      <c r="A3255">
        <v>20087</v>
      </c>
      <c r="B3255" t="s">
        <v>9632</v>
      </c>
      <c r="C3255" s="1" t="s">
        <v>9633</v>
      </c>
      <c r="D3255" s="1" t="s">
        <v>9634</v>
      </c>
      <c r="E3255" t="s">
        <v>506</v>
      </c>
      <c r="F3255" t="s">
        <v>50</v>
      </c>
      <c r="G3255" s="2">
        <v>43364.614583333336</v>
      </c>
      <c r="H3255" s="2">
        <v>43364.654861111114</v>
      </c>
    </row>
    <row r="3256" spans="1:8" x14ac:dyDescent="0.25">
      <c r="A3256">
        <v>20086</v>
      </c>
      <c r="B3256" t="s">
        <v>9635</v>
      </c>
      <c r="C3256" s="1" t="s">
        <v>9636</v>
      </c>
      <c r="D3256" s="1" t="s">
        <v>9637</v>
      </c>
      <c r="E3256" t="s">
        <v>58</v>
      </c>
      <c r="F3256" t="s">
        <v>50</v>
      </c>
      <c r="G3256" s="2">
        <v>43364.422222222223</v>
      </c>
      <c r="H3256" s="2">
        <v>43508.311111111114</v>
      </c>
    </row>
    <row r="3257" spans="1:8" x14ac:dyDescent="0.25">
      <c r="A3257">
        <v>20085</v>
      </c>
      <c r="B3257" t="s">
        <v>9638</v>
      </c>
      <c r="C3257" s="1" t="s">
        <v>9639</v>
      </c>
      <c r="D3257" s="1" t="s">
        <v>9640</v>
      </c>
      <c r="E3257" t="s">
        <v>44</v>
      </c>
      <c r="F3257" t="s">
        <v>73</v>
      </c>
      <c r="G3257" s="2">
        <v>43364.372916666667</v>
      </c>
      <c r="H3257" s="2">
        <v>43383.377083333333</v>
      </c>
    </row>
    <row r="3258" spans="1:8" x14ac:dyDescent="0.25">
      <c r="A3258">
        <v>20084</v>
      </c>
      <c r="B3258" t="s">
        <v>9140</v>
      </c>
      <c r="C3258" s="1" t="s">
        <v>9141</v>
      </c>
      <c r="D3258" s="1" t="s">
        <v>9142</v>
      </c>
      <c r="E3258" t="s">
        <v>166</v>
      </c>
      <c r="F3258" t="s">
        <v>358</v>
      </c>
    </row>
    <row r="3259" spans="1:8" x14ac:dyDescent="0.25">
      <c r="A3259">
        <v>20083</v>
      </c>
      <c r="B3259" t="s">
        <v>9641</v>
      </c>
      <c r="C3259" s="1" t="s">
        <v>9642</v>
      </c>
      <c r="D3259" s="1" t="s">
        <v>9643</v>
      </c>
      <c r="E3259" t="s">
        <v>44</v>
      </c>
      <c r="F3259" t="s">
        <v>1015</v>
      </c>
      <c r="G3259" s="2">
        <v>43364.342361111114</v>
      </c>
      <c r="H3259" s="2">
        <v>43369.214583333334</v>
      </c>
    </row>
    <row r="3260" spans="1:8" x14ac:dyDescent="0.25">
      <c r="A3260">
        <v>20077</v>
      </c>
      <c r="B3260" t="s">
        <v>9644</v>
      </c>
      <c r="C3260" t="s">
        <v>9645</v>
      </c>
      <c r="D3260" t="s">
        <v>9646</v>
      </c>
      <c r="E3260" t="s">
        <v>253</v>
      </c>
      <c r="F3260" t="s">
        <v>284</v>
      </c>
    </row>
    <row r="3261" spans="1:8" x14ac:dyDescent="0.25">
      <c r="A3261">
        <v>20076</v>
      </c>
      <c r="B3261" t="s">
        <v>9647</v>
      </c>
      <c r="C3261" s="1" t="s">
        <v>9648</v>
      </c>
      <c r="D3261" s="1" t="s">
        <v>9649</v>
      </c>
      <c r="E3261" t="s">
        <v>166</v>
      </c>
      <c r="F3261" t="s">
        <v>358</v>
      </c>
    </row>
    <row r="3262" spans="1:8" x14ac:dyDescent="0.25">
      <c r="A3262">
        <v>20075</v>
      </c>
      <c r="B3262" t="s">
        <v>9650</v>
      </c>
      <c r="C3262" s="1" t="s">
        <v>9651</v>
      </c>
      <c r="D3262" s="1" t="s">
        <v>9652</v>
      </c>
      <c r="E3262" t="s">
        <v>49</v>
      </c>
      <c r="F3262" t="s">
        <v>2837</v>
      </c>
    </row>
    <row r="3263" spans="1:8" x14ac:dyDescent="0.25">
      <c r="A3263">
        <v>20074</v>
      </c>
      <c r="B3263" t="s">
        <v>9653</v>
      </c>
      <c r="C3263" s="1" t="s">
        <v>9654</v>
      </c>
      <c r="D3263" s="1" t="s">
        <v>9655</v>
      </c>
      <c r="E3263" t="s">
        <v>154</v>
      </c>
      <c r="F3263" t="s">
        <v>50</v>
      </c>
      <c r="G3263" s="2">
        <v>43363.978472222225</v>
      </c>
      <c r="H3263" s="2">
        <v>43364.009027777778</v>
      </c>
    </row>
    <row r="3264" spans="1:8" x14ac:dyDescent="0.25">
      <c r="A3264">
        <v>20066</v>
      </c>
      <c r="B3264" t="s">
        <v>9656</v>
      </c>
      <c r="C3264" s="1" t="s">
        <v>9657</v>
      </c>
      <c r="D3264" s="1" t="s">
        <v>9658</v>
      </c>
      <c r="E3264" t="s">
        <v>863</v>
      </c>
      <c r="F3264" t="s">
        <v>172</v>
      </c>
    </row>
    <row r="3265" spans="1:8" x14ac:dyDescent="0.25">
      <c r="A3265">
        <v>20063</v>
      </c>
      <c r="B3265" t="s">
        <v>9659</v>
      </c>
      <c r="C3265" s="1" t="s">
        <v>9660</v>
      </c>
      <c r="D3265" s="1" t="s">
        <v>9661</v>
      </c>
      <c r="E3265" t="s">
        <v>16</v>
      </c>
      <c r="F3265" t="s">
        <v>132</v>
      </c>
    </row>
    <row r="3266" spans="1:8" x14ac:dyDescent="0.25">
      <c r="A3266">
        <v>20062</v>
      </c>
      <c r="B3266" t="s">
        <v>9662</v>
      </c>
      <c r="C3266" s="1" t="s">
        <v>9663</v>
      </c>
      <c r="D3266" s="1" t="s">
        <v>9664</v>
      </c>
      <c r="E3266" t="s">
        <v>44</v>
      </c>
      <c r="F3266" t="s">
        <v>132</v>
      </c>
      <c r="G3266" s="2">
        <v>43363.384722222225</v>
      </c>
      <c r="H3266" s="2">
        <v>43399.429861111108</v>
      </c>
    </row>
    <row r="3267" spans="1:8" x14ac:dyDescent="0.25">
      <c r="A3267">
        <v>20060</v>
      </c>
      <c r="B3267" t="s">
        <v>9665</v>
      </c>
      <c r="C3267" s="1" t="s">
        <v>9666</v>
      </c>
      <c r="D3267" s="1" t="s">
        <v>9667</v>
      </c>
      <c r="E3267" t="s">
        <v>506</v>
      </c>
      <c r="F3267" t="s">
        <v>50</v>
      </c>
      <c r="G3267" s="2">
        <v>43363.321527777778</v>
      </c>
      <c r="H3267" s="2">
        <v>43371.147916666669</v>
      </c>
    </row>
    <row r="3268" spans="1:8" x14ac:dyDescent="0.25">
      <c r="A3268">
        <v>20056</v>
      </c>
      <c r="B3268" t="s">
        <v>9668</v>
      </c>
      <c r="C3268" s="1" t="s">
        <v>9669</v>
      </c>
      <c r="D3268" s="1" t="s">
        <v>9670</v>
      </c>
      <c r="E3268" t="s">
        <v>44</v>
      </c>
      <c r="F3268" t="s">
        <v>73</v>
      </c>
      <c r="G3268" s="2">
        <v>43363.251388888886</v>
      </c>
      <c r="H3268" s="2">
        <v>43397.504166666666</v>
      </c>
    </row>
    <row r="3269" spans="1:8" x14ac:dyDescent="0.25">
      <c r="A3269">
        <v>20054</v>
      </c>
      <c r="B3269" t="s">
        <v>9671</v>
      </c>
      <c r="C3269" s="1" t="s">
        <v>9391</v>
      </c>
      <c r="D3269" s="1" t="s">
        <v>9672</v>
      </c>
      <c r="E3269" t="s">
        <v>835</v>
      </c>
      <c r="F3269" t="s">
        <v>358</v>
      </c>
    </row>
    <row r="3270" spans="1:8" x14ac:dyDescent="0.25">
      <c r="A3270">
        <v>20053</v>
      </c>
      <c r="B3270" t="s">
        <v>8601</v>
      </c>
      <c r="D3270" t="s">
        <v>8602</v>
      </c>
      <c r="E3270" t="s">
        <v>31</v>
      </c>
      <c r="F3270" t="s">
        <v>17</v>
      </c>
      <c r="G3270" s="2">
        <v>43363.202777777777</v>
      </c>
      <c r="H3270" s="2">
        <v>43364.061805555553</v>
      </c>
    </row>
    <row r="3271" spans="1:8" x14ac:dyDescent="0.25">
      <c r="A3271">
        <v>20046</v>
      </c>
      <c r="B3271" t="s">
        <v>9673</v>
      </c>
      <c r="C3271" s="1" t="s">
        <v>9674</v>
      </c>
      <c r="D3271" s="1" t="s">
        <v>9675</v>
      </c>
      <c r="E3271" t="s">
        <v>198</v>
      </c>
      <c r="F3271" t="s">
        <v>69</v>
      </c>
    </row>
    <row r="3272" spans="1:8" x14ac:dyDescent="0.25">
      <c r="A3272">
        <v>20045</v>
      </c>
      <c r="B3272" t="s">
        <v>9676</v>
      </c>
      <c r="C3272" s="1" t="s">
        <v>9677</v>
      </c>
      <c r="D3272" s="1" t="s">
        <v>9678</v>
      </c>
      <c r="E3272" t="s">
        <v>44</v>
      </c>
      <c r="F3272" t="s">
        <v>6419</v>
      </c>
      <c r="G3272" s="2">
        <v>43363.09097222222</v>
      </c>
      <c r="H3272" s="2">
        <v>43615.150694444441</v>
      </c>
    </row>
    <row r="3273" spans="1:8" x14ac:dyDescent="0.25">
      <c r="A3273">
        <v>20042</v>
      </c>
      <c r="B3273" t="s">
        <v>9679</v>
      </c>
      <c r="C3273" s="1" t="s">
        <v>9680</v>
      </c>
      <c r="D3273" s="1" t="s">
        <v>9681</v>
      </c>
      <c r="E3273" t="s">
        <v>21</v>
      </c>
      <c r="F3273" t="s">
        <v>128</v>
      </c>
    </row>
    <row r="3274" spans="1:8" x14ac:dyDescent="0.25">
      <c r="A3274">
        <v>20041</v>
      </c>
      <c r="B3274" t="s">
        <v>9682</v>
      </c>
      <c r="C3274" s="1" t="s">
        <v>9683</v>
      </c>
      <c r="D3274" s="1" t="s">
        <v>9684</v>
      </c>
      <c r="E3274" t="s">
        <v>154</v>
      </c>
      <c r="F3274" t="s">
        <v>50</v>
      </c>
      <c r="G3274" s="2">
        <v>43362.967361111114</v>
      </c>
      <c r="H3274" s="2">
        <v>43363.044444444444</v>
      </c>
    </row>
    <row r="3275" spans="1:8" x14ac:dyDescent="0.25">
      <c r="A3275">
        <v>20040</v>
      </c>
      <c r="B3275" t="s">
        <v>9685</v>
      </c>
      <c r="C3275" s="1" t="s">
        <v>9686</v>
      </c>
      <c r="D3275" s="1" t="s">
        <v>9687</v>
      </c>
      <c r="E3275" t="s">
        <v>44</v>
      </c>
      <c r="F3275" t="s">
        <v>836</v>
      </c>
      <c r="G3275" s="2">
        <v>43362.530555555553</v>
      </c>
      <c r="H3275" s="2">
        <v>43364.334722222222</v>
      </c>
    </row>
    <row r="3276" spans="1:8" x14ac:dyDescent="0.25">
      <c r="A3276">
        <v>20039</v>
      </c>
      <c r="B3276" t="s">
        <v>9688</v>
      </c>
      <c r="C3276" s="1" t="s">
        <v>9689</v>
      </c>
      <c r="D3276" s="1" t="s">
        <v>9690</v>
      </c>
      <c r="E3276" t="s">
        <v>198</v>
      </c>
      <c r="F3276" t="s">
        <v>128</v>
      </c>
    </row>
    <row r="3277" spans="1:8" x14ac:dyDescent="0.25">
      <c r="A3277">
        <v>20034</v>
      </c>
      <c r="B3277" t="s">
        <v>9691</v>
      </c>
      <c r="C3277" s="1" t="s">
        <v>9692</v>
      </c>
      <c r="D3277" s="1" t="s">
        <v>9693</v>
      </c>
      <c r="E3277" t="s">
        <v>863</v>
      </c>
      <c r="F3277" t="s">
        <v>1232</v>
      </c>
      <c r="G3277" s="2">
        <v>43362.199305555558</v>
      </c>
    </row>
    <row r="3278" spans="1:8" x14ac:dyDescent="0.25">
      <c r="A3278">
        <v>20032</v>
      </c>
      <c r="B3278" t="s">
        <v>9694</v>
      </c>
      <c r="C3278" t="s">
        <v>9695</v>
      </c>
      <c r="D3278" t="s">
        <v>9696</v>
      </c>
      <c r="E3278" t="s">
        <v>506</v>
      </c>
      <c r="F3278" t="s">
        <v>207</v>
      </c>
      <c r="G3278" s="2">
        <v>43362.165277777778</v>
      </c>
      <c r="H3278" s="2">
        <v>43362.60833333333</v>
      </c>
    </row>
    <row r="3279" spans="1:8" x14ac:dyDescent="0.25">
      <c r="A3279">
        <v>20029</v>
      </c>
      <c r="B3279" t="s">
        <v>9697</v>
      </c>
      <c r="C3279" s="1" t="s">
        <v>9698</v>
      </c>
      <c r="D3279" s="1" t="s">
        <v>9699</v>
      </c>
      <c r="E3279" t="s">
        <v>1179</v>
      </c>
      <c r="F3279" t="s">
        <v>1015</v>
      </c>
    </row>
    <row r="3280" spans="1:8" x14ac:dyDescent="0.25">
      <c r="A3280">
        <v>20025</v>
      </c>
      <c r="B3280" t="s">
        <v>9700</v>
      </c>
      <c r="C3280" s="1" t="s">
        <v>9701</v>
      </c>
      <c r="D3280" s="1" t="s">
        <v>9702</v>
      </c>
      <c r="E3280" t="s">
        <v>49</v>
      </c>
      <c r="F3280" t="s">
        <v>9480</v>
      </c>
      <c r="G3280" s="2">
        <v>43361.775694444441</v>
      </c>
    </row>
    <row r="3281" spans="1:8" x14ac:dyDescent="0.25">
      <c r="A3281">
        <v>20024</v>
      </c>
      <c r="B3281" t="s">
        <v>9703</v>
      </c>
      <c r="C3281" s="1" t="s">
        <v>9704</v>
      </c>
      <c r="D3281" s="1" t="s">
        <v>9705</v>
      </c>
      <c r="E3281" t="s">
        <v>44</v>
      </c>
      <c r="F3281" t="s">
        <v>960</v>
      </c>
    </row>
    <row r="3282" spans="1:8" x14ac:dyDescent="0.25">
      <c r="A3282">
        <v>20023</v>
      </c>
      <c r="B3282" t="s">
        <v>9706</v>
      </c>
      <c r="C3282" s="1" t="s">
        <v>9707</v>
      </c>
      <c r="D3282" s="1" t="s">
        <v>9708</v>
      </c>
      <c r="E3282" t="s">
        <v>166</v>
      </c>
      <c r="F3282" t="s">
        <v>1189</v>
      </c>
    </row>
    <row r="3283" spans="1:8" x14ac:dyDescent="0.25">
      <c r="A3283">
        <v>20022</v>
      </c>
      <c r="B3283" t="s">
        <v>9709</v>
      </c>
      <c r="C3283" s="1" t="s">
        <v>9710</v>
      </c>
      <c r="D3283" s="1" t="s">
        <v>9711</v>
      </c>
      <c r="E3283" t="s">
        <v>7199</v>
      </c>
      <c r="F3283" t="s">
        <v>3426</v>
      </c>
      <c r="G3283" s="2">
        <v>43361.663194444445</v>
      </c>
      <c r="H3283" s="2">
        <v>43363.261111111111</v>
      </c>
    </row>
    <row r="3284" spans="1:8" x14ac:dyDescent="0.25">
      <c r="A3284">
        <v>20016</v>
      </c>
      <c r="B3284" t="s">
        <v>9712</v>
      </c>
      <c r="C3284" s="1" t="s">
        <v>9713</v>
      </c>
      <c r="D3284" s="1" t="s">
        <v>9714</v>
      </c>
      <c r="E3284" t="s">
        <v>166</v>
      </c>
      <c r="F3284" t="s">
        <v>167</v>
      </c>
    </row>
    <row r="3285" spans="1:8" x14ac:dyDescent="0.25">
      <c r="A3285">
        <v>20015</v>
      </c>
      <c r="B3285" t="s">
        <v>9715</v>
      </c>
      <c r="C3285" s="1" t="s">
        <v>9716</v>
      </c>
      <c r="D3285" s="1" t="s">
        <v>9717</v>
      </c>
      <c r="E3285" t="s">
        <v>21</v>
      </c>
      <c r="F3285" t="s">
        <v>50</v>
      </c>
      <c r="G3285" s="2">
        <v>43361.28125</v>
      </c>
      <c r="H3285" s="2">
        <v>43368.410416666666</v>
      </c>
    </row>
    <row r="3286" spans="1:8" x14ac:dyDescent="0.25">
      <c r="A3286">
        <v>20012</v>
      </c>
      <c r="B3286" t="s">
        <v>9718</v>
      </c>
      <c r="C3286" s="1" t="s">
        <v>9719</v>
      </c>
      <c r="D3286" s="1" t="s">
        <v>9720</v>
      </c>
      <c r="E3286" t="s">
        <v>49</v>
      </c>
      <c r="F3286" t="s">
        <v>17</v>
      </c>
      <c r="G3286" s="2">
        <v>43361.238194444442</v>
      </c>
    </row>
    <row r="3287" spans="1:8" x14ac:dyDescent="0.25">
      <c r="A3287">
        <v>20010</v>
      </c>
      <c r="B3287" t="s">
        <v>9721</v>
      </c>
      <c r="C3287" t="e">
        <f>- the appropriate environment variables were not being set due to a config name mismatch</f>
        <v>#NAME?</v>
      </c>
      <c r="D3287" t="s">
        <v>9722</v>
      </c>
      <c r="E3287" t="s">
        <v>9479</v>
      </c>
      <c r="F3287" t="s">
        <v>1250</v>
      </c>
    </row>
    <row r="3288" spans="1:8" x14ac:dyDescent="0.25">
      <c r="A3288">
        <v>20009</v>
      </c>
      <c r="B3288" t="s">
        <v>9723</v>
      </c>
      <c r="C3288" s="1" t="s">
        <v>9724</v>
      </c>
      <c r="D3288" s="1" t="s">
        <v>9725</v>
      </c>
      <c r="E3288" t="s">
        <v>863</v>
      </c>
      <c r="F3288" t="s">
        <v>1250</v>
      </c>
    </row>
    <row r="3289" spans="1:8" x14ac:dyDescent="0.25">
      <c r="A3289">
        <v>20007</v>
      </c>
      <c r="B3289" t="s">
        <v>9726</v>
      </c>
      <c r="C3289" s="1" t="s">
        <v>9727</v>
      </c>
      <c r="D3289" s="1" t="s">
        <v>9728</v>
      </c>
      <c r="E3289" t="s">
        <v>150</v>
      </c>
      <c r="F3289" t="s">
        <v>1250</v>
      </c>
    </row>
    <row r="3290" spans="1:8" x14ac:dyDescent="0.25">
      <c r="A3290">
        <v>20005</v>
      </c>
      <c r="B3290" t="s">
        <v>9729</v>
      </c>
      <c r="C3290" s="1" t="s">
        <v>9730</v>
      </c>
      <c r="D3290" s="1" t="s">
        <v>9731</v>
      </c>
      <c r="E3290" t="s">
        <v>835</v>
      </c>
      <c r="F3290" t="s">
        <v>3426</v>
      </c>
      <c r="G3290" s="2">
        <v>43361.107638888891</v>
      </c>
      <c r="H3290" s="2">
        <v>43386.504861111112</v>
      </c>
    </row>
    <row r="3291" spans="1:8" x14ac:dyDescent="0.25">
      <c r="A3291">
        <v>20004</v>
      </c>
      <c r="B3291" t="s">
        <v>9732</v>
      </c>
      <c r="C3291" t="s">
        <v>9733</v>
      </c>
      <c r="D3291" t="s">
        <v>9734</v>
      </c>
      <c r="F3291" t="s">
        <v>236</v>
      </c>
    </row>
    <row r="3292" spans="1:8" x14ac:dyDescent="0.25">
      <c r="A3292">
        <v>20003</v>
      </c>
      <c r="B3292" t="s">
        <v>9735</v>
      </c>
      <c r="C3292" s="1" t="s">
        <v>9736</v>
      </c>
      <c r="D3292" s="1" t="s">
        <v>9737</v>
      </c>
      <c r="E3292" t="s">
        <v>21</v>
      </c>
      <c r="F3292" t="s">
        <v>132</v>
      </c>
      <c r="G3292" s="2">
        <v>43361.078472222223</v>
      </c>
      <c r="H3292" s="2">
        <v>43558.210416666669</v>
      </c>
    </row>
    <row r="3293" spans="1:8" x14ac:dyDescent="0.25">
      <c r="A3293">
        <v>20001</v>
      </c>
      <c r="B3293" t="s">
        <v>9738</v>
      </c>
      <c r="C3293" s="1" t="s">
        <v>9739</v>
      </c>
      <c r="D3293" s="1" t="s">
        <v>9740</v>
      </c>
      <c r="E3293" t="s">
        <v>115</v>
      </c>
      <c r="F3293" t="s">
        <v>7095</v>
      </c>
      <c r="G3293" s="2">
        <v>43361.066666666666</v>
      </c>
      <c r="H3293" s="2">
        <v>43385.236111111109</v>
      </c>
    </row>
    <row r="3294" spans="1:8" x14ac:dyDescent="0.25">
      <c r="A3294">
        <v>19998</v>
      </c>
      <c r="B3294" t="s">
        <v>9741</v>
      </c>
      <c r="C3294" t="s">
        <v>9742</v>
      </c>
      <c r="D3294" t="s">
        <v>9743</v>
      </c>
      <c r="E3294" t="s">
        <v>44</v>
      </c>
      <c r="F3294" t="s">
        <v>9480</v>
      </c>
      <c r="G3294" s="2">
        <v>43360.218055555553</v>
      </c>
      <c r="H3294" s="2">
        <v>43760.314583333333</v>
      </c>
    </row>
    <row r="3295" spans="1:8" x14ac:dyDescent="0.25">
      <c r="A3295">
        <v>19997</v>
      </c>
      <c r="B3295" t="s">
        <v>9744</v>
      </c>
      <c r="C3295" s="1" t="s">
        <v>9745</v>
      </c>
      <c r="D3295" s="1" t="s">
        <v>9746</v>
      </c>
      <c r="E3295" t="s">
        <v>115</v>
      </c>
      <c r="F3295" t="s">
        <v>719</v>
      </c>
      <c r="G3295" s="2">
        <v>43360.04791666667</v>
      </c>
      <c r="H3295" s="2">
        <v>43361.084027777775</v>
      </c>
    </row>
    <row r="3296" spans="1:8" x14ac:dyDescent="0.25">
      <c r="A3296">
        <v>19992</v>
      </c>
      <c r="B3296" t="s">
        <v>9747</v>
      </c>
      <c r="D3296" t="s">
        <v>9748</v>
      </c>
      <c r="E3296" t="s">
        <v>31</v>
      </c>
      <c r="F3296" t="s">
        <v>17</v>
      </c>
      <c r="G3296" s="2">
        <v>43359.234722222223</v>
      </c>
      <c r="H3296" s="2">
        <v>43363.126388888886</v>
      </c>
    </row>
    <row r="3297" spans="1:8" x14ac:dyDescent="0.25">
      <c r="A3297">
        <v>19989</v>
      </c>
      <c r="B3297" t="s">
        <v>9749</v>
      </c>
      <c r="C3297" s="1" t="s">
        <v>9750</v>
      </c>
      <c r="D3297" s="1" t="s">
        <v>9751</v>
      </c>
      <c r="E3297" t="s">
        <v>198</v>
      </c>
      <c r="F3297" t="s">
        <v>98</v>
      </c>
    </row>
    <row r="3298" spans="1:8" x14ac:dyDescent="0.25">
      <c r="A3298">
        <v>19987</v>
      </c>
      <c r="B3298" t="s">
        <v>9752</v>
      </c>
      <c r="C3298" s="1" t="s">
        <v>9753</v>
      </c>
      <c r="D3298" s="1" t="s">
        <v>9754</v>
      </c>
      <c r="E3298" t="s">
        <v>198</v>
      </c>
      <c r="F3298" t="s">
        <v>98</v>
      </c>
    </row>
    <row r="3299" spans="1:8" x14ac:dyDescent="0.25">
      <c r="A3299">
        <v>19986</v>
      </c>
      <c r="B3299" t="s">
        <v>9755</v>
      </c>
      <c r="C3299" s="1" t="s">
        <v>9756</v>
      </c>
      <c r="D3299" s="1" t="s">
        <v>9757</v>
      </c>
      <c r="E3299" t="s">
        <v>2206</v>
      </c>
      <c r="F3299" t="s">
        <v>17</v>
      </c>
    </row>
    <row r="3300" spans="1:8" x14ac:dyDescent="0.25">
      <c r="A3300">
        <v>19985</v>
      </c>
      <c r="B3300" t="s">
        <v>9758</v>
      </c>
      <c r="C3300" s="1" t="s">
        <v>9759</v>
      </c>
      <c r="D3300" s="1" t="s">
        <v>9760</v>
      </c>
      <c r="E3300" t="s">
        <v>2206</v>
      </c>
      <c r="F3300" t="s">
        <v>128</v>
      </c>
    </row>
    <row r="3301" spans="1:8" x14ac:dyDescent="0.25">
      <c r="A3301">
        <v>19984</v>
      </c>
      <c r="B3301" t="s">
        <v>9761</v>
      </c>
      <c r="C3301" s="1" t="s">
        <v>9762</v>
      </c>
      <c r="D3301" s="1" t="s">
        <v>9763</v>
      </c>
      <c r="E3301" t="s">
        <v>49</v>
      </c>
      <c r="F3301" t="s">
        <v>69</v>
      </c>
    </row>
    <row r="3302" spans="1:8" x14ac:dyDescent="0.25">
      <c r="A3302">
        <v>19983</v>
      </c>
      <c r="B3302" t="s">
        <v>9764</v>
      </c>
      <c r="C3302" s="1" t="s">
        <v>9765</v>
      </c>
      <c r="D3302" s="1" t="s">
        <v>9766</v>
      </c>
      <c r="E3302" t="s">
        <v>198</v>
      </c>
      <c r="F3302" t="s">
        <v>17</v>
      </c>
      <c r="G3302" s="2">
        <v>43359.136805555558</v>
      </c>
      <c r="H3302" s="2">
        <v>43482.410416666666</v>
      </c>
    </row>
    <row r="3303" spans="1:8" x14ac:dyDescent="0.25">
      <c r="A3303">
        <v>19982</v>
      </c>
      <c r="B3303" t="s">
        <v>9767</v>
      </c>
      <c r="C3303" s="1" t="s">
        <v>9768</v>
      </c>
      <c r="D3303" s="1" t="s">
        <v>9769</v>
      </c>
      <c r="E3303" t="s">
        <v>49</v>
      </c>
      <c r="F3303" t="s">
        <v>9480</v>
      </c>
      <c r="G3303" s="2">
        <v>43359.097916666666</v>
      </c>
      <c r="H3303" s="2">
        <v>43522.177777777775</v>
      </c>
    </row>
    <row r="3304" spans="1:8" x14ac:dyDescent="0.25">
      <c r="A3304">
        <v>19976</v>
      </c>
      <c r="B3304" t="s">
        <v>9770</v>
      </c>
      <c r="C3304" t="s">
        <v>9771</v>
      </c>
      <c r="D3304" t="s">
        <v>9772</v>
      </c>
      <c r="E3304" t="s">
        <v>260</v>
      </c>
      <c r="F3304" t="s">
        <v>267</v>
      </c>
    </row>
    <row r="3305" spans="1:8" x14ac:dyDescent="0.25">
      <c r="A3305">
        <v>19975</v>
      </c>
      <c r="B3305" t="s">
        <v>9773</v>
      </c>
      <c r="C3305" t="s">
        <v>9774</v>
      </c>
      <c r="D3305" t="s">
        <v>9775</v>
      </c>
      <c r="E3305" t="s">
        <v>115</v>
      </c>
      <c r="F3305" t="s">
        <v>938</v>
      </c>
      <c r="G3305" s="2">
        <v>43358.313194444447</v>
      </c>
      <c r="H3305" s="2">
        <v>43358.595833333333</v>
      </c>
    </row>
    <row r="3306" spans="1:8" x14ac:dyDescent="0.25">
      <c r="A3306">
        <v>19971</v>
      </c>
      <c r="B3306" t="s">
        <v>9776</v>
      </c>
      <c r="C3306" s="1" t="s">
        <v>9777</v>
      </c>
      <c r="D3306" s="1" t="s">
        <v>9778</v>
      </c>
      <c r="F3306" t="s">
        <v>17</v>
      </c>
    </row>
    <row r="3307" spans="1:8" x14ac:dyDescent="0.25">
      <c r="A3307">
        <v>19969</v>
      </c>
      <c r="B3307" t="s">
        <v>9779</v>
      </c>
      <c r="C3307" t="s">
        <v>9780</v>
      </c>
      <c r="D3307" t="s">
        <v>9781</v>
      </c>
      <c r="E3307" t="s">
        <v>1299</v>
      </c>
      <c r="F3307" t="s">
        <v>836</v>
      </c>
    </row>
    <row r="3308" spans="1:8" x14ac:dyDescent="0.25">
      <c r="A3308">
        <v>19966</v>
      </c>
      <c r="B3308" t="s">
        <v>9782</v>
      </c>
      <c r="C3308" s="1" t="s">
        <v>9783</v>
      </c>
      <c r="D3308" s="1" t="s">
        <v>9784</v>
      </c>
      <c r="F3308" t="s">
        <v>17</v>
      </c>
    </row>
    <row r="3309" spans="1:8" x14ac:dyDescent="0.25">
      <c r="A3309">
        <v>19965</v>
      </c>
      <c r="B3309" t="s">
        <v>9785</v>
      </c>
      <c r="C3309" s="1" t="s">
        <v>9786</v>
      </c>
      <c r="D3309" s="1" t="s">
        <v>9787</v>
      </c>
      <c r="F3309" t="s">
        <v>17</v>
      </c>
    </row>
    <row r="3310" spans="1:8" x14ac:dyDescent="0.25">
      <c r="A3310">
        <v>19959</v>
      </c>
      <c r="B3310" t="s">
        <v>9788</v>
      </c>
      <c r="D3310" t="s">
        <v>9789</v>
      </c>
      <c r="E3310" t="s">
        <v>645</v>
      </c>
      <c r="F3310" t="s">
        <v>7209</v>
      </c>
    </row>
    <row r="3311" spans="1:8" x14ac:dyDescent="0.25">
      <c r="A3311">
        <v>19954</v>
      </c>
      <c r="B3311" t="s">
        <v>9790</v>
      </c>
      <c r="D3311" t="s">
        <v>9791</v>
      </c>
      <c r="F3311" t="s">
        <v>128</v>
      </c>
    </row>
    <row r="3312" spans="1:8" x14ac:dyDescent="0.25">
      <c r="A3312">
        <v>19951</v>
      </c>
      <c r="B3312" t="s">
        <v>9792</v>
      </c>
      <c r="C3312" s="1" t="s">
        <v>9793</v>
      </c>
      <c r="D3312" s="1" t="s">
        <v>9794</v>
      </c>
      <c r="E3312" t="s">
        <v>115</v>
      </c>
      <c r="F3312" t="s">
        <v>938</v>
      </c>
      <c r="G3312" s="2">
        <v>43357.273611111108</v>
      </c>
      <c r="H3312" s="2">
        <v>43358.027777777781</v>
      </c>
    </row>
    <row r="3313" spans="1:8" x14ac:dyDescent="0.25">
      <c r="A3313">
        <v>19950</v>
      </c>
      <c r="B3313" t="s">
        <v>9795</v>
      </c>
      <c r="C3313" s="1" t="s">
        <v>9796</v>
      </c>
      <c r="D3313" s="1" t="s">
        <v>9797</v>
      </c>
      <c r="E3313" t="s">
        <v>44</v>
      </c>
      <c r="F3313" t="s">
        <v>960</v>
      </c>
      <c r="G3313" s="2">
        <v>43357.271527777775</v>
      </c>
      <c r="H3313" s="2">
        <v>43490.290972222225</v>
      </c>
    </row>
    <row r="3314" spans="1:8" x14ac:dyDescent="0.25">
      <c r="A3314">
        <v>19947</v>
      </c>
      <c r="B3314" t="s">
        <v>9798</v>
      </c>
      <c r="C3314" s="1" t="s">
        <v>9799</v>
      </c>
      <c r="D3314" s="1" t="s">
        <v>9800</v>
      </c>
      <c r="E3314" t="s">
        <v>49</v>
      </c>
      <c r="F3314" t="s">
        <v>142</v>
      </c>
      <c r="G3314" s="2">
        <v>43357.222916666666</v>
      </c>
      <c r="H3314" s="2">
        <v>43357.390972222223</v>
      </c>
    </row>
    <row r="3315" spans="1:8" x14ac:dyDescent="0.25">
      <c r="A3315">
        <v>19944</v>
      </c>
      <c r="B3315" t="s">
        <v>9801</v>
      </c>
      <c r="C3315" s="1" t="s">
        <v>9802</v>
      </c>
      <c r="D3315" s="1" t="s">
        <v>9803</v>
      </c>
      <c r="E3315" t="s">
        <v>150</v>
      </c>
      <c r="F3315" t="s">
        <v>128</v>
      </c>
    </row>
    <row r="3316" spans="1:8" x14ac:dyDescent="0.25">
      <c r="A3316">
        <v>19943</v>
      </c>
      <c r="B3316" t="s">
        <v>9804</v>
      </c>
      <c r="C3316" s="1" t="s">
        <v>9805</v>
      </c>
      <c r="D3316" s="1" t="s">
        <v>9806</v>
      </c>
      <c r="E3316" t="s">
        <v>49</v>
      </c>
      <c r="F3316" t="s">
        <v>73</v>
      </c>
      <c r="G3316" s="2">
        <v>43357.177083333336</v>
      </c>
      <c r="H3316" s="2">
        <v>43361.332638888889</v>
      </c>
    </row>
    <row r="3317" spans="1:8" x14ac:dyDescent="0.25">
      <c r="A3317">
        <v>19941</v>
      </c>
      <c r="B3317" t="s">
        <v>9807</v>
      </c>
      <c r="C3317" s="1" t="s">
        <v>9808</v>
      </c>
      <c r="D3317" s="1" t="s">
        <v>9809</v>
      </c>
      <c r="E3317" t="s">
        <v>166</v>
      </c>
      <c r="F3317" t="s">
        <v>54</v>
      </c>
      <c r="G3317" s="2">
        <v>43357.168749999997</v>
      </c>
      <c r="H3317" s="2">
        <v>43781.23333333333</v>
      </c>
    </row>
    <row r="3318" spans="1:8" x14ac:dyDescent="0.25">
      <c r="A3318">
        <v>19940</v>
      </c>
      <c r="B3318" t="s">
        <v>9810</v>
      </c>
      <c r="C3318" s="1" t="s">
        <v>9811</v>
      </c>
      <c r="D3318" s="1" t="s">
        <v>9812</v>
      </c>
      <c r="E3318" t="s">
        <v>49</v>
      </c>
      <c r="F3318" t="s">
        <v>142</v>
      </c>
    </row>
    <row r="3319" spans="1:8" x14ac:dyDescent="0.25">
      <c r="A3319">
        <v>19938</v>
      </c>
      <c r="B3319" t="s">
        <v>9813</v>
      </c>
      <c r="C3319" s="1" t="s">
        <v>9814</v>
      </c>
      <c r="D3319" s="1" t="s">
        <v>9815</v>
      </c>
      <c r="E3319" t="s">
        <v>506</v>
      </c>
      <c r="F3319" t="s">
        <v>261</v>
      </c>
      <c r="G3319" s="2">
        <v>43356.944444444445</v>
      </c>
      <c r="H3319" s="2">
        <v>43368.429166666669</v>
      </c>
    </row>
    <row r="3320" spans="1:8" x14ac:dyDescent="0.25">
      <c r="A3320">
        <v>19937</v>
      </c>
      <c r="B3320" t="s">
        <v>9816</v>
      </c>
      <c r="C3320" s="1" t="s">
        <v>9817</v>
      </c>
      <c r="D3320" s="1" t="s">
        <v>9818</v>
      </c>
      <c r="E3320" t="s">
        <v>506</v>
      </c>
      <c r="F3320" t="s">
        <v>50</v>
      </c>
      <c r="G3320" s="2">
        <v>43356.923611111109</v>
      </c>
      <c r="H3320" s="2">
        <v>43358.717361111114</v>
      </c>
    </row>
    <row r="3321" spans="1:8" x14ac:dyDescent="0.25">
      <c r="A3321">
        <v>19936</v>
      </c>
      <c r="B3321" t="s">
        <v>9819</v>
      </c>
      <c r="C3321" s="1" t="s">
        <v>9820</v>
      </c>
      <c r="D3321" s="1" t="s">
        <v>9821</v>
      </c>
      <c r="E3321" t="s">
        <v>154</v>
      </c>
      <c r="F3321" t="s">
        <v>50</v>
      </c>
      <c r="G3321" s="2">
        <v>43356.754166666666</v>
      </c>
    </row>
    <row r="3322" spans="1:8" x14ac:dyDescent="0.25">
      <c r="A3322">
        <v>19932</v>
      </c>
      <c r="B3322" t="s">
        <v>9822</v>
      </c>
      <c r="C3322" s="1" t="s">
        <v>9823</v>
      </c>
      <c r="D3322" s="1" t="s">
        <v>9824</v>
      </c>
      <c r="E3322" t="s">
        <v>44</v>
      </c>
      <c r="F3322" t="s">
        <v>50</v>
      </c>
      <c r="G3322" s="2">
        <v>43356.539583333331</v>
      </c>
    </row>
    <row r="3323" spans="1:8" x14ac:dyDescent="0.25">
      <c r="A3323">
        <v>19931</v>
      </c>
      <c r="B3323" t="s">
        <v>9825</v>
      </c>
      <c r="C3323" s="1" t="s">
        <v>9826</v>
      </c>
      <c r="D3323" s="1" t="s">
        <v>9827</v>
      </c>
      <c r="E3323" t="s">
        <v>44</v>
      </c>
      <c r="F3323" t="s">
        <v>50</v>
      </c>
      <c r="G3323" s="2">
        <v>43356.503472222219</v>
      </c>
      <c r="H3323" s="2">
        <v>43361.438194444447</v>
      </c>
    </row>
    <row r="3324" spans="1:8" x14ac:dyDescent="0.25">
      <c r="A3324">
        <v>19925</v>
      </c>
      <c r="B3324" t="s">
        <v>9828</v>
      </c>
      <c r="C3324" s="1" t="s">
        <v>9829</v>
      </c>
      <c r="D3324" s="1" t="s">
        <v>9830</v>
      </c>
      <c r="E3324" t="s">
        <v>44</v>
      </c>
      <c r="F3324" t="s">
        <v>199</v>
      </c>
    </row>
    <row r="3325" spans="1:8" x14ac:dyDescent="0.25">
      <c r="A3325">
        <v>19924</v>
      </c>
      <c r="B3325" t="s">
        <v>9831</v>
      </c>
      <c r="C3325" s="1" t="s">
        <v>9832</v>
      </c>
      <c r="D3325" s="1" t="s">
        <v>9833</v>
      </c>
      <c r="E3325" t="s">
        <v>49</v>
      </c>
      <c r="F3325" t="s">
        <v>73</v>
      </c>
    </row>
    <row r="3326" spans="1:8" x14ac:dyDescent="0.25">
      <c r="A3326">
        <v>19923</v>
      </c>
      <c r="B3326" t="s">
        <v>9834</v>
      </c>
      <c r="C3326" s="1" t="s">
        <v>9835</v>
      </c>
      <c r="D3326" s="1" t="s">
        <v>9836</v>
      </c>
      <c r="E3326" t="s">
        <v>49</v>
      </c>
      <c r="F3326" t="s">
        <v>142</v>
      </c>
    </row>
    <row r="3327" spans="1:8" x14ac:dyDescent="0.25">
      <c r="A3327">
        <v>19922</v>
      </c>
      <c r="B3327" t="s">
        <v>9837</v>
      </c>
      <c r="C3327" s="1" t="s">
        <v>9838</v>
      </c>
      <c r="D3327" s="1" t="s">
        <v>9839</v>
      </c>
      <c r="E3327" t="s">
        <v>49</v>
      </c>
      <c r="F3327" t="s">
        <v>17</v>
      </c>
      <c r="G3327" s="2">
        <v>43356.259027777778</v>
      </c>
    </row>
    <row r="3328" spans="1:8" x14ac:dyDescent="0.25">
      <c r="A3328">
        <v>19921</v>
      </c>
      <c r="B3328" t="s">
        <v>9217</v>
      </c>
      <c r="C3328" t="s">
        <v>9840</v>
      </c>
      <c r="D3328" t="s">
        <v>9841</v>
      </c>
      <c r="E3328" t="s">
        <v>31</v>
      </c>
      <c r="F3328" t="s">
        <v>17</v>
      </c>
      <c r="G3328" s="2">
        <v>43356.257638888892</v>
      </c>
      <c r="H3328" s="2">
        <v>43359.237500000003</v>
      </c>
    </row>
    <row r="3329" spans="1:8" x14ac:dyDescent="0.25">
      <c r="A3329">
        <v>19920</v>
      </c>
      <c r="B3329" t="s">
        <v>9842</v>
      </c>
      <c r="C3329" s="1" t="s">
        <v>9843</v>
      </c>
      <c r="D3329" s="1" t="s">
        <v>9844</v>
      </c>
      <c r="E3329" t="s">
        <v>49</v>
      </c>
      <c r="F3329" t="s">
        <v>69</v>
      </c>
    </row>
    <row r="3330" spans="1:8" x14ac:dyDescent="0.25">
      <c r="A3330">
        <v>19919</v>
      </c>
      <c r="B3330" t="s">
        <v>9845</v>
      </c>
      <c r="C3330" s="1" t="s">
        <v>9846</v>
      </c>
      <c r="D3330" s="1" t="s">
        <v>9847</v>
      </c>
      <c r="E3330" t="s">
        <v>49</v>
      </c>
      <c r="F3330" t="s">
        <v>69</v>
      </c>
    </row>
    <row r="3331" spans="1:8" x14ac:dyDescent="0.25">
      <c r="A3331">
        <v>19916</v>
      </c>
      <c r="B3331" t="s">
        <v>9848</v>
      </c>
      <c r="C3331" t="s">
        <v>9849</v>
      </c>
      <c r="D3331" t="s">
        <v>9850</v>
      </c>
      <c r="E3331" t="s">
        <v>115</v>
      </c>
      <c r="F3331" t="s">
        <v>142</v>
      </c>
      <c r="G3331" s="2">
        <v>43356.14166666667</v>
      </c>
      <c r="H3331" s="2">
        <v>43357.168055555558</v>
      </c>
    </row>
    <row r="3332" spans="1:8" x14ac:dyDescent="0.25">
      <c r="A3332">
        <v>19915</v>
      </c>
      <c r="B3332" t="s">
        <v>9851</v>
      </c>
      <c r="C3332" s="1" t="s">
        <v>9852</v>
      </c>
      <c r="D3332" s="1" t="s">
        <v>9853</v>
      </c>
      <c r="E3332" t="s">
        <v>649</v>
      </c>
      <c r="F3332" t="s">
        <v>50</v>
      </c>
      <c r="G3332" s="2">
        <v>43356.133333333331</v>
      </c>
      <c r="H3332" s="2">
        <v>43356.181944444441</v>
      </c>
    </row>
    <row r="3333" spans="1:8" x14ac:dyDescent="0.25">
      <c r="A3333">
        <v>19912</v>
      </c>
      <c r="B3333" t="s">
        <v>9854</v>
      </c>
      <c r="C3333" s="1" t="s">
        <v>9855</v>
      </c>
      <c r="D3333" s="1" t="s">
        <v>9856</v>
      </c>
      <c r="E3333" t="s">
        <v>506</v>
      </c>
      <c r="F3333" t="s">
        <v>50</v>
      </c>
      <c r="G3333" s="2">
        <v>43356.109027777777</v>
      </c>
      <c r="H3333" s="2">
        <v>43363.290277777778</v>
      </c>
    </row>
    <row r="3334" spans="1:8" x14ac:dyDescent="0.25">
      <c r="A3334">
        <v>19911</v>
      </c>
      <c r="B3334" t="s">
        <v>9390</v>
      </c>
      <c r="C3334" s="1" t="s">
        <v>9857</v>
      </c>
      <c r="D3334" s="1" t="s">
        <v>9858</v>
      </c>
      <c r="E3334" t="s">
        <v>166</v>
      </c>
      <c r="F3334" t="s">
        <v>358</v>
      </c>
    </row>
    <row r="3335" spans="1:8" x14ac:dyDescent="0.25">
      <c r="A3335">
        <v>19910</v>
      </c>
      <c r="B3335" t="s">
        <v>9859</v>
      </c>
      <c r="C3335" s="1" t="s">
        <v>9860</v>
      </c>
      <c r="D3335" s="1" t="s">
        <v>9861</v>
      </c>
      <c r="E3335" t="s">
        <v>44</v>
      </c>
      <c r="F3335" t="s">
        <v>132</v>
      </c>
    </row>
    <row r="3336" spans="1:8" x14ac:dyDescent="0.25">
      <c r="A3336">
        <v>19908</v>
      </c>
      <c r="B3336" t="s">
        <v>9862</v>
      </c>
      <c r="C3336" s="1" t="s">
        <v>9863</v>
      </c>
      <c r="D3336" s="1" t="s">
        <v>9864</v>
      </c>
      <c r="E3336" t="s">
        <v>166</v>
      </c>
      <c r="F3336" t="s">
        <v>142</v>
      </c>
      <c r="G3336" s="2">
        <v>43355.90625</v>
      </c>
    </row>
    <row r="3337" spans="1:8" x14ac:dyDescent="0.25">
      <c r="A3337">
        <v>19906</v>
      </c>
      <c r="B3337" t="s">
        <v>9865</v>
      </c>
      <c r="C3337" t="s">
        <v>9866</v>
      </c>
      <c r="D3337" t="s">
        <v>9867</v>
      </c>
      <c r="E3337" t="s">
        <v>154</v>
      </c>
      <c r="F3337" t="s">
        <v>1945</v>
      </c>
      <c r="G3337" s="2">
        <v>43355.727083333331</v>
      </c>
      <c r="H3337" s="2">
        <v>43364.481249999997</v>
      </c>
    </row>
    <row r="3338" spans="1:8" x14ac:dyDescent="0.25">
      <c r="A3338">
        <v>19904</v>
      </c>
      <c r="B3338" t="s">
        <v>9868</v>
      </c>
      <c r="C3338" s="1" t="s">
        <v>9869</v>
      </c>
      <c r="D3338" s="1" t="s">
        <v>9870</v>
      </c>
      <c r="E3338" t="s">
        <v>645</v>
      </c>
      <c r="F3338" t="s">
        <v>7209</v>
      </c>
    </row>
    <row r="3339" spans="1:8" x14ac:dyDescent="0.25">
      <c r="A3339">
        <v>19902</v>
      </c>
      <c r="B3339" t="s">
        <v>9871</v>
      </c>
      <c r="C3339" s="1" t="s">
        <v>9872</v>
      </c>
      <c r="D3339" s="1" t="s">
        <v>9873</v>
      </c>
      <c r="E3339" t="s">
        <v>49</v>
      </c>
      <c r="F3339" t="s">
        <v>17</v>
      </c>
      <c r="G3339" s="2">
        <v>43355.40625</v>
      </c>
      <c r="H3339" s="2">
        <v>43362.180555555555</v>
      </c>
    </row>
    <row r="3340" spans="1:8" x14ac:dyDescent="0.25">
      <c r="A3340">
        <v>19899</v>
      </c>
      <c r="B3340" t="s">
        <v>9874</v>
      </c>
      <c r="C3340" s="1" t="s">
        <v>9875</v>
      </c>
      <c r="D3340" s="1" t="s">
        <v>9876</v>
      </c>
      <c r="E3340" t="s">
        <v>44</v>
      </c>
      <c r="F3340" t="s">
        <v>73</v>
      </c>
      <c r="G3340" s="2">
        <v>43355.338888888888</v>
      </c>
      <c r="H3340" s="2">
        <v>43355.563888888886</v>
      </c>
    </row>
    <row r="3341" spans="1:8" x14ac:dyDescent="0.25">
      <c r="A3341">
        <v>19898</v>
      </c>
      <c r="B3341" t="s">
        <v>9877</v>
      </c>
      <c r="C3341" s="1" t="s">
        <v>9878</v>
      </c>
      <c r="D3341" s="1" t="s">
        <v>9879</v>
      </c>
      <c r="E3341" t="s">
        <v>44</v>
      </c>
      <c r="F3341" t="s">
        <v>6419</v>
      </c>
      <c r="G3341" s="2">
        <v>43355.307638888888</v>
      </c>
      <c r="H3341" s="2">
        <v>43762.790972222225</v>
      </c>
    </row>
    <row r="3342" spans="1:8" x14ac:dyDescent="0.25">
      <c r="A3342">
        <v>19896</v>
      </c>
      <c r="B3342" t="s">
        <v>9880</v>
      </c>
      <c r="C3342" s="1" t="s">
        <v>9881</v>
      </c>
      <c r="D3342" s="1" t="s">
        <v>9882</v>
      </c>
      <c r="F3342" t="s">
        <v>236</v>
      </c>
    </row>
    <row r="3343" spans="1:8" x14ac:dyDescent="0.25">
      <c r="A3343">
        <v>19894</v>
      </c>
      <c r="B3343" t="s">
        <v>9883</v>
      </c>
      <c r="C3343" s="1" t="s">
        <v>9884</v>
      </c>
      <c r="D3343" s="1" t="s">
        <v>9885</v>
      </c>
      <c r="E3343" t="s">
        <v>2801</v>
      </c>
      <c r="F3343" t="s">
        <v>142</v>
      </c>
    </row>
    <row r="3344" spans="1:8" x14ac:dyDescent="0.25">
      <c r="A3344">
        <v>19893</v>
      </c>
      <c r="B3344" t="s">
        <v>9886</v>
      </c>
      <c r="C3344" s="1" t="s">
        <v>9887</v>
      </c>
      <c r="D3344" s="1" t="s">
        <v>9888</v>
      </c>
      <c r="E3344" t="s">
        <v>49</v>
      </c>
      <c r="F3344" t="s">
        <v>788</v>
      </c>
      <c r="G3344" s="2">
        <v>43355.09652777778</v>
      </c>
      <c r="H3344" s="2">
        <v>43522.081250000003</v>
      </c>
    </row>
    <row r="3345" spans="1:8" x14ac:dyDescent="0.25">
      <c r="A3345">
        <v>19892</v>
      </c>
      <c r="B3345" t="s">
        <v>9889</v>
      </c>
      <c r="C3345" s="1" t="s">
        <v>9890</v>
      </c>
      <c r="D3345" s="1" t="s">
        <v>9891</v>
      </c>
      <c r="E3345" t="s">
        <v>154</v>
      </c>
      <c r="F3345" t="s">
        <v>128</v>
      </c>
    </row>
    <row r="3346" spans="1:8" x14ac:dyDescent="0.25">
      <c r="A3346">
        <v>19890</v>
      </c>
      <c r="B3346" t="s">
        <v>9892</v>
      </c>
      <c r="C3346" s="1" t="s">
        <v>9893</v>
      </c>
      <c r="D3346" s="1" t="s">
        <v>9894</v>
      </c>
      <c r="E3346" t="s">
        <v>49</v>
      </c>
      <c r="F3346" t="s">
        <v>142</v>
      </c>
      <c r="G3346" s="2">
        <v>43354.838888888888</v>
      </c>
    </row>
    <row r="3347" spans="1:8" x14ac:dyDescent="0.25">
      <c r="A3347">
        <v>19888</v>
      </c>
      <c r="B3347" t="s">
        <v>9895</v>
      </c>
      <c r="C3347" s="1" t="s">
        <v>9896</v>
      </c>
      <c r="D3347" s="1" t="s">
        <v>9897</v>
      </c>
      <c r="E3347" t="s">
        <v>44</v>
      </c>
      <c r="F3347" t="s">
        <v>9480</v>
      </c>
      <c r="G3347" s="2">
        <v>43354.754166666666</v>
      </c>
    </row>
    <row r="3348" spans="1:8" x14ac:dyDescent="0.25">
      <c r="A3348">
        <v>26627</v>
      </c>
      <c r="B3348" t="s">
        <v>9898</v>
      </c>
      <c r="C3348" s="1" t="s">
        <v>9899</v>
      </c>
      <c r="D3348" s="1" t="s">
        <v>9900</v>
      </c>
      <c r="E3348" t="s">
        <v>127</v>
      </c>
      <c r="F3348" t="s">
        <v>12</v>
      </c>
      <c r="G3348" s="2">
        <v>43354.557638888888</v>
      </c>
    </row>
    <row r="3349" spans="1:8" x14ac:dyDescent="0.25">
      <c r="A3349">
        <v>26626</v>
      </c>
      <c r="B3349" t="s">
        <v>9901</v>
      </c>
      <c r="C3349" t="s">
        <v>9902</v>
      </c>
      <c r="D3349" t="s">
        <v>9903</v>
      </c>
      <c r="E3349" t="s">
        <v>127</v>
      </c>
      <c r="F3349" t="s">
        <v>1031</v>
      </c>
      <c r="G3349" s="2">
        <v>43354.539583333331</v>
      </c>
    </row>
    <row r="3350" spans="1:8" x14ac:dyDescent="0.25">
      <c r="A3350">
        <v>19882</v>
      </c>
      <c r="B3350" t="s">
        <v>9904</v>
      </c>
      <c r="C3350" s="1" t="s">
        <v>9905</v>
      </c>
      <c r="D3350" s="1" t="s">
        <v>9906</v>
      </c>
      <c r="E3350" t="s">
        <v>49</v>
      </c>
      <c r="F3350" t="s">
        <v>69</v>
      </c>
      <c r="G3350" s="2">
        <v>43354.081944444442</v>
      </c>
      <c r="H3350" s="2">
        <v>43522.07916666667</v>
      </c>
    </row>
    <row r="3351" spans="1:8" x14ac:dyDescent="0.25">
      <c r="A3351">
        <v>19880</v>
      </c>
      <c r="B3351" t="s">
        <v>9907</v>
      </c>
      <c r="C3351" t="s">
        <v>9908</v>
      </c>
      <c r="D3351" t="s">
        <v>9908</v>
      </c>
      <c r="E3351" t="s">
        <v>1898</v>
      </c>
      <c r="F3351" t="s">
        <v>50</v>
      </c>
      <c r="G3351" s="2">
        <v>43353.521527777775</v>
      </c>
      <c r="H3351" s="2">
        <v>43353.592361111114</v>
      </c>
    </row>
    <row r="3352" spans="1:8" x14ac:dyDescent="0.25">
      <c r="A3352">
        <v>19879</v>
      </c>
      <c r="B3352" t="s">
        <v>9909</v>
      </c>
      <c r="D3352" t="s">
        <v>9910</v>
      </c>
      <c r="E3352" t="s">
        <v>154</v>
      </c>
      <c r="F3352" t="s">
        <v>167</v>
      </c>
    </row>
    <row r="3353" spans="1:8" x14ac:dyDescent="0.25">
      <c r="A3353">
        <v>19877</v>
      </c>
      <c r="B3353" t="s">
        <v>9911</v>
      </c>
      <c r="C3353" s="1" t="s">
        <v>9912</v>
      </c>
      <c r="D3353" s="1" t="s">
        <v>9913</v>
      </c>
      <c r="E3353" t="s">
        <v>58</v>
      </c>
      <c r="F3353" t="s">
        <v>50</v>
      </c>
      <c r="G3353" s="2">
        <v>43351.874305555553</v>
      </c>
      <c r="H3353" s="2">
        <v>43352.060416666667</v>
      </c>
    </row>
    <row r="3354" spans="1:8" x14ac:dyDescent="0.25">
      <c r="A3354">
        <v>19876</v>
      </c>
      <c r="B3354" t="s">
        <v>9914</v>
      </c>
      <c r="C3354" s="1" t="s">
        <v>9915</v>
      </c>
      <c r="D3354" s="1" t="s">
        <v>9916</v>
      </c>
      <c r="E3354" t="s">
        <v>44</v>
      </c>
      <c r="F3354" t="s">
        <v>3426</v>
      </c>
      <c r="G3354" s="2">
        <v>43351.864583333336</v>
      </c>
    </row>
    <row r="3355" spans="1:8" x14ac:dyDescent="0.25">
      <c r="A3355">
        <v>19875</v>
      </c>
      <c r="B3355" t="s">
        <v>9917</v>
      </c>
      <c r="C3355" s="1" t="s">
        <v>9918</v>
      </c>
      <c r="D3355" s="1" t="s">
        <v>9919</v>
      </c>
      <c r="E3355" t="s">
        <v>44</v>
      </c>
      <c r="F3355" t="s">
        <v>960</v>
      </c>
    </row>
    <row r="3356" spans="1:8" x14ac:dyDescent="0.25">
      <c r="A3356">
        <v>19874</v>
      </c>
      <c r="B3356" t="s">
        <v>9920</v>
      </c>
      <c r="C3356" t="s">
        <v>9921</v>
      </c>
      <c r="D3356" t="s">
        <v>9922</v>
      </c>
      <c r="E3356" t="s">
        <v>645</v>
      </c>
      <c r="F3356" t="s">
        <v>9923</v>
      </c>
    </row>
    <row r="3357" spans="1:8" x14ac:dyDescent="0.25">
      <c r="A3357">
        <v>19873</v>
      </c>
      <c r="B3357" t="s">
        <v>9924</v>
      </c>
      <c r="C3357" s="1" t="s">
        <v>9925</v>
      </c>
      <c r="D3357" s="1" t="s">
        <v>9926</v>
      </c>
      <c r="E3357" t="s">
        <v>166</v>
      </c>
      <c r="F3357" t="s">
        <v>224</v>
      </c>
    </row>
    <row r="3358" spans="1:8" x14ac:dyDescent="0.25">
      <c r="A3358">
        <v>19868</v>
      </c>
      <c r="B3358" t="s">
        <v>9927</v>
      </c>
      <c r="C3358" t="s">
        <v>9377</v>
      </c>
      <c r="D3358" t="s">
        <v>9928</v>
      </c>
      <c r="F3358" t="s">
        <v>45</v>
      </c>
    </row>
    <row r="3359" spans="1:8" x14ac:dyDescent="0.25">
      <c r="A3359">
        <v>19865</v>
      </c>
      <c r="B3359" t="s">
        <v>9929</v>
      </c>
      <c r="C3359" s="1" t="s">
        <v>9930</v>
      </c>
      <c r="D3359" s="1" t="s">
        <v>9931</v>
      </c>
      <c r="E3359" t="s">
        <v>44</v>
      </c>
      <c r="F3359" t="s">
        <v>3426</v>
      </c>
      <c r="G3359" s="2">
        <v>43351.140972222223</v>
      </c>
    </row>
    <row r="3360" spans="1:8" x14ac:dyDescent="0.25">
      <c r="A3360">
        <v>19862</v>
      </c>
      <c r="B3360" t="s">
        <v>9932</v>
      </c>
      <c r="C3360" s="1" t="s">
        <v>9933</v>
      </c>
      <c r="D3360" s="1" t="s">
        <v>9934</v>
      </c>
      <c r="E3360" t="s">
        <v>44</v>
      </c>
      <c r="F3360" t="s">
        <v>50</v>
      </c>
      <c r="G3360" s="2">
        <v>43351.070138888892</v>
      </c>
      <c r="H3360" s="2">
        <v>43503.659722222219</v>
      </c>
    </row>
    <row r="3361" spans="1:8" x14ac:dyDescent="0.25">
      <c r="A3361">
        <v>19861</v>
      </c>
      <c r="B3361" t="s">
        <v>9935</v>
      </c>
      <c r="C3361" s="1" t="s">
        <v>9936</v>
      </c>
      <c r="D3361" s="1" t="s">
        <v>9937</v>
      </c>
      <c r="E3361" t="s">
        <v>835</v>
      </c>
      <c r="F3361" t="s">
        <v>128</v>
      </c>
    </row>
    <row r="3362" spans="1:8" x14ac:dyDescent="0.25">
      <c r="A3362">
        <v>19860</v>
      </c>
      <c r="B3362" t="s">
        <v>9938</v>
      </c>
      <c r="C3362" s="1" t="s">
        <v>9939</v>
      </c>
      <c r="D3362" s="1" t="s">
        <v>9940</v>
      </c>
      <c r="E3362" t="s">
        <v>198</v>
      </c>
      <c r="F3362" t="s">
        <v>69</v>
      </c>
    </row>
    <row r="3363" spans="1:8" x14ac:dyDescent="0.25">
      <c r="A3363">
        <v>19859</v>
      </c>
      <c r="B3363" t="s">
        <v>9941</v>
      </c>
      <c r="C3363" s="1" t="s">
        <v>9942</v>
      </c>
      <c r="D3363" s="1" t="s">
        <v>9943</v>
      </c>
      <c r="E3363" t="s">
        <v>260</v>
      </c>
      <c r="F3363" t="s">
        <v>267</v>
      </c>
      <c r="G3363" s="2">
        <v>43350.495138888888</v>
      </c>
      <c r="H3363" s="2">
        <v>43351.079861111109</v>
      </c>
    </row>
    <row r="3364" spans="1:8" x14ac:dyDescent="0.25">
      <c r="A3364">
        <v>19853</v>
      </c>
      <c r="B3364" t="s">
        <v>9944</v>
      </c>
      <c r="C3364" s="1" t="s">
        <v>9945</v>
      </c>
      <c r="D3364" s="1" t="s">
        <v>9946</v>
      </c>
      <c r="E3364" t="s">
        <v>21</v>
      </c>
      <c r="F3364" t="s">
        <v>9480</v>
      </c>
      <c r="G3364" s="2">
        <v>43350.220833333333</v>
      </c>
      <c r="H3364" s="2">
        <v>43351.03402777778</v>
      </c>
    </row>
    <row r="3365" spans="1:8" x14ac:dyDescent="0.25">
      <c r="A3365">
        <v>19852</v>
      </c>
      <c r="B3365" t="s">
        <v>9947</v>
      </c>
      <c r="C3365" s="1" t="s">
        <v>9948</v>
      </c>
      <c r="D3365" s="1" t="s">
        <v>9949</v>
      </c>
      <c r="E3365" t="s">
        <v>154</v>
      </c>
      <c r="F3365" t="s">
        <v>50</v>
      </c>
      <c r="G3365" s="2">
        <v>43350.190972222219</v>
      </c>
      <c r="H3365" s="2">
        <v>43355.29583333333</v>
      </c>
    </row>
    <row r="3366" spans="1:8" x14ac:dyDescent="0.25">
      <c r="A3366">
        <v>19851</v>
      </c>
      <c r="B3366" t="s">
        <v>9950</v>
      </c>
      <c r="C3366" s="1" t="s">
        <v>9951</v>
      </c>
      <c r="D3366" s="1" t="s">
        <v>9952</v>
      </c>
      <c r="E3366" t="s">
        <v>44</v>
      </c>
      <c r="F3366" t="s">
        <v>3426</v>
      </c>
      <c r="G3366" s="2">
        <v>43349.826388888891</v>
      </c>
    </row>
    <row r="3367" spans="1:8" x14ac:dyDescent="0.25">
      <c r="A3367">
        <v>19850</v>
      </c>
      <c r="B3367" t="s">
        <v>9953</v>
      </c>
      <c r="C3367" s="1" t="s">
        <v>9954</v>
      </c>
      <c r="D3367" s="1" t="s">
        <v>9955</v>
      </c>
      <c r="E3367" t="s">
        <v>44</v>
      </c>
      <c r="F3367" t="s">
        <v>1015</v>
      </c>
      <c r="G3367" s="2">
        <v>43349.581944444442</v>
      </c>
    </row>
    <row r="3368" spans="1:8" x14ac:dyDescent="0.25">
      <c r="A3368">
        <v>19849</v>
      </c>
      <c r="B3368" t="s">
        <v>9956</v>
      </c>
      <c r="C3368" t="s">
        <v>9957</v>
      </c>
      <c r="D3368" t="s">
        <v>9958</v>
      </c>
      <c r="E3368" t="s">
        <v>49</v>
      </c>
      <c r="F3368" t="s">
        <v>98</v>
      </c>
      <c r="G3368" s="2">
        <v>43349.495138888888</v>
      </c>
      <c r="H3368" s="2">
        <v>43350.430555555555</v>
      </c>
    </row>
    <row r="3369" spans="1:8" x14ac:dyDescent="0.25">
      <c r="A3369">
        <v>19848</v>
      </c>
      <c r="B3369" t="s">
        <v>9959</v>
      </c>
      <c r="C3369" t="s">
        <v>9960</v>
      </c>
      <c r="D3369" t="s">
        <v>9961</v>
      </c>
      <c r="E3369" t="s">
        <v>9962</v>
      </c>
      <c r="F3369" t="s">
        <v>98</v>
      </c>
      <c r="G3369" s="2">
        <v>43349.491666666669</v>
      </c>
      <c r="H3369" s="2">
        <v>43350.424305555556</v>
      </c>
    </row>
    <row r="3370" spans="1:8" x14ac:dyDescent="0.25">
      <c r="A3370">
        <v>19847</v>
      </c>
      <c r="B3370" t="s">
        <v>9963</v>
      </c>
      <c r="C3370" s="1" t="s">
        <v>9964</v>
      </c>
      <c r="D3370" s="1" t="s">
        <v>9965</v>
      </c>
      <c r="E3370" t="s">
        <v>44</v>
      </c>
      <c r="F3370" t="s">
        <v>73</v>
      </c>
      <c r="G3370" s="2">
        <v>43349.436111111114</v>
      </c>
    </row>
    <row r="3371" spans="1:8" x14ac:dyDescent="0.25">
      <c r="A3371">
        <v>19846</v>
      </c>
      <c r="B3371" t="s">
        <v>9966</v>
      </c>
      <c r="C3371" s="1" t="s">
        <v>9967</v>
      </c>
      <c r="D3371" s="1" t="s">
        <v>9968</v>
      </c>
      <c r="E3371" t="s">
        <v>44</v>
      </c>
      <c r="F3371" t="s">
        <v>73</v>
      </c>
    </row>
    <row r="3372" spans="1:8" x14ac:dyDescent="0.25">
      <c r="A3372">
        <v>19843</v>
      </c>
      <c r="B3372" t="s">
        <v>9969</v>
      </c>
      <c r="C3372" s="1" t="s">
        <v>9970</v>
      </c>
      <c r="D3372" s="1" t="s">
        <v>9971</v>
      </c>
      <c r="E3372" t="s">
        <v>198</v>
      </c>
      <c r="F3372" t="s">
        <v>1011</v>
      </c>
      <c r="G3372" s="2">
        <v>43349.290277777778</v>
      </c>
      <c r="H3372" s="2">
        <v>43649.384027777778</v>
      </c>
    </row>
    <row r="3373" spans="1:8" x14ac:dyDescent="0.25">
      <c r="A3373">
        <v>19842</v>
      </c>
      <c r="B3373" t="s">
        <v>9972</v>
      </c>
      <c r="C3373" s="1" t="s">
        <v>9973</v>
      </c>
      <c r="D3373" s="1" t="s">
        <v>9974</v>
      </c>
      <c r="E3373" t="s">
        <v>166</v>
      </c>
      <c r="F3373" t="s">
        <v>128</v>
      </c>
    </row>
    <row r="3374" spans="1:8" x14ac:dyDescent="0.25">
      <c r="A3374">
        <v>19839</v>
      </c>
      <c r="B3374" t="s">
        <v>9975</v>
      </c>
      <c r="C3374" t="s">
        <v>9976</v>
      </c>
      <c r="D3374" t="s">
        <v>9977</v>
      </c>
      <c r="E3374" t="s">
        <v>506</v>
      </c>
      <c r="F3374" t="s">
        <v>261</v>
      </c>
    </row>
    <row r="3375" spans="1:8" x14ac:dyDescent="0.25">
      <c r="A3375">
        <v>19837</v>
      </c>
      <c r="B3375" t="s">
        <v>9978</v>
      </c>
      <c r="C3375" s="1" t="s">
        <v>9979</v>
      </c>
      <c r="D3375" s="1" t="s">
        <v>9980</v>
      </c>
      <c r="E3375" t="s">
        <v>119</v>
      </c>
      <c r="F3375" t="s">
        <v>9981</v>
      </c>
      <c r="G3375" s="2">
        <v>43349.135416666664</v>
      </c>
      <c r="H3375" s="2">
        <v>43349.330555555556</v>
      </c>
    </row>
    <row r="3376" spans="1:8" x14ac:dyDescent="0.25">
      <c r="A3376">
        <v>19836</v>
      </c>
      <c r="B3376" t="s">
        <v>9982</v>
      </c>
      <c r="C3376" s="1" t="s">
        <v>9983</v>
      </c>
      <c r="D3376" s="1" t="s">
        <v>9984</v>
      </c>
      <c r="E3376" t="s">
        <v>44</v>
      </c>
      <c r="F3376" t="s">
        <v>1015</v>
      </c>
      <c r="G3376" s="2">
        <v>43349.058333333334</v>
      </c>
    </row>
    <row r="3377" spans="1:8" x14ac:dyDescent="0.25">
      <c r="A3377">
        <v>19829</v>
      </c>
      <c r="B3377" t="s">
        <v>9985</v>
      </c>
      <c r="C3377" s="1" t="s">
        <v>9986</v>
      </c>
      <c r="D3377" s="1" t="s">
        <v>9987</v>
      </c>
      <c r="E3377" t="s">
        <v>166</v>
      </c>
      <c r="F3377" t="s">
        <v>7082</v>
      </c>
      <c r="G3377" s="2">
        <v>43348.447916666664</v>
      </c>
    </row>
    <row r="3378" spans="1:8" x14ac:dyDescent="0.25">
      <c r="A3378">
        <v>19828</v>
      </c>
      <c r="B3378" t="s">
        <v>9988</v>
      </c>
      <c r="C3378" t="s">
        <v>9989</v>
      </c>
      <c r="D3378" t="s">
        <v>9990</v>
      </c>
      <c r="E3378" t="s">
        <v>150</v>
      </c>
      <c r="F3378" t="s">
        <v>3426</v>
      </c>
      <c r="G3378" s="2">
        <v>43348.379861111112</v>
      </c>
    </row>
    <row r="3379" spans="1:8" x14ac:dyDescent="0.25">
      <c r="A3379">
        <v>19825</v>
      </c>
      <c r="B3379" t="s">
        <v>9991</v>
      </c>
      <c r="C3379" t="s">
        <v>9992</v>
      </c>
      <c r="D3379" t="s">
        <v>9993</v>
      </c>
      <c r="E3379" t="s">
        <v>44</v>
      </c>
      <c r="F3379" t="s">
        <v>3426</v>
      </c>
      <c r="G3379" s="2">
        <v>43348.335416666669</v>
      </c>
      <c r="H3379" s="2">
        <v>43490.21597222222</v>
      </c>
    </row>
    <row r="3380" spans="1:8" x14ac:dyDescent="0.25">
      <c r="A3380">
        <v>19820</v>
      </c>
      <c r="B3380" t="s">
        <v>9994</v>
      </c>
      <c r="C3380" s="1" t="s">
        <v>9995</v>
      </c>
      <c r="D3380" s="1" t="s">
        <v>9996</v>
      </c>
      <c r="E3380" t="s">
        <v>7840</v>
      </c>
      <c r="F3380" t="s">
        <v>73</v>
      </c>
      <c r="G3380" s="2">
        <v>43348.223611111112</v>
      </c>
      <c r="H3380" s="2">
        <v>43350.267361111109</v>
      </c>
    </row>
    <row r="3381" spans="1:8" x14ac:dyDescent="0.25">
      <c r="A3381">
        <v>19818</v>
      </c>
      <c r="B3381" t="s">
        <v>9997</v>
      </c>
      <c r="C3381" s="1" t="s">
        <v>9998</v>
      </c>
      <c r="D3381" s="1" t="s">
        <v>9999</v>
      </c>
      <c r="E3381" t="s">
        <v>85</v>
      </c>
    </row>
    <row r="3382" spans="1:8" x14ac:dyDescent="0.25">
      <c r="A3382">
        <v>19814</v>
      </c>
      <c r="B3382" t="s">
        <v>10000</v>
      </c>
      <c r="C3382" s="1" t="s">
        <v>10001</v>
      </c>
      <c r="D3382" s="1" t="s">
        <v>10002</v>
      </c>
      <c r="E3382" t="s">
        <v>49</v>
      </c>
      <c r="F3382" t="s">
        <v>50</v>
      </c>
      <c r="G3382" s="2">
        <v>43347.339583333334</v>
      </c>
    </row>
    <row r="3383" spans="1:8" x14ac:dyDescent="0.25">
      <c r="A3383">
        <v>19812</v>
      </c>
      <c r="B3383" t="s">
        <v>10003</v>
      </c>
      <c r="C3383" s="1" t="s">
        <v>10004</v>
      </c>
      <c r="D3383" s="1" t="s">
        <v>10005</v>
      </c>
      <c r="E3383" t="s">
        <v>260</v>
      </c>
      <c r="F3383" t="s">
        <v>128</v>
      </c>
    </row>
    <row r="3384" spans="1:8" x14ac:dyDescent="0.25">
      <c r="A3384">
        <v>19810</v>
      </c>
      <c r="B3384" t="s">
        <v>10006</v>
      </c>
      <c r="C3384" s="1" t="s">
        <v>10007</v>
      </c>
      <c r="D3384" s="1" t="s">
        <v>10008</v>
      </c>
      <c r="E3384" t="s">
        <v>219</v>
      </c>
      <c r="F3384" t="s">
        <v>50</v>
      </c>
      <c r="G3384" s="2">
        <v>43347.186805555553</v>
      </c>
    </row>
    <row r="3385" spans="1:8" x14ac:dyDescent="0.25">
      <c r="A3385">
        <v>19807</v>
      </c>
      <c r="B3385" t="s">
        <v>10009</v>
      </c>
      <c r="C3385" s="1" t="s">
        <v>10010</v>
      </c>
      <c r="D3385" s="1" t="s">
        <v>10011</v>
      </c>
      <c r="E3385" t="s">
        <v>44</v>
      </c>
      <c r="F3385" t="s">
        <v>1015</v>
      </c>
    </row>
    <row r="3386" spans="1:8" x14ac:dyDescent="0.25">
      <c r="A3386">
        <v>19806</v>
      </c>
      <c r="B3386" t="s">
        <v>10012</v>
      </c>
      <c r="C3386" s="1" t="s">
        <v>10013</v>
      </c>
      <c r="D3386" s="1" t="s">
        <v>10014</v>
      </c>
      <c r="E3386" t="s">
        <v>1751</v>
      </c>
      <c r="F3386" t="s">
        <v>50</v>
      </c>
      <c r="G3386" s="2">
        <v>43346.275000000001</v>
      </c>
      <c r="H3386" s="2">
        <v>43346.649305555555</v>
      </c>
    </row>
    <row r="3387" spans="1:8" x14ac:dyDescent="0.25">
      <c r="A3387">
        <v>19805</v>
      </c>
      <c r="B3387" t="s">
        <v>10015</v>
      </c>
      <c r="C3387" s="1" t="s">
        <v>10016</v>
      </c>
      <c r="D3387" s="1" t="s">
        <v>10017</v>
      </c>
      <c r="E3387" t="s">
        <v>198</v>
      </c>
      <c r="F3387" t="s">
        <v>69</v>
      </c>
    </row>
    <row r="3388" spans="1:8" x14ac:dyDescent="0.25">
      <c r="A3388">
        <v>19804</v>
      </c>
      <c r="B3388" t="s">
        <v>10018</v>
      </c>
      <c r="C3388" s="1" t="s">
        <v>10019</v>
      </c>
      <c r="D3388" s="1" t="s">
        <v>10020</v>
      </c>
      <c r="E3388" t="s">
        <v>44</v>
      </c>
      <c r="F3388" t="s">
        <v>73</v>
      </c>
      <c r="G3388" s="2">
        <v>43345.229861111111</v>
      </c>
      <c r="H3388" s="2">
        <v>43350.377083333333</v>
      </c>
    </row>
    <row r="3389" spans="1:8" x14ac:dyDescent="0.25">
      <c r="A3389">
        <v>19778</v>
      </c>
      <c r="B3389" t="s">
        <v>10021</v>
      </c>
      <c r="D3389" t="s">
        <v>10022</v>
      </c>
      <c r="E3389" t="s">
        <v>1390</v>
      </c>
      <c r="F3389" t="s">
        <v>1250</v>
      </c>
      <c r="G3389" s="2">
        <v>43343.392361111109</v>
      </c>
      <c r="H3389" s="2">
        <v>43362.853472222225</v>
      </c>
    </row>
    <row r="3390" spans="1:8" x14ac:dyDescent="0.25">
      <c r="A3390">
        <v>19777</v>
      </c>
      <c r="B3390" t="s">
        <v>10023</v>
      </c>
      <c r="C3390" t="s">
        <v>10024</v>
      </c>
      <c r="D3390" t="s">
        <v>10025</v>
      </c>
      <c r="E3390" t="s">
        <v>154</v>
      </c>
      <c r="F3390" t="s">
        <v>167</v>
      </c>
    </row>
    <row r="3391" spans="1:8" x14ac:dyDescent="0.25">
      <c r="A3391">
        <v>19776</v>
      </c>
      <c r="B3391" t="s">
        <v>10026</v>
      </c>
      <c r="C3391" t="s">
        <v>10027</v>
      </c>
      <c r="D3391" t="s">
        <v>10028</v>
      </c>
      <c r="F3391" t="s">
        <v>10029</v>
      </c>
    </row>
    <row r="3392" spans="1:8" x14ac:dyDescent="0.25">
      <c r="A3392">
        <v>19774</v>
      </c>
      <c r="B3392" t="s">
        <v>10030</v>
      </c>
      <c r="C3392" t="s">
        <v>10031</v>
      </c>
      <c r="D3392" t="s">
        <v>10032</v>
      </c>
      <c r="E3392" t="s">
        <v>154</v>
      </c>
      <c r="F3392" t="s">
        <v>167</v>
      </c>
    </row>
    <row r="3393" spans="1:8" x14ac:dyDescent="0.25">
      <c r="A3393">
        <v>19773</v>
      </c>
      <c r="B3393" t="s">
        <v>10033</v>
      </c>
      <c r="D3393" t="s">
        <v>10034</v>
      </c>
      <c r="E3393" t="s">
        <v>1390</v>
      </c>
      <c r="F3393" t="s">
        <v>1250</v>
      </c>
    </row>
    <row r="3394" spans="1:8" x14ac:dyDescent="0.25">
      <c r="A3394">
        <v>19770</v>
      </c>
      <c r="B3394" t="s">
        <v>10035</v>
      </c>
      <c r="D3394" t="s">
        <v>10036</v>
      </c>
      <c r="F3394" t="s">
        <v>358</v>
      </c>
    </row>
    <row r="3395" spans="1:8" x14ac:dyDescent="0.25">
      <c r="A3395">
        <v>19769</v>
      </c>
      <c r="B3395" t="s">
        <v>10037</v>
      </c>
      <c r="C3395" s="1" t="s">
        <v>10038</v>
      </c>
      <c r="D3395" s="1" t="s">
        <v>10039</v>
      </c>
      <c r="E3395" t="s">
        <v>49</v>
      </c>
      <c r="F3395" t="s">
        <v>50</v>
      </c>
      <c r="G3395" s="2">
        <v>43343.21597222222</v>
      </c>
      <c r="H3395" s="2">
        <v>43638.786111111112</v>
      </c>
    </row>
    <row r="3396" spans="1:8" x14ac:dyDescent="0.25">
      <c r="A3396">
        <v>19766</v>
      </c>
      <c r="B3396" t="s">
        <v>10040</v>
      </c>
      <c r="C3396" s="1" t="s">
        <v>10041</v>
      </c>
      <c r="D3396" s="1" t="s">
        <v>10042</v>
      </c>
      <c r="E3396" t="s">
        <v>115</v>
      </c>
      <c r="F3396" t="s">
        <v>9347</v>
      </c>
    </row>
    <row r="3397" spans="1:8" x14ac:dyDescent="0.25">
      <c r="A3397">
        <v>19764</v>
      </c>
      <c r="B3397" t="s">
        <v>10043</v>
      </c>
      <c r="C3397" s="1" t="s">
        <v>10044</v>
      </c>
      <c r="D3397" s="1" t="s">
        <v>10045</v>
      </c>
      <c r="E3397" t="s">
        <v>1390</v>
      </c>
      <c r="F3397" t="s">
        <v>9480</v>
      </c>
      <c r="G3397" s="2">
        <v>43342.790277777778</v>
      </c>
    </row>
    <row r="3398" spans="1:8" x14ac:dyDescent="0.25">
      <c r="A3398">
        <v>19763</v>
      </c>
      <c r="B3398" t="s">
        <v>10046</v>
      </c>
      <c r="C3398" s="1" t="s">
        <v>10047</v>
      </c>
      <c r="D3398" s="1" t="s">
        <v>10048</v>
      </c>
      <c r="E3398" t="s">
        <v>6035</v>
      </c>
      <c r="F3398" t="s">
        <v>1189</v>
      </c>
      <c r="G3398" s="2">
        <v>43342.78125</v>
      </c>
      <c r="H3398" s="2">
        <v>43342.833333333336</v>
      </c>
    </row>
    <row r="3399" spans="1:8" x14ac:dyDescent="0.25">
      <c r="A3399">
        <v>19762</v>
      </c>
      <c r="B3399" t="s">
        <v>10049</v>
      </c>
      <c r="C3399" s="1" t="s">
        <v>10050</v>
      </c>
      <c r="D3399" s="1" t="s">
        <v>10051</v>
      </c>
      <c r="E3399" t="s">
        <v>166</v>
      </c>
      <c r="F3399" t="s">
        <v>358</v>
      </c>
    </row>
    <row r="3400" spans="1:8" x14ac:dyDescent="0.25">
      <c r="A3400">
        <v>19760</v>
      </c>
      <c r="B3400" t="s">
        <v>10052</v>
      </c>
      <c r="C3400" s="1" t="s">
        <v>10053</v>
      </c>
      <c r="D3400" s="1" t="s">
        <v>10054</v>
      </c>
      <c r="E3400" t="s">
        <v>115</v>
      </c>
      <c r="F3400" t="s">
        <v>142</v>
      </c>
      <c r="G3400" s="2">
        <v>43342.601388888892</v>
      </c>
      <c r="H3400" s="2">
        <v>43354.433333333334</v>
      </c>
    </row>
    <row r="3401" spans="1:8" x14ac:dyDescent="0.25">
      <c r="A3401">
        <v>19759</v>
      </c>
      <c r="B3401" t="s">
        <v>10055</v>
      </c>
      <c r="C3401" s="1" t="s">
        <v>10056</v>
      </c>
      <c r="D3401" s="1" t="s">
        <v>10057</v>
      </c>
      <c r="E3401" t="s">
        <v>1390</v>
      </c>
      <c r="F3401" t="s">
        <v>1250</v>
      </c>
      <c r="G3401" s="2">
        <v>43342.55</v>
      </c>
      <c r="H3401" s="2">
        <v>43455.224305555559</v>
      </c>
    </row>
    <row r="3402" spans="1:8" x14ac:dyDescent="0.25">
      <c r="A3402">
        <v>19758</v>
      </c>
      <c r="B3402" t="s">
        <v>10058</v>
      </c>
      <c r="C3402" s="1" t="s">
        <v>10059</v>
      </c>
      <c r="D3402" s="1" t="s">
        <v>10060</v>
      </c>
      <c r="E3402" t="s">
        <v>506</v>
      </c>
      <c r="F3402" t="s">
        <v>261</v>
      </c>
      <c r="G3402" s="2">
        <v>43342.543749999997</v>
      </c>
      <c r="H3402" s="2">
        <v>43370.074305555558</v>
      </c>
    </row>
    <row r="3403" spans="1:8" x14ac:dyDescent="0.25">
      <c r="A3403">
        <v>19757</v>
      </c>
      <c r="B3403" t="s">
        <v>10061</v>
      </c>
      <c r="C3403" s="1" t="s">
        <v>10062</v>
      </c>
      <c r="D3403" s="1" t="s">
        <v>10063</v>
      </c>
      <c r="E3403" t="s">
        <v>1390</v>
      </c>
      <c r="F3403" t="s">
        <v>1250</v>
      </c>
      <c r="G3403" s="2">
        <v>43342.537499999999</v>
      </c>
    </row>
    <row r="3404" spans="1:8" x14ac:dyDescent="0.25">
      <c r="A3404">
        <v>19756</v>
      </c>
      <c r="B3404" t="s">
        <v>10064</v>
      </c>
      <c r="C3404" t="s">
        <v>10065</v>
      </c>
      <c r="D3404" t="s">
        <v>10066</v>
      </c>
      <c r="E3404" t="s">
        <v>115</v>
      </c>
      <c r="F3404" t="s">
        <v>142</v>
      </c>
      <c r="G3404" s="2">
        <v>43342.478472222225</v>
      </c>
      <c r="H3404" s="2">
        <v>43343.334027777775</v>
      </c>
    </row>
    <row r="3405" spans="1:8" x14ac:dyDescent="0.25">
      <c r="A3405">
        <v>19755</v>
      </c>
      <c r="B3405" t="s">
        <v>10067</v>
      </c>
      <c r="D3405" t="s">
        <v>10068</v>
      </c>
      <c r="E3405" t="s">
        <v>49</v>
      </c>
      <c r="F3405" t="s">
        <v>142</v>
      </c>
      <c r="G3405" s="2">
        <v>43342.476388888892</v>
      </c>
      <c r="H3405" s="2">
        <v>43385.688194444447</v>
      </c>
    </row>
    <row r="3406" spans="1:8" x14ac:dyDescent="0.25">
      <c r="A3406">
        <v>19754</v>
      </c>
      <c r="B3406" t="s">
        <v>10069</v>
      </c>
      <c r="C3406" s="1" t="s">
        <v>10070</v>
      </c>
      <c r="D3406" s="1" t="s">
        <v>10071</v>
      </c>
      <c r="E3406" t="s">
        <v>506</v>
      </c>
      <c r="F3406" t="s">
        <v>261</v>
      </c>
      <c r="G3406" s="2">
        <v>43342.459722222222</v>
      </c>
    </row>
    <row r="3407" spans="1:8" x14ac:dyDescent="0.25">
      <c r="A3407">
        <v>19752</v>
      </c>
      <c r="B3407" t="s">
        <v>10072</v>
      </c>
      <c r="C3407" s="1" t="s">
        <v>10073</v>
      </c>
      <c r="D3407" s="1" t="s">
        <v>10074</v>
      </c>
      <c r="E3407" t="s">
        <v>1390</v>
      </c>
      <c r="F3407" t="s">
        <v>1250</v>
      </c>
    </row>
    <row r="3408" spans="1:8" x14ac:dyDescent="0.25">
      <c r="A3408">
        <v>19751</v>
      </c>
      <c r="B3408" t="s">
        <v>10075</v>
      </c>
      <c r="C3408" s="1" t="s">
        <v>10076</v>
      </c>
      <c r="D3408" s="1" t="s">
        <v>10077</v>
      </c>
      <c r="E3408" t="s">
        <v>1390</v>
      </c>
      <c r="F3408" t="s">
        <v>1250</v>
      </c>
      <c r="G3408" s="2">
        <v>43342.414583333331</v>
      </c>
      <c r="H3408" s="2">
        <v>43559.035416666666</v>
      </c>
    </row>
    <row r="3409" spans="1:8" x14ac:dyDescent="0.25">
      <c r="A3409">
        <v>19750</v>
      </c>
      <c r="B3409" t="s">
        <v>10078</v>
      </c>
      <c r="C3409" t="s">
        <v>10079</v>
      </c>
      <c r="D3409" t="s">
        <v>10080</v>
      </c>
      <c r="E3409" t="s">
        <v>115</v>
      </c>
      <c r="F3409" t="s">
        <v>7525</v>
      </c>
    </row>
    <row r="3410" spans="1:8" x14ac:dyDescent="0.25">
      <c r="A3410">
        <v>19746</v>
      </c>
      <c r="B3410" t="s">
        <v>10081</v>
      </c>
      <c r="C3410" s="1" t="s">
        <v>10082</v>
      </c>
      <c r="D3410" s="1" t="s">
        <v>10083</v>
      </c>
      <c r="E3410" t="s">
        <v>44</v>
      </c>
      <c r="F3410" t="s">
        <v>1232</v>
      </c>
      <c r="G3410" s="2">
        <v>43342.376388888886</v>
      </c>
      <c r="H3410" s="2">
        <v>43445.52847222222</v>
      </c>
    </row>
    <row r="3411" spans="1:8" x14ac:dyDescent="0.25">
      <c r="A3411">
        <v>19744</v>
      </c>
      <c r="B3411" t="s">
        <v>10084</v>
      </c>
      <c r="C3411" t="s">
        <v>10085</v>
      </c>
      <c r="D3411" t="s">
        <v>10086</v>
      </c>
      <c r="E3411" t="s">
        <v>49</v>
      </c>
      <c r="F3411" t="s">
        <v>73</v>
      </c>
      <c r="G3411" s="2">
        <v>43342.341666666667</v>
      </c>
      <c r="H3411" s="2">
        <v>43342.537499999999</v>
      </c>
    </row>
    <row r="3412" spans="1:8" x14ac:dyDescent="0.25">
      <c r="A3412">
        <v>19741</v>
      </c>
      <c r="B3412" t="s">
        <v>10087</v>
      </c>
      <c r="D3412" t="s">
        <v>10088</v>
      </c>
      <c r="E3412" t="s">
        <v>198</v>
      </c>
      <c r="F3412" t="s">
        <v>132</v>
      </c>
    </row>
    <row r="3413" spans="1:8" x14ac:dyDescent="0.25">
      <c r="A3413">
        <v>19739</v>
      </c>
      <c r="B3413" t="s">
        <v>10089</v>
      </c>
      <c r="C3413" s="1" t="s">
        <v>10090</v>
      </c>
      <c r="D3413" s="1" t="s">
        <v>10091</v>
      </c>
      <c r="E3413" t="s">
        <v>150</v>
      </c>
      <c r="F3413" t="s">
        <v>3426</v>
      </c>
      <c r="G3413" s="2">
        <v>43342.171527777777</v>
      </c>
    </row>
    <row r="3414" spans="1:8" x14ac:dyDescent="0.25">
      <c r="A3414">
        <v>19735</v>
      </c>
      <c r="B3414" t="s">
        <v>10092</v>
      </c>
      <c r="C3414" s="1" t="s">
        <v>10093</v>
      </c>
      <c r="D3414" s="1" t="s">
        <v>10094</v>
      </c>
      <c r="E3414" t="s">
        <v>115</v>
      </c>
      <c r="F3414" t="s">
        <v>1011</v>
      </c>
      <c r="G3414" s="2">
        <v>43342.011805555558</v>
      </c>
      <c r="H3414" s="2">
        <v>43441.436805555553</v>
      </c>
    </row>
    <row r="3415" spans="1:8" x14ac:dyDescent="0.25">
      <c r="A3415">
        <v>19734</v>
      </c>
      <c r="B3415" t="s">
        <v>10095</v>
      </c>
      <c r="C3415" s="1" t="s">
        <v>10096</v>
      </c>
      <c r="D3415" s="1" t="s">
        <v>10097</v>
      </c>
      <c r="E3415" t="s">
        <v>1898</v>
      </c>
      <c r="F3415" t="s">
        <v>50</v>
      </c>
      <c r="G3415" s="2">
        <v>43341.95416666667</v>
      </c>
      <c r="H3415" s="2">
        <v>43342.020833333336</v>
      </c>
    </row>
    <row r="3416" spans="1:8" x14ac:dyDescent="0.25">
      <c r="A3416">
        <v>19733</v>
      </c>
      <c r="B3416" t="s">
        <v>10098</v>
      </c>
      <c r="C3416" s="1" t="s">
        <v>10099</v>
      </c>
      <c r="D3416" s="1" t="s">
        <v>10100</v>
      </c>
      <c r="E3416" t="s">
        <v>44</v>
      </c>
      <c r="F3416" t="s">
        <v>1015</v>
      </c>
      <c r="G3416" s="2">
        <v>43341.822916666664</v>
      </c>
    </row>
    <row r="3417" spans="1:8" x14ac:dyDescent="0.25">
      <c r="A3417">
        <v>19731</v>
      </c>
      <c r="B3417" t="s">
        <v>10101</v>
      </c>
      <c r="C3417" s="1" t="s">
        <v>10102</v>
      </c>
      <c r="D3417" s="1" t="s">
        <v>10103</v>
      </c>
      <c r="E3417" t="s">
        <v>7199</v>
      </c>
      <c r="F3417" t="s">
        <v>7525</v>
      </c>
      <c r="G3417" s="2">
        <v>43341.665972222225</v>
      </c>
      <c r="H3417" s="2">
        <v>43341.893055555556</v>
      </c>
    </row>
    <row r="3418" spans="1:8" x14ac:dyDescent="0.25">
      <c r="A3418">
        <v>19728</v>
      </c>
      <c r="B3418" t="s">
        <v>10104</v>
      </c>
      <c r="C3418" t="s">
        <v>9377</v>
      </c>
      <c r="D3418" t="s">
        <v>10105</v>
      </c>
      <c r="F3418" t="s">
        <v>89</v>
      </c>
    </row>
    <row r="3419" spans="1:8" x14ac:dyDescent="0.25">
      <c r="A3419">
        <v>19724</v>
      </c>
      <c r="B3419" t="s">
        <v>10106</v>
      </c>
      <c r="C3419" s="1" t="s">
        <v>10107</v>
      </c>
      <c r="D3419" s="1" t="s">
        <v>10108</v>
      </c>
      <c r="E3419" t="s">
        <v>1027</v>
      </c>
      <c r="F3419" t="s">
        <v>468</v>
      </c>
      <c r="G3419" s="2">
        <v>43341.390277777777</v>
      </c>
    </row>
    <row r="3420" spans="1:8" x14ac:dyDescent="0.25">
      <c r="A3420">
        <v>19723</v>
      </c>
      <c r="B3420" t="s">
        <v>9217</v>
      </c>
      <c r="D3420" t="s">
        <v>9218</v>
      </c>
      <c r="E3420" t="s">
        <v>31</v>
      </c>
      <c r="F3420" t="s">
        <v>17</v>
      </c>
      <c r="G3420" s="2">
        <v>43341.386111111111</v>
      </c>
      <c r="H3420" s="2">
        <v>43356.247916666667</v>
      </c>
    </row>
    <row r="3421" spans="1:8" x14ac:dyDescent="0.25">
      <c r="A3421">
        <v>19722</v>
      </c>
      <c r="B3421" t="s">
        <v>10109</v>
      </c>
      <c r="C3421" s="1" t="s">
        <v>10110</v>
      </c>
      <c r="D3421" s="1" t="s">
        <v>10111</v>
      </c>
      <c r="E3421" t="s">
        <v>166</v>
      </c>
      <c r="F3421" t="s">
        <v>358</v>
      </c>
    </row>
    <row r="3422" spans="1:8" x14ac:dyDescent="0.25">
      <c r="A3422">
        <v>26625</v>
      </c>
      <c r="B3422" t="s">
        <v>10112</v>
      </c>
      <c r="C3422" s="1" t="s">
        <v>10113</v>
      </c>
      <c r="D3422" s="1" t="s">
        <v>10114</v>
      </c>
      <c r="E3422" t="s">
        <v>127</v>
      </c>
      <c r="F3422" t="s">
        <v>1031</v>
      </c>
      <c r="G3422" s="2">
        <v>43341.379166666666</v>
      </c>
    </row>
    <row r="3423" spans="1:8" x14ac:dyDescent="0.25">
      <c r="A3423">
        <v>26624</v>
      </c>
      <c r="B3423" t="s">
        <v>10115</v>
      </c>
      <c r="C3423" s="1" t="s">
        <v>10116</v>
      </c>
      <c r="D3423" s="1" t="s">
        <v>10117</v>
      </c>
      <c r="E3423" t="s">
        <v>127</v>
      </c>
      <c r="F3423" t="s">
        <v>12</v>
      </c>
      <c r="G3423" s="2">
        <v>43341.37777777778</v>
      </c>
    </row>
    <row r="3424" spans="1:8" x14ac:dyDescent="0.25">
      <c r="A3424">
        <v>26623</v>
      </c>
      <c r="B3424" t="s">
        <v>10118</v>
      </c>
      <c r="C3424" s="1" t="s">
        <v>10119</v>
      </c>
      <c r="D3424" s="1" t="s">
        <v>10120</v>
      </c>
      <c r="E3424" t="s">
        <v>127</v>
      </c>
      <c r="F3424" t="s">
        <v>468</v>
      </c>
    </row>
    <row r="3425" spans="1:8" x14ac:dyDescent="0.25">
      <c r="A3425">
        <v>19721</v>
      </c>
      <c r="B3425" t="s">
        <v>10121</v>
      </c>
      <c r="C3425" t="s">
        <v>10122</v>
      </c>
      <c r="D3425" t="s">
        <v>10123</v>
      </c>
      <c r="E3425" t="s">
        <v>1027</v>
      </c>
      <c r="F3425" t="s">
        <v>468</v>
      </c>
      <c r="G3425" s="2">
        <v>43341.325694444444</v>
      </c>
      <c r="H3425" s="2">
        <v>43358.393750000003</v>
      </c>
    </row>
    <row r="3426" spans="1:8" x14ac:dyDescent="0.25">
      <c r="A3426">
        <v>19717</v>
      </c>
      <c r="B3426" t="s">
        <v>10124</v>
      </c>
      <c r="C3426" s="1" t="s">
        <v>10125</v>
      </c>
      <c r="D3426" s="1" t="s">
        <v>10126</v>
      </c>
      <c r="E3426" t="s">
        <v>1320</v>
      </c>
      <c r="F3426" t="s">
        <v>73</v>
      </c>
      <c r="G3426" s="2">
        <v>43341.25</v>
      </c>
      <c r="H3426" s="2">
        <v>43341.35</v>
      </c>
    </row>
    <row r="3427" spans="1:8" x14ac:dyDescent="0.25">
      <c r="A3427">
        <v>19715</v>
      </c>
      <c r="B3427" t="s">
        <v>10127</v>
      </c>
      <c r="C3427" s="1" t="s">
        <v>10128</v>
      </c>
      <c r="D3427" s="1" t="s">
        <v>10129</v>
      </c>
      <c r="E3427" t="s">
        <v>198</v>
      </c>
      <c r="F3427" t="s">
        <v>17</v>
      </c>
      <c r="G3427" s="2">
        <v>43341.208333333336</v>
      </c>
      <c r="H3427" s="2">
        <v>43341.36041666667</v>
      </c>
    </row>
    <row r="3428" spans="1:8" x14ac:dyDescent="0.25">
      <c r="A3428">
        <v>19710</v>
      </c>
      <c r="B3428" t="s">
        <v>10130</v>
      </c>
      <c r="C3428" s="1" t="s">
        <v>10131</v>
      </c>
      <c r="D3428" s="1" t="s">
        <v>10132</v>
      </c>
      <c r="E3428" t="s">
        <v>44</v>
      </c>
      <c r="F3428" t="s">
        <v>98</v>
      </c>
      <c r="G3428" s="2">
        <v>43341.09097222222</v>
      </c>
      <c r="H3428" s="2">
        <v>43363.400694444441</v>
      </c>
    </row>
    <row r="3429" spans="1:8" x14ac:dyDescent="0.25">
      <c r="A3429">
        <v>19706</v>
      </c>
      <c r="B3429" t="s">
        <v>10133</v>
      </c>
      <c r="C3429" t="s">
        <v>10134</v>
      </c>
      <c r="D3429" t="s">
        <v>10135</v>
      </c>
      <c r="E3429" t="s">
        <v>260</v>
      </c>
      <c r="F3429" t="s">
        <v>50</v>
      </c>
      <c r="G3429" s="2">
        <v>43340.420138888891</v>
      </c>
    </row>
    <row r="3430" spans="1:8" x14ac:dyDescent="0.25">
      <c r="A3430">
        <v>19705</v>
      </c>
      <c r="B3430" t="s">
        <v>10136</v>
      </c>
      <c r="C3430" s="1" t="s">
        <v>10137</v>
      </c>
      <c r="D3430" s="1" t="s">
        <v>10138</v>
      </c>
      <c r="E3430" t="s">
        <v>44</v>
      </c>
      <c r="F3430" t="s">
        <v>1242</v>
      </c>
    </row>
    <row r="3431" spans="1:8" x14ac:dyDescent="0.25">
      <c r="A3431">
        <v>19704</v>
      </c>
      <c r="B3431" t="s">
        <v>10139</v>
      </c>
      <c r="C3431" s="1" t="s">
        <v>10140</v>
      </c>
      <c r="D3431" s="1" t="s">
        <v>10141</v>
      </c>
      <c r="E3431" t="s">
        <v>171</v>
      </c>
      <c r="F3431" t="s">
        <v>10142</v>
      </c>
    </row>
    <row r="3432" spans="1:8" x14ac:dyDescent="0.25">
      <c r="A3432">
        <v>19703</v>
      </c>
      <c r="B3432" t="s">
        <v>10143</v>
      </c>
      <c r="C3432" s="1" t="s">
        <v>10144</v>
      </c>
      <c r="D3432" s="1" t="s">
        <v>10145</v>
      </c>
      <c r="E3432" t="s">
        <v>44</v>
      </c>
      <c r="F3432" t="s">
        <v>73</v>
      </c>
      <c r="G3432" s="2">
        <v>43340.407638888886</v>
      </c>
      <c r="H3432" s="2">
        <v>43342.538194444445</v>
      </c>
    </row>
    <row r="3433" spans="1:8" x14ac:dyDescent="0.25">
      <c r="A3433">
        <v>19699</v>
      </c>
      <c r="B3433" t="s">
        <v>10146</v>
      </c>
      <c r="C3433" s="1" t="s">
        <v>10147</v>
      </c>
      <c r="D3433" s="1" t="s">
        <v>10148</v>
      </c>
      <c r="E3433" t="s">
        <v>44</v>
      </c>
      <c r="F3433" t="s">
        <v>132</v>
      </c>
      <c r="G3433" s="2">
        <v>43340.347222222219</v>
      </c>
      <c r="H3433" s="2">
        <v>43354.246527777781</v>
      </c>
    </row>
    <row r="3434" spans="1:8" x14ac:dyDescent="0.25">
      <c r="A3434">
        <v>19698</v>
      </c>
      <c r="B3434" t="s">
        <v>10149</v>
      </c>
      <c r="C3434" s="1" t="s">
        <v>10150</v>
      </c>
      <c r="D3434" s="1" t="s">
        <v>10151</v>
      </c>
      <c r="E3434" t="s">
        <v>166</v>
      </c>
      <c r="F3434" t="s">
        <v>358</v>
      </c>
    </row>
    <row r="3435" spans="1:8" x14ac:dyDescent="0.25">
      <c r="A3435">
        <v>19696</v>
      </c>
      <c r="B3435" t="s">
        <v>10152</v>
      </c>
      <c r="C3435" s="1" t="s">
        <v>10153</v>
      </c>
      <c r="D3435" s="1" t="s">
        <v>10154</v>
      </c>
      <c r="E3435" t="s">
        <v>198</v>
      </c>
      <c r="F3435" t="s">
        <v>17</v>
      </c>
    </row>
    <row r="3436" spans="1:8" x14ac:dyDescent="0.25">
      <c r="A3436">
        <v>19694</v>
      </c>
      <c r="B3436" t="s">
        <v>10155</v>
      </c>
      <c r="C3436" s="1" t="s">
        <v>10156</v>
      </c>
      <c r="D3436" s="1" t="s">
        <v>10157</v>
      </c>
      <c r="E3436" t="s">
        <v>44</v>
      </c>
      <c r="F3436" t="s">
        <v>17</v>
      </c>
      <c r="G3436" s="2">
        <v>43340.269444444442</v>
      </c>
    </row>
    <row r="3437" spans="1:8" x14ac:dyDescent="0.25">
      <c r="A3437">
        <v>19691</v>
      </c>
      <c r="B3437" t="s">
        <v>10158</v>
      </c>
      <c r="C3437" s="1" t="s">
        <v>10159</v>
      </c>
      <c r="D3437" s="1" t="s">
        <v>10160</v>
      </c>
      <c r="E3437" t="s">
        <v>44</v>
      </c>
      <c r="F3437" t="s">
        <v>1250</v>
      </c>
    </row>
    <row r="3438" spans="1:8" x14ac:dyDescent="0.25">
      <c r="A3438">
        <v>19690</v>
      </c>
      <c r="B3438" t="s">
        <v>10161</v>
      </c>
      <c r="C3438" s="1" t="s">
        <v>10162</v>
      </c>
      <c r="D3438" s="1" t="s">
        <v>10163</v>
      </c>
      <c r="E3438" t="s">
        <v>49</v>
      </c>
      <c r="F3438" t="s">
        <v>167</v>
      </c>
    </row>
    <row r="3439" spans="1:8" x14ac:dyDescent="0.25">
      <c r="A3439">
        <v>19689</v>
      </c>
      <c r="B3439" t="s">
        <v>10164</v>
      </c>
      <c r="C3439" s="1" t="s">
        <v>10165</v>
      </c>
      <c r="D3439" s="1" t="s">
        <v>10166</v>
      </c>
      <c r="E3439" t="s">
        <v>44</v>
      </c>
      <c r="F3439" t="s">
        <v>132</v>
      </c>
      <c r="G3439" s="2">
        <v>43340.158333333333</v>
      </c>
    </row>
    <row r="3440" spans="1:8" x14ac:dyDescent="0.25">
      <c r="A3440">
        <v>19688</v>
      </c>
      <c r="B3440" t="s">
        <v>10167</v>
      </c>
      <c r="C3440" t="s">
        <v>10168</v>
      </c>
      <c r="D3440" t="s">
        <v>10169</v>
      </c>
      <c r="E3440" t="s">
        <v>697</v>
      </c>
      <c r="F3440" t="s">
        <v>836</v>
      </c>
    </row>
    <row r="3441" spans="1:8" x14ac:dyDescent="0.25">
      <c r="A3441">
        <v>19684</v>
      </c>
      <c r="B3441" t="s">
        <v>10170</v>
      </c>
      <c r="C3441" s="1" t="s">
        <v>10171</v>
      </c>
      <c r="D3441" s="1" t="s">
        <v>10172</v>
      </c>
      <c r="E3441" t="s">
        <v>44</v>
      </c>
      <c r="F3441" t="s">
        <v>69</v>
      </c>
    </row>
    <row r="3442" spans="1:8" x14ac:dyDescent="0.25">
      <c r="A3442">
        <v>19683</v>
      </c>
      <c r="B3442" t="s">
        <v>10173</v>
      </c>
      <c r="C3442" s="1" t="s">
        <v>10174</v>
      </c>
      <c r="D3442" s="1" t="s">
        <v>10175</v>
      </c>
      <c r="E3442" t="s">
        <v>44</v>
      </c>
      <c r="F3442" t="s">
        <v>69</v>
      </c>
    </row>
    <row r="3443" spans="1:8" x14ac:dyDescent="0.25">
      <c r="A3443">
        <v>19682</v>
      </c>
      <c r="B3443" t="s">
        <v>10176</v>
      </c>
      <c r="C3443" s="1" t="s">
        <v>10177</v>
      </c>
      <c r="D3443" s="1" t="s">
        <v>10178</v>
      </c>
      <c r="E3443" t="s">
        <v>166</v>
      </c>
      <c r="F3443" t="s">
        <v>358</v>
      </c>
    </row>
    <row r="3444" spans="1:8" x14ac:dyDescent="0.25">
      <c r="A3444">
        <v>19681</v>
      </c>
      <c r="B3444" t="s">
        <v>10179</v>
      </c>
      <c r="C3444" s="1" t="s">
        <v>10180</v>
      </c>
      <c r="D3444" s="1" t="s">
        <v>10181</v>
      </c>
      <c r="E3444" t="s">
        <v>154</v>
      </c>
      <c r="F3444" t="s">
        <v>167</v>
      </c>
    </row>
    <row r="3445" spans="1:8" x14ac:dyDescent="0.25">
      <c r="A3445">
        <v>19680</v>
      </c>
      <c r="B3445" t="s">
        <v>10182</v>
      </c>
      <c r="C3445" s="1" t="s">
        <v>10183</v>
      </c>
      <c r="D3445" s="1" t="s">
        <v>10184</v>
      </c>
      <c r="E3445" t="s">
        <v>697</v>
      </c>
      <c r="F3445" t="s">
        <v>142</v>
      </c>
      <c r="G3445" s="2">
        <v>43339.413194444445</v>
      </c>
      <c r="H3445" s="2">
        <v>43523.402083333334</v>
      </c>
    </row>
    <row r="3446" spans="1:8" x14ac:dyDescent="0.25">
      <c r="A3446">
        <v>19679</v>
      </c>
      <c r="B3446" t="s">
        <v>10185</v>
      </c>
      <c r="C3446" s="1" t="s">
        <v>10186</v>
      </c>
      <c r="D3446" s="1" t="s">
        <v>10187</v>
      </c>
      <c r="E3446" t="s">
        <v>1390</v>
      </c>
      <c r="F3446" t="s">
        <v>3426</v>
      </c>
      <c r="G3446" s="2">
        <v>43339.256249999999</v>
      </c>
      <c r="H3446" s="2">
        <v>43340.205555555556</v>
      </c>
    </row>
    <row r="3447" spans="1:8" x14ac:dyDescent="0.25">
      <c r="A3447">
        <v>19676</v>
      </c>
      <c r="B3447" t="s">
        <v>10188</v>
      </c>
      <c r="C3447" s="1" t="s">
        <v>10189</v>
      </c>
      <c r="D3447" s="1" t="s">
        <v>10190</v>
      </c>
      <c r="E3447" t="s">
        <v>115</v>
      </c>
      <c r="F3447" t="s">
        <v>81</v>
      </c>
    </row>
    <row r="3448" spans="1:8" x14ac:dyDescent="0.25">
      <c r="A3448">
        <v>19674</v>
      </c>
      <c r="B3448" t="s">
        <v>10191</v>
      </c>
      <c r="C3448" s="1" t="s">
        <v>10192</v>
      </c>
      <c r="D3448" s="1" t="s">
        <v>10193</v>
      </c>
      <c r="E3448" t="s">
        <v>44</v>
      </c>
      <c r="F3448" t="s">
        <v>132</v>
      </c>
    </row>
    <row r="3449" spans="1:8" x14ac:dyDescent="0.25">
      <c r="A3449">
        <v>19672</v>
      </c>
      <c r="B3449" t="s">
        <v>10194</v>
      </c>
      <c r="C3449" t="s">
        <v>10195</v>
      </c>
      <c r="D3449" t="s">
        <v>10196</v>
      </c>
      <c r="E3449" t="s">
        <v>253</v>
      </c>
      <c r="F3449" t="s">
        <v>3426</v>
      </c>
      <c r="G3449" s="2">
        <v>43337.945833333331</v>
      </c>
    </row>
    <row r="3450" spans="1:8" x14ac:dyDescent="0.25">
      <c r="A3450">
        <v>19668</v>
      </c>
      <c r="B3450" t="s">
        <v>10197</v>
      </c>
      <c r="C3450" s="1" t="s">
        <v>10198</v>
      </c>
      <c r="D3450" s="1" t="s">
        <v>10199</v>
      </c>
      <c r="E3450" t="s">
        <v>21</v>
      </c>
      <c r="F3450" t="s">
        <v>1015</v>
      </c>
    </row>
    <row r="3451" spans="1:8" x14ac:dyDescent="0.25">
      <c r="A3451">
        <v>19667</v>
      </c>
      <c r="B3451" t="s">
        <v>10200</v>
      </c>
      <c r="D3451" t="s">
        <v>10201</v>
      </c>
      <c r="E3451" t="s">
        <v>31</v>
      </c>
      <c r="F3451" t="s">
        <v>1250</v>
      </c>
    </row>
    <row r="3452" spans="1:8" x14ac:dyDescent="0.25">
      <c r="A3452">
        <v>19666</v>
      </c>
      <c r="B3452" t="s">
        <v>8855</v>
      </c>
      <c r="D3452" t="s">
        <v>8856</v>
      </c>
      <c r="E3452" t="s">
        <v>31</v>
      </c>
      <c r="F3452" t="s">
        <v>1250</v>
      </c>
    </row>
    <row r="3453" spans="1:8" x14ac:dyDescent="0.25">
      <c r="A3453">
        <v>19661</v>
      </c>
      <c r="B3453" t="s">
        <v>10202</v>
      </c>
      <c r="C3453" s="1" t="s">
        <v>10203</v>
      </c>
      <c r="D3453" s="1" t="s">
        <v>10204</v>
      </c>
      <c r="E3453" t="s">
        <v>1027</v>
      </c>
      <c r="F3453" t="s">
        <v>468</v>
      </c>
      <c r="G3453" s="2">
        <v>43337.269444444442</v>
      </c>
    </row>
    <row r="3454" spans="1:8" x14ac:dyDescent="0.25">
      <c r="A3454">
        <v>19659</v>
      </c>
      <c r="B3454" t="s">
        <v>10205</v>
      </c>
      <c r="D3454" t="s">
        <v>10206</v>
      </c>
      <c r="E3454" t="s">
        <v>398</v>
      </c>
      <c r="F3454" t="s">
        <v>426</v>
      </c>
      <c r="G3454" s="2">
        <v>43337.201388888891</v>
      </c>
      <c r="H3454" s="2">
        <v>43337.434027777781</v>
      </c>
    </row>
    <row r="3455" spans="1:8" x14ac:dyDescent="0.25">
      <c r="A3455">
        <v>19657</v>
      </c>
      <c r="B3455" t="s">
        <v>10207</v>
      </c>
      <c r="C3455" s="1" t="s">
        <v>10208</v>
      </c>
      <c r="D3455" s="1" t="s">
        <v>10209</v>
      </c>
      <c r="E3455" t="s">
        <v>115</v>
      </c>
      <c r="F3455" t="s">
        <v>142</v>
      </c>
      <c r="G3455" s="2">
        <v>43337.182638888888</v>
      </c>
      <c r="H3455" s="2">
        <v>43483.498611111114</v>
      </c>
    </row>
    <row r="3456" spans="1:8" x14ac:dyDescent="0.25">
      <c r="A3456">
        <v>19655</v>
      </c>
      <c r="B3456" t="s">
        <v>10210</v>
      </c>
      <c r="C3456" s="1" t="s">
        <v>10211</v>
      </c>
      <c r="D3456" s="1" t="s">
        <v>10212</v>
      </c>
      <c r="E3456" t="s">
        <v>44</v>
      </c>
      <c r="F3456" t="s">
        <v>284</v>
      </c>
    </row>
    <row r="3457" spans="1:8" x14ac:dyDescent="0.25">
      <c r="A3457">
        <v>19654</v>
      </c>
      <c r="B3457" t="s">
        <v>10213</v>
      </c>
      <c r="C3457" s="1" t="s">
        <v>10214</v>
      </c>
      <c r="D3457" s="1" t="s">
        <v>10215</v>
      </c>
      <c r="E3457" t="s">
        <v>115</v>
      </c>
      <c r="F3457" t="s">
        <v>142</v>
      </c>
      <c r="G3457" s="2">
        <v>43337.170138888891</v>
      </c>
      <c r="H3457" s="2">
        <v>43480.615972222222</v>
      </c>
    </row>
    <row r="3458" spans="1:8" x14ac:dyDescent="0.25">
      <c r="A3458">
        <v>19652</v>
      </c>
      <c r="B3458" t="s">
        <v>10216</v>
      </c>
      <c r="C3458" s="1" t="s">
        <v>10217</v>
      </c>
      <c r="D3458" s="1" t="s">
        <v>10218</v>
      </c>
      <c r="E3458" t="s">
        <v>835</v>
      </c>
      <c r="F3458" t="s">
        <v>224</v>
      </c>
    </row>
    <row r="3459" spans="1:8" x14ac:dyDescent="0.25">
      <c r="A3459">
        <v>19651</v>
      </c>
      <c r="B3459" t="s">
        <v>10219</v>
      </c>
      <c r="C3459" t="s">
        <v>10220</v>
      </c>
      <c r="D3459" t="s">
        <v>10221</v>
      </c>
      <c r="E3459" t="s">
        <v>44</v>
      </c>
      <c r="F3459" t="s">
        <v>199</v>
      </c>
    </row>
    <row r="3460" spans="1:8" x14ac:dyDescent="0.25">
      <c r="A3460">
        <v>19650</v>
      </c>
      <c r="B3460" t="s">
        <v>10222</v>
      </c>
      <c r="C3460" s="1" t="s">
        <v>10223</v>
      </c>
      <c r="D3460" s="1" t="s">
        <v>10224</v>
      </c>
      <c r="E3460" t="s">
        <v>835</v>
      </c>
      <c r="F3460" t="s">
        <v>128</v>
      </c>
      <c r="G3460" s="2">
        <v>43336.723611111112</v>
      </c>
      <c r="H3460" s="2">
        <v>43344.118750000001</v>
      </c>
    </row>
    <row r="3461" spans="1:8" x14ac:dyDescent="0.25">
      <c r="A3461">
        <v>19649</v>
      </c>
      <c r="B3461" t="s">
        <v>10225</v>
      </c>
      <c r="C3461" s="1" t="s">
        <v>10226</v>
      </c>
      <c r="D3461" s="1" t="s">
        <v>10227</v>
      </c>
      <c r="E3461" t="s">
        <v>7199</v>
      </c>
      <c r="F3461" t="s">
        <v>3426</v>
      </c>
      <c r="G3461" s="2">
        <v>43336.689583333333</v>
      </c>
      <c r="H3461" s="2">
        <v>43477.384722222225</v>
      </c>
    </row>
    <row r="3462" spans="1:8" x14ac:dyDescent="0.25">
      <c r="A3462">
        <v>19648</v>
      </c>
      <c r="B3462" t="s">
        <v>10228</v>
      </c>
      <c r="C3462" s="1" t="s">
        <v>10229</v>
      </c>
      <c r="D3462" s="1" t="s">
        <v>10230</v>
      </c>
      <c r="E3462" t="s">
        <v>49</v>
      </c>
      <c r="F3462" t="s">
        <v>17</v>
      </c>
      <c r="G3462" s="2">
        <v>43336.606944444444</v>
      </c>
      <c r="H3462" s="2">
        <v>43337.149305555555</v>
      </c>
    </row>
    <row r="3463" spans="1:8" x14ac:dyDescent="0.25">
      <c r="A3463">
        <v>19646</v>
      </c>
      <c r="B3463" t="s">
        <v>10231</v>
      </c>
      <c r="C3463" t="s">
        <v>10232</v>
      </c>
      <c r="D3463" t="s">
        <v>10233</v>
      </c>
      <c r="E3463" t="s">
        <v>31</v>
      </c>
      <c r="F3463" t="s">
        <v>98</v>
      </c>
      <c r="G3463" s="2">
        <v>43336.506944444445</v>
      </c>
      <c r="H3463" s="2">
        <v>43341.476388888892</v>
      </c>
    </row>
    <row r="3464" spans="1:8" x14ac:dyDescent="0.25">
      <c r="A3464">
        <v>19643</v>
      </c>
      <c r="B3464" t="s">
        <v>10234</v>
      </c>
      <c r="C3464" s="1" t="s">
        <v>10235</v>
      </c>
      <c r="D3464" s="1" t="s">
        <v>10236</v>
      </c>
      <c r="E3464" t="s">
        <v>115</v>
      </c>
      <c r="F3464" t="s">
        <v>9347</v>
      </c>
      <c r="G3464" s="2">
        <v>43336.429861111108</v>
      </c>
      <c r="H3464" s="2">
        <v>43533.619444444441</v>
      </c>
    </row>
    <row r="3465" spans="1:8" x14ac:dyDescent="0.25">
      <c r="A3465">
        <v>19642</v>
      </c>
      <c r="B3465" t="s">
        <v>10237</v>
      </c>
      <c r="C3465" s="1" t="s">
        <v>10238</v>
      </c>
      <c r="D3465" s="1" t="s">
        <v>10239</v>
      </c>
      <c r="E3465" t="s">
        <v>1027</v>
      </c>
      <c r="F3465" t="s">
        <v>10240</v>
      </c>
      <c r="G3465" s="2">
        <v>43336.398611111108</v>
      </c>
    </row>
    <row r="3466" spans="1:8" x14ac:dyDescent="0.25">
      <c r="A3466">
        <v>19641</v>
      </c>
      <c r="B3466" t="s">
        <v>10241</v>
      </c>
      <c r="C3466" t="s">
        <v>10242</v>
      </c>
      <c r="D3466" t="s">
        <v>10243</v>
      </c>
      <c r="E3466" t="s">
        <v>115</v>
      </c>
      <c r="F3466" t="s">
        <v>50</v>
      </c>
      <c r="G3466" s="2">
        <v>43336.363888888889</v>
      </c>
    </row>
    <row r="3467" spans="1:8" x14ac:dyDescent="0.25">
      <c r="A3467">
        <v>19640</v>
      </c>
      <c r="B3467" t="s">
        <v>10244</v>
      </c>
      <c r="C3467" s="1" t="s">
        <v>10245</v>
      </c>
      <c r="D3467" s="1" t="s">
        <v>10246</v>
      </c>
      <c r="E3467" t="s">
        <v>645</v>
      </c>
      <c r="F3467" t="s">
        <v>7209</v>
      </c>
    </row>
    <row r="3468" spans="1:8" x14ac:dyDescent="0.25">
      <c r="A3468">
        <v>19637</v>
      </c>
      <c r="B3468" t="s">
        <v>10247</v>
      </c>
      <c r="C3468" s="1" t="s">
        <v>10248</v>
      </c>
      <c r="D3468" s="1" t="s">
        <v>10249</v>
      </c>
      <c r="E3468" t="s">
        <v>1027</v>
      </c>
      <c r="F3468" t="s">
        <v>10240</v>
      </c>
      <c r="G3468" s="2">
        <v>43336.324999999997</v>
      </c>
    </row>
    <row r="3469" spans="1:8" x14ac:dyDescent="0.25">
      <c r="A3469">
        <v>19632</v>
      </c>
      <c r="B3469" t="s">
        <v>10250</v>
      </c>
      <c r="C3469" s="1" t="s">
        <v>10251</v>
      </c>
      <c r="D3469" s="1" t="s">
        <v>10252</v>
      </c>
      <c r="E3469" t="s">
        <v>119</v>
      </c>
      <c r="F3469" t="s">
        <v>938</v>
      </c>
      <c r="G3469" s="2">
        <v>43336.143750000003</v>
      </c>
      <c r="H3469" s="2">
        <v>43365.276388888888</v>
      </c>
    </row>
    <row r="3470" spans="1:8" x14ac:dyDescent="0.25">
      <c r="A3470">
        <v>19630</v>
      </c>
      <c r="B3470" t="s">
        <v>8601</v>
      </c>
      <c r="D3470" t="s">
        <v>8602</v>
      </c>
      <c r="E3470" t="s">
        <v>31</v>
      </c>
      <c r="F3470" t="s">
        <v>17</v>
      </c>
      <c r="G3470" s="2">
        <v>43336.109722222223</v>
      </c>
      <c r="H3470" s="2">
        <v>43341.370833333334</v>
      </c>
    </row>
    <row r="3471" spans="1:8" x14ac:dyDescent="0.25">
      <c r="A3471">
        <v>19628</v>
      </c>
      <c r="B3471" t="s">
        <v>10253</v>
      </c>
      <c r="C3471" s="1" t="s">
        <v>10254</v>
      </c>
      <c r="D3471" s="1" t="s">
        <v>10255</v>
      </c>
      <c r="E3471" t="s">
        <v>44</v>
      </c>
      <c r="F3471" t="s">
        <v>3426</v>
      </c>
      <c r="G3471" s="2">
        <v>43336.032638888886</v>
      </c>
    </row>
    <row r="3472" spans="1:8" x14ac:dyDescent="0.25">
      <c r="A3472">
        <v>19624</v>
      </c>
      <c r="B3472" t="s">
        <v>10256</v>
      </c>
      <c r="C3472" s="1" t="s">
        <v>10257</v>
      </c>
      <c r="D3472" s="1" t="s">
        <v>10258</v>
      </c>
      <c r="E3472" t="s">
        <v>44</v>
      </c>
      <c r="F3472" t="s">
        <v>9480</v>
      </c>
      <c r="G3472" s="2">
        <v>43335.874305555553</v>
      </c>
      <c r="H3472" s="2">
        <v>43483.256944444445</v>
      </c>
    </row>
    <row r="3473" spans="1:8" x14ac:dyDescent="0.25">
      <c r="A3473">
        <v>19623</v>
      </c>
      <c r="B3473" t="s">
        <v>10259</v>
      </c>
      <c r="D3473" t="s">
        <v>10260</v>
      </c>
      <c r="E3473" t="s">
        <v>49</v>
      </c>
      <c r="F3473" t="s">
        <v>228</v>
      </c>
      <c r="G3473" s="2">
        <v>43335.805555555555</v>
      </c>
    </row>
    <row r="3474" spans="1:8" x14ac:dyDescent="0.25">
      <c r="A3474">
        <v>19622</v>
      </c>
      <c r="B3474" t="s">
        <v>10261</v>
      </c>
      <c r="C3474" s="1" t="s">
        <v>10262</v>
      </c>
      <c r="D3474" s="1" t="s">
        <v>10263</v>
      </c>
      <c r="E3474" t="s">
        <v>166</v>
      </c>
      <c r="F3474" t="s">
        <v>167</v>
      </c>
    </row>
    <row r="3475" spans="1:8" x14ac:dyDescent="0.25">
      <c r="A3475">
        <v>19620</v>
      </c>
      <c r="B3475" t="s">
        <v>10264</v>
      </c>
      <c r="C3475" s="1" t="s">
        <v>10265</v>
      </c>
      <c r="D3475" s="1" t="s">
        <v>10266</v>
      </c>
      <c r="E3475" t="s">
        <v>44</v>
      </c>
      <c r="F3475" t="s">
        <v>7209</v>
      </c>
      <c r="G3475" s="2">
        <v>43335.566666666666</v>
      </c>
    </row>
    <row r="3476" spans="1:8" x14ac:dyDescent="0.25">
      <c r="A3476">
        <v>19616</v>
      </c>
      <c r="B3476" t="s">
        <v>10267</v>
      </c>
      <c r="C3476" t="s">
        <v>10268</v>
      </c>
      <c r="D3476" t="s">
        <v>10269</v>
      </c>
      <c r="E3476" t="s">
        <v>1027</v>
      </c>
      <c r="F3476" t="s">
        <v>468</v>
      </c>
      <c r="G3476" s="2">
        <v>43335.361805555556</v>
      </c>
    </row>
    <row r="3477" spans="1:8" x14ac:dyDescent="0.25">
      <c r="A3477">
        <v>19615</v>
      </c>
      <c r="B3477" t="s">
        <v>10270</v>
      </c>
      <c r="D3477" t="s">
        <v>10271</v>
      </c>
      <c r="E3477" t="s">
        <v>198</v>
      </c>
      <c r="F3477" t="s">
        <v>17</v>
      </c>
    </row>
    <row r="3478" spans="1:8" x14ac:dyDescent="0.25">
      <c r="A3478">
        <v>19614</v>
      </c>
      <c r="B3478" t="s">
        <v>10272</v>
      </c>
      <c r="C3478" t="s">
        <v>10273</v>
      </c>
      <c r="D3478" t="s">
        <v>10274</v>
      </c>
      <c r="E3478" t="s">
        <v>198</v>
      </c>
      <c r="F3478" t="s">
        <v>69</v>
      </c>
      <c r="G3478" s="2">
        <v>43335.320138888892</v>
      </c>
    </row>
    <row r="3479" spans="1:8" x14ac:dyDescent="0.25">
      <c r="A3479">
        <v>19613</v>
      </c>
      <c r="B3479" t="s">
        <v>10275</v>
      </c>
      <c r="C3479" t="s">
        <v>10276</v>
      </c>
      <c r="D3479" t="s">
        <v>10277</v>
      </c>
      <c r="E3479" t="s">
        <v>31</v>
      </c>
      <c r="F3479" t="s">
        <v>73</v>
      </c>
      <c r="G3479" s="2">
        <v>43335.308333333334</v>
      </c>
      <c r="H3479" s="2">
        <v>43362.151388888888</v>
      </c>
    </row>
    <row r="3480" spans="1:8" x14ac:dyDescent="0.25">
      <c r="A3480">
        <v>19611</v>
      </c>
      <c r="B3480" t="s">
        <v>10278</v>
      </c>
      <c r="C3480" t="s">
        <v>10279</v>
      </c>
      <c r="D3480" t="s">
        <v>10280</v>
      </c>
      <c r="E3480" t="s">
        <v>1299</v>
      </c>
      <c r="F3480" t="s">
        <v>54</v>
      </c>
      <c r="G3480" s="2">
        <v>43335.286111111112</v>
      </c>
    </row>
    <row r="3481" spans="1:8" x14ac:dyDescent="0.25">
      <c r="A3481">
        <v>19608</v>
      </c>
      <c r="B3481" t="s">
        <v>10281</v>
      </c>
      <c r="D3481" t="s">
        <v>10282</v>
      </c>
      <c r="E3481" t="s">
        <v>58</v>
      </c>
      <c r="F3481" t="s">
        <v>1250</v>
      </c>
    </row>
    <row r="3482" spans="1:8" x14ac:dyDescent="0.25">
      <c r="A3482">
        <v>19607</v>
      </c>
      <c r="B3482" t="s">
        <v>10283</v>
      </c>
      <c r="C3482" s="1" t="s">
        <v>10284</v>
      </c>
      <c r="D3482" s="1" t="s">
        <v>10285</v>
      </c>
      <c r="E3482" t="s">
        <v>506</v>
      </c>
      <c r="F3482" t="s">
        <v>1250</v>
      </c>
    </row>
    <row r="3483" spans="1:8" x14ac:dyDescent="0.25">
      <c r="A3483">
        <v>19606</v>
      </c>
      <c r="B3483" t="s">
        <v>10286</v>
      </c>
      <c r="C3483" s="1" t="s">
        <v>10287</v>
      </c>
      <c r="D3483" s="1" t="s">
        <v>10288</v>
      </c>
      <c r="E3483" t="s">
        <v>835</v>
      </c>
      <c r="F3483" t="s">
        <v>1250</v>
      </c>
    </row>
    <row r="3484" spans="1:8" x14ac:dyDescent="0.25">
      <c r="A3484">
        <v>19605</v>
      </c>
      <c r="B3484" t="s">
        <v>10286</v>
      </c>
      <c r="C3484" s="1" t="s">
        <v>10289</v>
      </c>
      <c r="D3484" s="1" t="s">
        <v>10290</v>
      </c>
      <c r="E3484" t="s">
        <v>31</v>
      </c>
      <c r="F3484" t="s">
        <v>1250</v>
      </c>
    </row>
    <row r="3485" spans="1:8" x14ac:dyDescent="0.25">
      <c r="A3485">
        <v>19604</v>
      </c>
      <c r="B3485" t="s">
        <v>10286</v>
      </c>
      <c r="C3485" s="1" t="s">
        <v>10291</v>
      </c>
      <c r="D3485" s="1" t="s">
        <v>10292</v>
      </c>
      <c r="E3485" t="s">
        <v>194</v>
      </c>
      <c r="F3485" t="s">
        <v>1250</v>
      </c>
    </row>
    <row r="3486" spans="1:8" x14ac:dyDescent="0.25">
      <c r="A3486">
        <v>19603</v>
      </c>
      <c r="B3486" t="s">
        <v>10200</v>
      </c>
      <c r="D3486" t="s">
        <v>10201</v>
      </c>
      <c r="E3486" t="s">
        <v>31</v>
      </c>
      <c r="F3486" t="s">
        <v>1250</v>
      </c>
    </row>
    <row r="3487" spans="1:8" x14ac:dyDescent="0.25">
      <c r="A3487">
        <v>19602</v>
      </c>
      <c r="B3487" t="s">
        <v>8855</v>
      </c>
      <c r="D3487" t="s">
        <v>8856</v>
      </c>
      <c r="E3487" t="s">
        <v>31</v>
      </c>
      <c r="F3487" t="s">
        <v>1250</v>
      </c>
    </row>
    <row r="3488" spans="1:8" x14ac:dyDescent="0.25">
      <c r="A3488">
        <v>19601</v>
      </c>
      <c r="B3488" t="s">
        <v>10293</v>
      </c>
      <c r="C3488" t="s">
        <v>10294</v>
      </c>
      <c r="D3488" t="s">
        <v>10295</v>
      </c>
      <c r="E3488" t="s">
        <v>44</v>
      </c>
      <c r="F3488" t="s">
        <v>50</v>
      </c>
      <c r="G3488" s="2">
        <v>43335.004861111112</v>
      </c>
      <c r="H3488" s="2">
        <v>43337.044444444444</v>
      </c>
    </row>
    <row r="3489" spans="1:8" x14ac:dyDescent="0.25">
      <c r="A3489">
        <v>19599</v>
      </c>
      <c r="B3489" t="s">
        <v>10296</v>
      </c>
      <c r="C3489" s="1" t="s">
        <v>10297</v>
      </c>
      <c r="D3489" s="1" t="s">
        <v>10298</v>
      </c>
      <c r="E3489" t="s">
        <v>44</v>
      </c>
      <c r="F3489" t="s">
        <v>50</v>
      </c>
      <c r="G3489" s="2">
        <v>43334.927777777775</v>
      </c>
      <c r="H3489" s="2">
        <v>43455.465277777781</v>
      </c>
    </row>
    <row r="3490" spans="1:8" x14ac:dyDescent="0.25">
      <c r="A3490">
        <v>19597</v>
      </c>
      <c r="B3490" t="s">
        <v>10299</v>
      </c>
      <c r="C3490" s="1" t="s">
        <v>10300</v>
      </c>
      <c r="D3490" s="1" t="s">
        <v>10301</v>
      </c>
      <c r="E3490" t="s">
        <v>1299</v>
      </c>
      <c r="F3490" t="s">
        <v>50</v>
      </c>
      <c r="G3490" s="2">
        <v>43334.856944444444</v>
      </c>
      <c r="H3490" s="2">
        <v>43571.157638888886</v>
      </c>
    </row>
    <row r="3491" spans="1:8" x14ac:dyDescent="0.25">
      <c r="A3491">
        <v>19596</v>
      </c>
      <c r="B3491" t="s">
        <v>10302</v>
      </c>
      <c r="C3491" s="1" t="s">
        <v>10303</v>
      </c>
      <c r="D3491" s="1" t="s">
        <v>10304</v>
      </c>
      <c r="E3491" t="s">
        <v>253</v>
      </c>
      <c r="F3491" t="s">
        <v>10305</v>
      </c>
      <c r="G3491" s="2">
        <v>43334.739583333336</v>
      </c>
    </row>
    <row r="3492" spans="1:8" x14ac:dyDescent="0.25">
      <c r="A3492">
        <v>19595</v>
      </c>
      <c r="B3492" t="s">
        <v>10306</v>
      </c>
      <c r="D3492" t="s">
        <v>10307</v>
      </c>
      <c r="E3492" t="s">
        <v>31</v>
      </c>
      <c r="F3492" t="s">
        <v>1250</v>
      </c>
    </row>
    <row r="3493" spans="1:8" x14ac:dyDescent="0.25">
      <c r="A3493">
        <v>19594</v>
      </c>
      <c r="B3493" t="s">
        <v>10308</v>
      </c>
      <c r="C3493" t="s">
        <v>10309</v>
      </c>
      <c r="D3493" t="s">
        <v>10310</v>
      </c>
      <c r="E3493" t="s">
        <v>44</v>
      </c>
      <c r="F3493" t="s">
        <v>1015</v>
      </c>
      <c r="G3493" s="2">
        <v>43334.611111111109</v>
      </c>
      <c r="H3493" s="2">
        <v>43776.513888888891</v>
      </c>
    </row>
    <row r="3494" spans="1:8" x14ac:dyDescent="0.25">
      <c r="A3494">
        <v>19592</v>
      </c>
      <c r="B3494" t="s">
        <v>10311</v>
      </c>
      <c r="C3494" s="1" t="s">
        <v>10312</v>
      </c>
      <c r="D3494" s="1" t="s">
        <v>10313</v>
      </c>
      <c r="E3494" t="s">
        <v>863</v>
      </c>
      <c r="F3494" t="s">
        <v>10240</v>
      </c>
      <c r="G3494" s="2">
        <v>43334.463194444441</v>
      </c>
      <c r="H3494" s="2">
        <v>43336.334722222222</v>
      </c>
    </row>
    <row r="3495" spans="1:8" x14ac:dyDescent="0.25">
      <c r="A3495">
        <v>19591</v>
      </c>
      <c r="B3495" t="s">
        <v>10314</v>
      </c>
      <c r="C3495" s="1" t="s">
        <v>10315</v>
      </c>
      <c r="D3495" s="1" t="s">
        <v>10316</v>
      </c>
      <c r="E3495" t="s">
        <v>44</v>
      </c>
      <c r="F3495" t="s">
        <v>132</v>
      </c>
    </row>
    <row r="3496" spans="1:8" x14ac:dyDescent="0.25">
      <c r="A3496">
        <v>19587</v>
      </c>
      <c r="B3496" t="s">
        <v>10317</v>
      </c>
      <c r="C3496" s="1" t="s">
        <v>10318</v>
      </c>
      <c r="D3496" s="1" t="s">
        <v>10319</v>
      </c>
      <c r="E3496" t="s">
        <v>49</v>
      </c>
      <c r="F3496" t="s">
        <v>50</v>
      </c>
      <c r="G3496" s="2">
        <v>43334.289583333331</v>
      </c>
      <c r="H3496" s="2">
        <v>43338.289583333331</v>
      </c>
    </row>
    <row r="3497" spans="1:8" x14ac:dyDescent="0.25">
      <c r="A3497">
        <v>19584</v>
      </c>
      <c r="B3497" t="s">
        <v>10320</v>
      </c>
      <c r="C3497" s="1" t="s">
        <v>10321</v>
      </c>
      <c r="D3497" s="1" t="s">
        <v>10322</v>
      </c>
      <c r="E3497" t="s">
        <v>58</v>
      </c>
      <c r="F3497" t="s">
        <v>1250</v>
      </c>
    </row>
    <row r="3498" spans="1:8" x14ac:dyDescent="0.25">
      <c r="A3498">
        <v>19583</v>
      </c>
      <c r="B3498" t="s">
        <v>10323</v>
      </c>
      <c r="C3498" s="1" t="s">
        <v>10324</v>
      </c>
      <c r="D3498" s="1" t="s">
        <v>10325</v>
      </c>
      <c r="E3498" t="s">
        <v>44</v>
      </c>
      <c r="F3498" t="s">
        <v>50</v>
      </c>
      <c r="G3498" s="2">
        <v>43333.868055555555</v>
      </c>
      <c r="H3498" s="2">
        <v>43490.290972222225</v>
      </c>
    </row>
    <row r="3499" spans="1:8" x14ac:dyDescent="0.25">
      <c r="A3499">
        <v>19578</v>
      </c>
      <c r="B3499" t="s">
        <v>10326</v>
      </c>
      <c r="C3499" s="1" t="s">
        <v>10327</v>
      </c>
      <c r="D3499" s="1" t="s">
        <v>10328</v>
      </c>
      <c r="E3499" t="s">
        <v>198</v>
      </c>
      <c r="F3499" t="s">
        <v>69</v>
      </c>
    </row>
    <row r="3500" spans="1:8" x14ac:dyDescent="0.25">
      <c r="A3500">
        <v>19574</v>
      </c>
      <c r="B3500" t="s">
        <v>10329</v>
      </c>
      <c r="C3500" s="1" t="s">
        <v>10330</v>
      </c>
      <c r="D3500" s="1" t="s">
        <v>10331</v>
      </c>
      <c r="E3500" t="s">
        <v>8331</v>
      </c>
      <c r="F3500" t="s">
        <v>7195</v>
      </c>
      <c r="G3500" s="2">
        <v>43333.450694444444</v>
      </c>
      <c r="H3500" s="2">
        <v>43334.145833333336</v>
      </c>
    </row>
    <row r="3501" spans="1:8" x14ac:dyDescent="0.25">
      <c r="A3501">
        <v>19573</v>
      </c>
      <c r="B3501" t="s">
        <v>10332</v>
      </c>
      <c r="C3501" t="s">
        <v>10333</v>
      </c>
      <c r="D3501" t="s">
        <v>10334</v>
      </c>
      <c r="E3501" t="s">
        <v>44</v>
      </c>
      <c r="F3501" t="s">
        <v>98</v>
      </c>
      <c r="G3501" s="2">
        <v>43333.45</v>
      </c>
      <c r="H3501" s="2">
        <v>43334.163888888892</v>
      </c>
    </row>
    <row r="3502" spans="1:8" x14ac:dyDescent="0.25">
      <c r="A3502">
        <v>19570</v>
      </c>
      <c r="B3502" t="s">
        <v>10335</v>
      </c>
      <c r="C3502" s="1" t="s">
        <v>10336</v>
      </c>
      <c r="D3502" s="1" t="s">
        <v>10337</v>
      </c>
      <c r="F3502" t="s">
        <v>358</v>
      </c>
    </row>
    <row r="3503" spans="1:8" x14ac:dyDescent="0.25">
      <c r="A3503">
        <v>19569</v>
      </c>
      <c r="B3503" t="s">
        <v>10338</v>
      </c>
      <c r="C3503" s="1" t="s">
        <v>10339</v>
      </c>
      <c r="D3503" s="1" t="s">
        <v>10340</v>
      </c>
      <c r="E3503" t="s">
        <v>1165</v>
      </c>
      <c r="F3503" t="s">
        <v>1250</v>
      </c>
    </row>
    <row r="3504" spans="1:8" x14ac:dyDescent="0.25">
      <c r="A3504">
        <v>19568</v>
      </c>
      <c r="B3504" t="s">
        <v>10341</v>
      </c>
      <c r="C3504" s="1" t="s">
        <v>10342</v>
      </c>
      <c r="D3504" s="1" t="s">
        <v>10343</v>
      </c>
      <c r="E3504" t="s">
        <v>1165</v>
      </c>
      <c r="F3504" t="s">
        <v>3562</v>
      </c>
      <c r="G3504" s="2">
        <v>43333.320138888892</v>
      </c>
      <c r="H3504" s="2">
        <v>43334.645833333336</v>
      </c>
    </row>
    <row r="3505" spans="1:8" x14ac:dyDescent="0.25">
      <c r="A3505">
        <v>19567</v>
      </c>
      <c r="B3505" t="s">
        <v>10344</v>
      </c>
      <c r="D3505" t="s">
        <v>10345</v>
      </c>
      <c r="E3505" t="s">
        <v>1390</v>
      </c>
      <c r="F3505" t="s">
        <v>3562</v>
      </c>
      <c r="G3505" s="2">
        <v>43333.313888888886</v>
      </c>
      <c r="H3505" s="2">
        <v>43333.484722222223</v>
      </c>
    </row>
    <row r="3506" spans="1:8" x14ac:dyDescent="0.25">
      <c r="A3506">
        <v>19566</v>
      </c>
      <c r="B3506" t="s">
        <v>10346</v>
      </c>
      <c r="C3506" s="1" t="s">
        <v>10347</v>
      </c>
      <c r="D3506" s="1" t="s">
        <v>10348</v>
      </c>
      <c r="E3506" t="s">
        <v>115</v>
      </c>
      <c r="F3506" t="s">
        <v>50</v>
      </c>
      <c r="G3506" s="2">
        <v>43333.228472222225</v>
      </c>
    </row>
    <row r="3507" spans="1:8" x14ac:dyDescent="0.25">
      <c r="A3507">
        <v>19565</v>
      </c>
      <c r="B3507" t="s">
        <v>10349</v>
      </c>
      <c r="C3507" s="1" t="s">
        <v>10350</v>
      </c>
      <c r="D3507" s="1" t="s">
        <v>10351</v>
      </c>
      <c r="E3507" t="s">
        <v>58</v>
      </c>
      <c r="F3507" t="s">
        <v>1250</v>
      </c>
    </row>
    <row r="3508" spans="1:8" x14ac:dyDescent="0.25">
      <c r="A3508">
        <v>19564</v>
      </c>
      <c r="B3508" t="s">
        <v>10352</v>
      </c>
      <c r="C3508" s="1" t="s">
        <v>10353</v>
      </c>
      <c r="D3508" s="1" t="s">
        <v>10354</v>
      </c>
      <c r="E3508" t="s">
        <v>1027</v>
      </c>
      <c r="F3508" t="s">
        <v>3426</v>
      </c>
      <c r="G3508" s="2">
        <v>43333.118750000001</v>
      </c>
    </row>
    <row r="3509" spans="1:8" x14ac:dyDescent="0.25">
      <c r="A3509">
        <v>19560</v>
      </c>
      <c r="B3509" t="s">
        <v>10355</v>
      </c>
      <c r="C3509" s="1" t="s">
        <v>10356</v>
      </c>
      <c r="D3509" s="1" t="s">
        <v>10357</v>
      </c>
      <c r="E3509" t="s">
        <v>31</v>
      </c>
      <c r="F3509" t="s">
        <v>98</v>
      </c>
    </row>
    <row r="3510" spans="1:8" x14ac:dyDescent="0.25">
      <c r="A3510">
        <v>19558</v>
      </c>
      <c r="B3510" t="s">
        <v>10358</v>
      </c>
      <c r="C3510" s="1" t="s">
        <v>10359</v>
      </c>
      <c r="D3510" s="1" t="s">
        <v>10360</v>
      </c>
      <c r="E3510" t="s">
        <v>44</v>
      </c>
      <c r="F3510" t="s">
        <v>960</v>
      </c>
      <c r="G3510" s="2">
        <v>43332.300694444442</v>
      </c>
      <c r="H3510" s="2">
        <v>43440.393055555556</v>
      </c>
    </row>
    <row r="3511" spans="1:8" x14ac:dyDescent="0.25">
      <c r="A3511">
        <v>19555</v>
      </c>
      <c r="B3511" t="s">
        <v>10361</v>
      </c>
      <c r="C3511" s="1" t="s">
        <v>10362</v>
      </c>
      <c r="D3511" s="1" t="s">
        <v>10363</v>
      </c>
      <c r="E3511" t="s">
        <v>44</v>
      </c>
      <c r="F3511" t="s">
        <v>1232</v>
      </c>
      <c r="G3511" s="2">
        <v>43331.709722222222</v>
      </c>
      <c r="H3511" s="2">
        <v>43344.13958333333</v>
      </c>
    </row>
    <row r="3512" spans="1:8" x14ac:dyDescent="0.25">
      <c r="A3512">
        <v>19553</v>
      </c>
      <c r="B3512" t="s">
        <v>10364</v>
      </c>
      <c r="D3512" t="s">
        <v>10365</v>
      </c>
      <c r="E3512" t="s">
        <v>166</v>
      </c>
      <c r="F3512" t="s">
        <v>358</v>
      </c>
    </row>
    <row r="3513" spans="1:8" x14ac:dyDescent="0.25">
      <c r="A3513">
        <v>19550</v>
      </c>
      <c r="B3513" t="s">
        <v>10366</v>
      </c>
      <c r="C3513" s="1" t="s">
        <v>10367</v>
      </c>
      <c r="D3513" s="1" t="s">
        <v>10368</v>
      </c>
      <c r="E3513" t="s">
        <v>44</v>
      </c>
      <c r="F3513" t="s">
        <v>132</v>
      </c>
    </row>
    <row r="3514" spans="1:8" x14ac:dyDescent="0.25">
      <c r="A3514">
        <v>19549</v>
      </c>
      <c r="B3514" t="s">
        <v>10369</v>
      </c>
      <c r="C3514" s="1" t="s">
        <v>10370</v>
      </c>
      <c r="D3514" s="1" t="s">
        <v>10371</v>
      </c>
      <c r="E3514" t="s">
        <v>49</v>
      </c>
      <c r="F3514" t="s">
        <v>89</v>
      </c>
      <c r="G3514" s="2">
        <v>43330.928472222222</v>
      </c>
    </row>
    <row r="3515" spans="1:8" x14ac:dyDescent="0.25">
      <c r="A3515">
        <v>19548</v>
      </c>
      <c r="B3515" t="s">
        <v>10372</v>
      </c>
      <c r="C3515" s="1" t="s">
        <v>10373</v>
      </c>
      <c r="D3515" s="1" t="s">
        <v>10374</v>
      </c>
      <c r="E3515" t="s">
        <v>2801</v>
      </c>
      <c r="F3515" t="s">
        <v>17</v>
      </c>
      <c r="G3515" s="2">
        <v>43330.722222222219</v>
      </c>
      <c r="H3515" s="2">
        <v>43333.208333333336</v>
      </c>
    </row>
    <row r="3516" spans="1:8" x14ac:dyDescent="0.25">
      <c r="A3516">
        <v>19545</v>
      </c>
      <c r="B3516" t="s">
        <v>10375</v>
      </c>
      <c r="D3516" t="s">
        <v>10376</v>
      </c>
      <c r="E3516" t="s">
        <v>31</v>
      </c>
      <c r="F3516" t="s">
        <v>98</v>
      </c>
      <c r="G3516" s="2">
        <v>43330.473611111112</v>
      </c>
      <c r="H3516" s="2">
        <v>43351.094444444447</v>
      </c>
    </row>
    <row r="3517" spans="1:8" x14ac:dyDescent="0.25">
      <c r="A3517">
        <v>19544</v>
      </c>
      <c r="B3517" t="s">
        <v>10377</v>
      </c>
      <c r="C3517" t="s">
        <v>10378</v>
      </c>
      <c r="D3517" t="s">
        <v>10379</v>
      </c>
      <c r="E3517" t="s">
        <v>21</v>
      </c>
      <c r="F3517" t="s">
        <v>98</v>
      </c>
      <c r="G3517" s="2">
        <v>43330.46875</v>
      </c>
      <c r="H3517" s="2">
        <v>43333.554861111108</v>
      </c>
    </row>
    <row r="3518" spans="1:8" x14ac:dyDescent="0.25">
      <c r="A3518">
        <v>19542</v>
      </c>
      <c r="B3518" t="s">
        <v>10380</v>
      </c>
      <c r="C3518" s="1" t="s">
        <v>10381</v>
      </c>
      <c r="D3518" s="1" t="s">
        <v>10382</v>
      </c>
      <c r="E3518" t="s">
        <v>115</v>
      </c>
      <c r="F3518" t="s">
        <v>7525</v>
      </c>
    </row>
    <row r="3519" spans="1:8" x14ac:dyDescent="0.25">
      <c r="A3519">
        <v>19540</v>
      </c>
      <c r="B3519" t="s">
        <v>10383</v>
      </c>
      <c r="C3519" s="1" t="s">
        <v>10384</v>
      </c>
      <c r="D3519" s="1" t="s">
        <v>10385</v>
      </c>
      <c r="E3519" t="s">
        <v>49</v>
      </c>
      <c r="F3519" t="s">
        <v>142</v>
      </c>
    </row>
    <row r="3520" spans="1:8" x14ac:dyDescent="0.25">
      <c r="A3520">
        <v>19539</v>
      </c>
      <c r="B3520" t="s">
        <v>10386</v>
      </c>
      <c r="C3520" t="s">
        <v>10387</v>
      </c>
      <c r="D3520" t="s">
        <v>10388</v>
      </c>
      <c r="F3520" t="s">
        <v>358</v>
      </c>
    </row>
    <row r="3521" spans="1:8" x14ac:dyDescent="0.25">
      <c r="A3521">
        <v>19538</v>
      </c>
      <c r="B3521" t="s">
        <v>10389</v>
      </c>
      <c r="C3521" t="s">
        <v>10390</v>
      </c>
      <c r="D3521" t="s">
        <v>10391</v>
      </c>
      <c r="E3521" t="s">
        <v>166</v>
      </c>
      <c r="F3521" t="s">
        <v>358</v>
      </c>
    </row>
    <row r="3522" spans="1:8" x14ac:dyDescent="0.25">
      <c r="A3522">
        <v>19537</v>
      </c>
      <c r="B3522" t="s">
        <v>10392</v>
      </c>
      <c r="C3522" s="1" t="s">
        <v>10393</v>
      </c>
      <c r="D3522" s="1" t="s">
        <v>10394</v>
      </c>
      <c r="E3522" t="s">
        <v>21</v>
      </c>
      <c r="F3522" t="s">
        <v>17</v>
      </c>
    </row>
    <row r="3523" spans="1:8" x14ac:dyDescent="0.25">
      <c r="A3523">
        <v>19536</v>
      </c>
      <c r="B3523" t="s">
        <v>10395</v>
      </c>
      <c r="C3523" t="s">
        <v>10396</v>
      </c>
      <c r="D3523" t="s">
        <v>10397</v>
      </c>
      <c r="E3523" t="s">
        <v>21</v>
      </c>
      <c r="F3523" t="s">
        <v>98</v>
      </c>
      <c r="G3523" s="2">
        <v>43330.342361111114</v>
      </c>
      <c r="H3523" s="2">
        <v>43331.460416666669</v>
      </c>
    </row>
    <row r="3524" spans="1:8" x14ac:dyDescent="0.25">
      <c r="A3524">
        <v>19535</v>
      </c>
      <c r="B3524" t="s">
        <v>10398</v>
      </c>
      <c r="C3524" t="s">
        <v>10399</v>
      </c>
      <c r="D3524" t="s">
        <v>10400</v>
      </c>
      <c r="E3524" t="s">
        <v>31</v>
      </c>
      <c r="F3524" t="s">
        <v>10401</v>
      </c>
      <c r="G3524" s="2">
        <v>43330.309027777781</v>
      </c>
      <c r="H3524" s="2">
        <v>43336.283333333333</v>
      </c>
    </row>
    <row r="3525" spans="1:8" x14ac:dyDescent="0.25">
      <c r="A3525">
        <v>19529</v>
      </c>
      <c r="B3525" t="s">
        <v>10402</v>
      </c>
      <c r="C3525" t="s">
        <v>10403</v>
      </c>
      <c r="D3525" t="s">
        <v>10404</v>
      </c>
      <c r="E3525" t="s">
        <v>1898</v>
      </c>
      <c r="F3525" t="s">
        <v>142</v>
      </c>
      <c r="G3525" s="2">
        <v>43329.645833333336</v>
      </c>
      <c r="H3525" s="2">
        <v>43333.584722222222</v>
      </c>
    </row>
    <row r="3526" spans="1:8" x14ac:dyDescent="0.25">
      <c r="A3526">
        <v>19527</v>
      </c>
      <c r="B3526" t="s">
        <v>10405</v>
      </c>
      <c r="C3526" s="1" t="s">
        <v>10406</v>
      </c>
      <c r="D3526" s="1" t="s">
        <v>10407</v>
      </c>
      <c r="E3526" t="s">
        <v>115</v>
      </c>
      <c r="F3526" t="s">
        <v>142</v>
      </c>
      <c r="G3526" s="2">
        <v>43329.461111111108</v>
      </c>
      <c r="H3526" s="2">
        <v>43330.17291666667</v>
      </c>
    </row>
    <row r="3527" spans="1:8" x14ac:dyDescent="0.25">
      <c r="A3527">
        <v>19526</v>
      </c>
      <c r="B3527" t="s">
        <v>10408</v>
      </c>
      <c r="C3527" s="1" t="s">
        <v>10409</v>
      </c>
      <c r="D3527" s="1" t="s">
        <v>10410</v>
      </c>
      <c r="F3527" t="s">
        <v>358</v>
      </c>
    </row>
    <row r="3528" spans="1:8" x14ac:dyDescent="0.25">
      <c r="A3528">
        <v>19525</v>
      </c>
      <c r="B3528" t="s">
        <v>10411</v>
      </c>
      <c r="C3528" s="1" t="s">
        <v>10412</v>
      </c>
      <c r="D3528" s="1" t="s">
        <v>10413</v>
      </c>
      <c r="E3528" t="s">
        <v>150</v>
      </c>
      <c r="F3528" t="s">
        <v>1250</v>
      </c>
    </row>
    <row r="3529" spans="1:8" x14ac:dyDescent="0.25">
      <c r="A3529">
        <v>19523</v>
      </c>
      <c r="B3529" t="s">
        <v>10414</v>
      </c>
      <c r="D3529" t="s">
        <v>10415</v>
      </c>
      <c r="E3529" t="s">
        <v>31</v>
      </c>
      <c r="F3529" t="s">
        <v>1250</v>
      </c>
    </row>
    <row r="3530" spans="1:8" x14ac:dyDescent="0.25">
      <c r="A3530">
        <v>19522</v>
      </c>
      <c r="B3530" t="s">
        <v>10416</v>
      </c>
      <c r="C3530" s="1" t="s">
        <v>10417</v>
      </c>
      <c r="D3530" s="1" t="s">
        <v>10418</v>
      </c>
      <c r="E3530" t="s">
        <v>44</v>
      </c>
      <c r="F3530" t="s">
        <v>1232</v>
      </c>
      <c r="G3530" s="2">
        <v>43329.361805555556</v>
      </c>
    </row>
    <row r="3531" spans="1:8" x14ac:dyDescent="0.25">
      <c r="A3531">
        <v>19521</v>
      </c>
      <c r="B3531" t="s">
        <v>10419</v>
      </c>
      <c r="C3531" s="1" t="s">
        <v>10420</v>
      </c>
      <c r="D3531" t="s">
        <v>10421</v>
      </c>
      <c r="E3531" t="s">
        <v>44</v>
      </c>
      <c r="F3531" t="s">
        <v>132</v>
      </c>
    </row>
    <row r="3532" spans="1:8" x14ac:dyDescent="0.25">
      <c r="A3532">
        <v>19519</v>
      </c>
      <c r="B3532" t="s">
        <v>10422</v>
      </c>
      <c r="C3532" t="s">
        <v>10423</v>
      </c>
      <c r="D3532" t="s">
        <v>10424</v>
      </c>
      <c r="E3532" t="s">
        <v>44</v>
      </c>
      <c r="F3532" t="s">
        <v>132</v>
      </c>
      <c r="G3532" s="2">
        <v>43329.134027777778</v>
      </c>
      <c r="H3532" s="2">
        <v>43405.115277777775</v>
      </c>
    </row>
    <row r="3533" spans="1:8" x14ac:dyDescent="0.25">
      <c r="A3533">
        <v>19517</v>
      </c>
      <c r="B3533" t="s">
        <v>10425</v>
      </c>
      <c r="C3533" s="1" t="s">
        <v>10426</v>
      </c>
      <c r="D3533" s="1" t="s">
        <v>10427</v>
      </c>
      <c r="E3533" t="s">
        <v>1898</v>
      </c>
      <c r="F3533" t="s">
        <v>142</v>
      </c>
      <c r="G3533" s="2">
        <v>43328.911111111112</v>
      </c>
      <c r="H3533" s="2">
        <v>43329.522916666669</v>
      </c>
    </row>
    <row r="3534" spans="1:8" x14ac:dyDescent="0.25">
      <c r="A3534">
        <v>19515</v>
      </c>
      <c r="B3534" t="s">
        <v>10428</v>
      </c>
      <c r="C3534" s="1" t="s">
        <v>10429</v>
      </c>
      <c r="D3534" s="1" t="s">
        <v>10430</v>
      </c>
      <c r="E3534" t="s">
        <v>506</v>
      </c>
      <c r="F3534" t="s">
        <v>3426</v>
      </c>
      <c r="G3534" s="2">
        <v>43328.573611111111</v>
      </c>
      <c r="H3534" s="2">
        <v>43672.461805555555</v>
      </c>
    </row>
    <row r="3535" spans="1:8" x14ac:dyDescent="0.25">
      <c r="A3535">
        <v>19509</v>
      </c>
      <c r="B3535" t="s">
        <v>10431</v>
      </c>
      <c r="D3535" t="s">
        <v>10432</v>
      </c>
      <c r="E3535" t="s">
        <v>31</v>
      </c>
      <c r="F3535" t="s">
        <v>1250</v>
      </c>
    </row>
    <row r="3536" spans="1:8" x14ac:dyDescent="0.25">
      <c r="A3536">
        <v>19508</v>
      </c>
      <c r="B3536" t="s">
        <v>10433</v>
      </c>
      <c r="C3536" s="1" t="s">
        <v>10434</v>
      </c>
      <c r="D3536" s="1" t="s">
        <v>10435</v>
      </c>
      <c r="E3536" t="s">
        <v>398</v>
      </c>
      <c r="F3536" t="s">
        <v>426</v>
      </c>
    </row>
    <row r="3537" spans="1:8" x14ac:dyDescent="0.25">
      <c r="A3537">
        <v>19507</v>
      </c>
      <c r="B3537" t="s">
        <v>10436</v>
      </c>
      <c r="C3537" s="1" t="s">
        <v>10437</v>
      </c>
      <c r="D3537" s="1" t="s">
        <v>10438</v>
      </c>
      <c r="E3537" t="s">
        <v>115</v>
      </c>
      <c r="F3537" t="s">
        <v>9347</v>
      </c>
      <c r="G3537" s="2">
        <v>43328.283333333333</v>
      </c>
      <c r="H3537" s="2">
        <v>43328.369444444441</v>
      </c>
    </row>
    <row r="3538" spans="1:8" x14ac:dyDescent="0.25">
      <c r="A3538">
        <v>19505</v>
      </c>
      <c r="B3538" t="s">
        <v>10439</v>
      </c>
      <c r="C3538" t="s">
        <v>10440</v>
      </c>
      <c r="D3538" t="s">
        <v>10441</v>
      </c>
      <c r="E3538" t="s">
        <v>44</v>
      </c>
      <c r="F3538" t="s">
        <v>1250</v>
      </c>
    </row>
    <row r="3539" spans="1:8" x14ac:dyDescent="0.25">
      <c r="A3539">
        <v>19503</v>
      </c>
      <c r="B3539" t="s">
        <v>5060</v>
      </c>
      <c r="C3539" s="1" t="s">
        <v>10442</v>
      </c>
      <c r="D3539" s="1" t="s">
        <v>10443</v>
      </c>
      <c r="F3539" t="s">
        <v>3786</v>
      </c>
    </row>
    <row r="3540" spans="1:8" x14ac:dyDescent="0.25">
      <c r="A3540">
        <v>19502</v>
      </c>
      <c r="B3540" t="s">
        <v>10444</v>
      </c>
      <c r="D3540" t="s">
        <v>10445</v>
      </c>
      <c r="E3540" t="s">
        <v>863</v>
      </c>
      <c r="F3540" t="s">
        <v>172</v>
      </c>
    </row>
    <row r="3541" spans="1:8" x14ac:dyDescent="0.25">
      <c r="A3541">
        <v>19500</v>
      </c>
      <c r="B3541" t="s">
        <v>10446</v>
      </c>
      <c r="C3541" t="s">
        <v>10447</v>
      </c>
      <c r="D3541" t="s">
        <v>10448</v>
      </c>
      <c r="E3541" t="s">
        <v>154</v>
      </c>
      <c r="F3541" t="s">
        <v>167</v>
      </c>
    </row>
    <row r="3542" spans="1:8" x14ac:dyDescent="0.25">
      <c r="A3542">
        <v>19499</v>
      </c>
      <c r="B3542" t="s">
        <v>10449</v>
      </c>
      <c r="C3542" s="1" t="s">
        <v>10450</v>
      </c>
      <c r="D3542" s="1" t="s">
        <v>10451</v>
      </c>
      <c r="E3542" t="s">
        <v>44</v>
      </c>
      <c r="F3542" t="s">
        <v>132</v>
      </c>
      <c r="G3542" s="2">
        <v>43327.515972222223</v>
      </c>
    </row>
    <row r="3543" spans="1:8" x14ac:dyDescent="0.25">
      <c r="A3543">
        <v>19498</v>
      </c>
      <c r="B3543" t="s">
        <v>10452</v>
      </c>
      <c r="C3543" t="s">
        <v>10453</v>
      </c>
      <c r="D3543" t="s">
        <v>10454</v>
      </c>
      <c r="E3543" t="s">
        <v>44</v>
      </c>
      <c r="F3543" t="s">
        <v>132</v>
      </c>
      <c r="G3543" s="2">
        <v>43327.49722222222</v>
      </c>
      <c r="H3543" s="2">
        <v>43340.536805555559</v>
      </c>
    </row>
    <row r="3544" spans="1:8" x14ac:dyDescent="0.25">
      <c r="A3544">
        <v>19495</v>
      </c>
      <c r="B3544" t="s">
        <v>10455</v>
      </c>
      <c r="D3544" t="s">
        <v>10456</v>
      </c>
      <c r="F3544" t="s">
        <v>358</v>
      </c>
    </row>
    <row r="3545" spans="1:8" x14ac:dyDescent="0.25">
      <c r="A3545">
        <v>19492</v>
      </c>
      <c r="B3545" t="s">
        <v>10457</v>
      </c>
      <c r="C3545" s="1" t="s">
        <v>10458</v>
      </c>
      <c r="D3545" s="1" t="s">
        <v>10459</v>
      </c>
      <c r="E3545" t="s">
        <v>58</v>
      </c>
      <c r="F3545" t="s">
        <v>719</v>
      </c>
      <c r="G3545" s="2">
        <v>43327.334722222222</v>
      </c>
      <c r="H3545" s="2">
        <v>43327.484027777777</v>
      </c>
    </row>
    <row r="3546" spans="1:8" x14ac:dyDescent="0.25">
      <c r="A3546">
        <v>19490</v>
      </c>
      <c r="B3546" t="s">
        <v>10460</v>
      </c>
      <c r="D3546" t="s">
        <v>10461</v>
      </c>
      <c r="E3546" t="s">
        <v>9479</v>
      </c>
      <c r="F3546" t="s">
        <v>3562</v>
      </c>
      <c r="G3546" s="2">
        <v>43327.292361111111</v>
      </c>
      <c r="H3546" s="2">
        <v>43329.184027777781</v>
      </c>
    </row>
    <row r="3547" spans="1:8" x14ac:dyDescent="0.25">
      <c r="A3547">
        <v>19488</v>
      </c>
      <c r="B3547" t="s">
        <v>10462</v>
      </c>
      <c r="C3547" t="s">
        <v>10463</v>
      </c>
      <c r="D3547" t="s">
        <v>10464</v>
      </c>
      <c r="E3547" t="s">
        <v>1320</v>
      </c>
      <c r="F3547" t="s">
        <v>1250</v>
      </c>
      <c r="G3547" s="2">
        <v>43327.267361111109</v>
      </c>
      <c r="H3547" s="2">
        <v>43329.182638888888</v>
      </c>
    </row>
    <row r="3548" spans="1:8" x14ac:dyDescent="0.25">
      <c r="A3548">
        <v>19483</v>
      </c>
      <c r="B3548" t="s">
        <v>10465</v>
      </c>
      <c r="C3548" s="1" t="s">
        <v>10466</v>
      </c>
      <c r="D3548" s="1" t="s">
        <v>10467</v>
      </c>
      <c r="E3548" t="s">
        <v>44</v>
      </c>
      <c r="F3548" t="s">
        <v>98</v>
      </c>
      <c r="G3548" s="2">
        <v>43327.169444444444</v>
      </c>
    </row>
    <row r="3549" spans="1:8" x14ac:dyDescent="0.25">
      <c r="A3549">
        <v>19481</v>
      </c>
      <c r="B3549" t="s">
        <v>10468</v>
      </c>
      <c r="C3549" s="1" t="s">
        <v>10469</v>
      </c>
      <c r="D3549" s="1" t="s">
        <v>10470</v>
      </c>
      <c r="E3549" t="s">
        <v>49</v>
      </c>
      <c r="F3549" t="s">
        <v>3426</v>
      </c>
      <c r="G3549" s="2">
        <v>43326.976388888892</v>
      </c>
      <c r="H3549" s="2">
        <v>43435.512499999997</v>
      </c>
    </row>
    <row r="3550" spans="1:8" x14ac:dyDescent="0.25">
      <c r="A3550">
        <v>19480</v>
      </c>
      <c r="B3550" t="s">
        <v>10471</v>
      </c>
      <c r="C3550" s="1" t="s">
        <v>10472</v>
      </c>
      <c r="D3550" s="1" t="s">
        <v>10473</v>
      </c>
      <c r="E3550" t="s">
        <v>260</v>
      </c>
      <c r="F3550" t="s">
        <v>10474</v>
      </c>
      <c r="G3550" s="2">
        <v>43326.804861111108</v>
      </c>
      <c r="H3550" s="2">
        <v>43357.331944444442</v>
      </c>
    </row>
    <row r="3551" spans="1:8" x14ac:dyDescent="0.25">
      <c r="A3551">
        <v>19479</v>
      </c>
      <c r="B3551" t="s">
        <v>10475</v>
      </c>
      <c r="C3551" t="e">
        <f>- fixed  config</f>
        <v>#NAME?</v>
      </c>
      <c r="D3551" t="s">
        <v>10476</v>
      </c>
      <c r="E3551" t="s">
        <v>58</v>
      </c>
      <c r="F3551" t="s">
        <v>1250</v>
      </c>
    </row>
    <row r="3552" spans="1:8" x14ac:dyDescent="0.25">
      <c r="A3552">
        <v>19478</v>
      </c>
      <c r="B3552" t="s">
        <v>10477</v>
      </c>
      <c r="C3552" s="1" t="s">
        <v>10478</v>
      </c>
      <c r="D3552" s="1" t="s">
        <v>10479</v>
      </c>
      <c r="E3552" t="s">
        <v>16</v>
      </c>
      <c r="F3552" t="s">
        <v>10401</v>
      </c>
      <c r="G3552" s="2">
        <v>43326.570833333331</v>
      </c>
      <c r="H3552" s="2">
        <v>43326.59652777778</v>
      </c>
    </row>
    <row r="3553" spans="1:8" x14ac:dyDescent="0.25">
      <c r="A3553">
        <v>19476</v>
      </c>
      <c r="B3553" t="s">
        <v>10480</v>
      </c>
      <c r="C3553" s="1" t="s">
        <v>10481</v>
      </c>
      <c r="D3553" s="1" t="s">
        <v>10482</v>
      </c>
      <c r="F3553" t="s">
        <v>358</v>
      </c>
    </row>
    <row r="3554" spans="1:8" x14ac:dyDescent="0.25">
      <c r="A3554">
        <v>19474</v>
      </c>
      <c r="B3554" t="s">
        <v>10483</v>
      </c>
      <c r="C3554" s="1" t="s">
        <v>10484</v>
      </c>
      <c r="D3554" s="1" t="s">
        <v>10485</v>
      </c>
      <c r="E3554" t="s">
        <v>115</v>
      </c>
      <c r="F3554" t="s">
        <v>380</v>
      </c>
      <c r="G3554" s="2">
        <v>43326.435416666667</v>
      </c>
      <c r="H3554" s="2">
        <v>43554.15902777778</v>
      </c>
    </row>
    <row r="3555" spans="1:8" x14ac:dyDescent="0.25">
      <c r="A3555">
        <v>19467</v>
      </c>
      <c r="B3555" t="s">
        <v>10486</v>
      </c>
      <c r="C3555" t="s">
        <v>10487</v>
      </c>
      <c r="D3555" t="s">
        <v>10488</v>
      </c>
      <c r="E3555" t="s">
        <v>253</v>
      </c>
      <c r="F3555" t="s">
        <v>7243</v>
      </c>
      <c r="G3555" s="2">
        <v>43326.341666666667</v>
      </c>
    </row>
    <row r="3556" spans="1:8" x14ac:dyDescent="0.25">
      <c r="A3556">
        <v>19465</v>
      </c>
      <c r="B3556" t="s">
        <v>10489</v>
      </c>
      <c r="C3556" t="s">
        <v>10490</v>
      </c>
      <c r="D3556" t="s">
        <v>10491</v>
      </c>
      <c r="E3556" t="s">
        <v>1320</v>
      </c>
      <c r="F3556" t="s">
        <v>73</v>
      </c>
      <c r="G3556" s="2">
        <v>43326.333333333336</v>
      </c>
      <c r="H3556" s="2">
        <v>43326.386111111111</v>
      </c>
    </row>
    <row r="3557" spans="1:8" x14ac:dyDescent="0.25">
      <c r="A3557">
        <v>19464</v>
      </c>
      <c r="B3557" t="s">
        <v>10492</v>
      </c>
      <c r="C3557" s="1" t="s">
        <v>10493</v>
      </c>
      <c r="D3557" s="1" t="s">
        <v>10494</v>
      </c>
      <c r="E3557" t="s">
        <v>2206</v>
      </c>
      <c r="F3557" t="s">
        <v>1015</v>
      </c>
    </row>
    <row r="3558" spans="1:8" x14ac:dyDescent="0.25">
      <c r="A3558">
        <v>19462</v>
      </c>
      <c r="B3558" t="s">
        <v>10495</v>
      </c>
      <c r="C3558" s="1" t="s">
        <v>10496</v>
      </c>
      <c r="D3558" s="1" t="s">
        <v>10497</v>
      </c>
      <c r="E3558" t="s">
        <v>21</v>
      </c>
      <c r="F3558" t="s">
        <v>17</v>
      </c>
      <c r="G3558" s="2">
        <v>43326.295138888891</v>
      </c>
      <c r="H3558" s="2">
        <v>43326.411805555559</v>
      </c>
    </row>
    <row r="3559" spans="1:8" x14ac:dyDescent="0.25">
      <c r="A3559">
        <v>19460</v>
      </c>
      <c r="B3559" t="s">
        <v>10498</v>
      </c>
      <c r="C3559" s="1" t="s">
        <v>10499</v>
      </c>
      <c r="D3559" s="1" t="s">
        <v>10500</v>
      </c>
      <c r="E3559" t="s">
        <v>21</v>
      </c>
      <c r="F3559" t="s">
        <v>17</v>
      </c>
      <c r="G3559" s="2">
        <v>43326.251388888886</v>
      </c>
      <c r="H3559" s="2">
        <v>43326.260416666664</v>
      </c>
    </row>
    <row r="3560" spans="1:8" x14ac:dyDescent="0.25">
      <c r="A3560">
        <v>19457</v>
      </c>
      <c r="B3560" t="s">
        <v>10501</v>
      </c>
      <c r="C3560" s="1" t="s">
        <v>10502</v>
      </c>
      <c r="D3560" s="1" t="s">
        <v>10503</v>
      </c>
      <c r="E3560" t="s">
        <v>1179</v>
      </c>
      <c r="F3560" t="s">
        <v>73</v>
      </c>
    </row>
    <row r="3561" spans="1:8" x14ac:dyDescent="0.25">
      <c r="A3561">
        <v>19455</v>
      </c>
      <c r="B3561" t="s">
        <v>10504</v>
      </c>
      <c r="D3561" t="s">
        <v>10505</v>
      </c>
      <c r="E3561" t="s">
        <v>31</v>
      </c>
      <c r="F3561" t="s">
        <v>98</v>
      </c>
      <c r="G3561" s="2">
        <v>43326.18472222222</v>
      </c>
      <c r="H3561" s="2">
        <v>43329.623611111114</v>
      </c>
    </row>
    <row r="3562" spans="1:8" x14ac:dyDescent="0.25">
      <c r="A3562">
        <v>19454</v>
      </c>
      <c r="B3562" t="s">
        <v>10506</v>
      </c>
      <c r="C3562" s="1" t="s">
        <v>10507</v>
      </c>
      <c r="D3562" s="1" t="s">
        <v>10508</v>
      </c>
      <c r="E3562" t="s">
        <v>44</v>
      </c>
      <c r="F3562" t="s">
        <v>1015</v>
      </c>
    </row>
    <row r="3563" spans="1:8" x14ac:dyDescent="0.25">
      <c r="A3563">
        <v>19453</v>
      </c>
      <c r="B3563" t="s">
        <v>10509</v>
      </c>
      <c r="C3563" t="s">
        <v>10510</v>
      </c>
      <c r="D3563" t="s">
        <v>10511</v>
      </c>
      <c r="E3563" t="s">
        <v>31</v>
      </c>
      <c r="F3563" t="s">
        <v>98</v>
      </c>
      <c r="G3563" s="2">
        <v>43326.181944444441</v>
      </c>
      <c r="H3563" s="2">
        <v>43326.28402777778</v>
      </c>
    </row>
    <row r="3564" spans="1:8" x14ac:dyDescent="0.25">
      <c r="A3564">
        <v>19451</v>
      </c>
      <c r="B3564" t="s">
        <v>10512</v>
      </c>
      <c r="C3564" t="s">
        <v>10513</v>
      </c>
      <c r="D3564" t="s">
        <v>10514</v>
      </c>
      <c r="E3564" t="s">
        <v>49</v>
      </c>
      <c r="F3564" t="s">
        <v>5429</v>
      </c>
      <c r="G3564" s="2">
        <v>43326.179861111108</v>
      </c>
      <c r="H3564" s="2">
        <v>43326.290277777778</v>
      </c>
    </row>
    <row r="3565" spans="1:8" x14ac:dyDescent="0.25">
      <c r="A3565">
        <v>19450</v>
      </c>
      <c r="B3565" t="s">
        <v>10515</v>
      </c>
      <c r="C3565" s="1" t="s">
        <v>10516</v>
      </c>
      <c r="D3565" s="1" t="s">
        <v>10517</v>
      </c>
      <c r="E3565" t="s">
        <v>260</v>
      </c>
      <c r="F3565" t="s">
        <v>50</v>
      </c>
      <c r="G3565" s="2">
        <v>43326.157638888886</v>
      </c>
      <c r="H3565" s="2">
        <v>43328.477777777778</v>
      </c>
    </row>
    <row r="3566" spans="1:8" x14ac:dyDescent="0.25">
      <c r="A3566">
        <v>19448</v>
      </c>
      <c r="B3566" t="s">
        <v>10518</v>
      </c>
      <c r="C3566" s="1" t="s">
        <v>10519</v>
      </c>
      <c r="D3566" s="1" t="s">
        <v>10520</v>
      </c>
      <c r="E3566" t="s">
        <v>21</v>
      </c>
      <c r="F3566" t="s">
        <v>132</v>
      </c>
    </row>
    <row r="3567" spans="1:8" x14ac:dyDescent="0.25">
      <c r="A3567">
        <v>19447</v>
      </c>
      <c r="B3567" t="s">
        <v>10521</v>
      </c>
      <c r="C3567" s="1" t="s">
        <v>10522</v>
      </c>
      <c r="D3567" s="1" t="s">
        <v>10523</v>
      </c>
      <c r="E3567" t="s">
        <v>21</v>
      </c>
      <c r="F3567" t="s">
        <v>17</v>
      </c>
      <c r="G3567" s="2">
        <v>43326.10833333333</v>
      </c>
      <c r="H3567" s="2">
        <v>43330.348611111112</v>
      </c>
    </row>
    <row r="3568" spans="1:8" x14ac:dyDescent="0.25">
      <c r="A3568">
        <v>19444</v>
      </c>
      <c r="B3568" t="s">
        <v>10524</v>
      </c>
      <c r="C3568" s="1" t="s">
        <v>10525</v>
      </c>
      <c r="D3568" s="1" t="s">
        <v>10526</v>
      </c>
      <c r="E3568" t="s">
        <v>44</v>
      </c>
      <c r="F3568" t="s">
        <v>132</v>
      </c>
    </row>
    <row r="3569" spans="1:8" x14ac:dyDescent="0.25">
      <c r="A3569">
        <v>19441</v>
      </c>
      <c r="B3569" t="s">
        <v>10527</v>
      </c>
      <c r="C3569" s="1" t="s">
        <v>10528</v>
      </c>
      <c r="D3569" s="1" t="s">
        <v>10529</v>
      </c>
      <c r="E3569" t="s">
        <v>863</v>
      </c>
      <c r="F3569" t="s">
        <v>10240</v>
      </c>
    </row>
    <row r="3570" spans="1:8" x14ac:dyDescent="0.25">
      <c r="A3570">
        <v>19440</v>
      </c>
      <c r="B3570" t="s">
        <v>10530</v>
      </c>
      <c r="C3570" s="1" t="s">
        <v>10531</v>
      </c>
      <c r="D3570" s="1" t="s">
        <v>10532</v>
      </c>
      <c r="E3570" t="s">
        <v>2206</v>
      </c>
      <c r="F3570" t="s">
        <v>17</v>
      </c>
      <c r="G3570" s="2">
        <v>43325.089583333334</v>
      </c>
      <c r="H3570" s="2">
        <v>43631.270833333336</v>
      </c>
    </row>
    <row r="3571" spans="1:8" x14ac:dyDescent="0.25">
      <c r="A3571">
        <v>19439</v>
      </c>
      <c r="B3571" t="s">
        <v>10533</v>
      </c>
      <c r="C3571" s="1" t="s">
        <v>10534</v>
      </c>
      <c r="D3571" s="1" t="s">
        <v>10535</v>
      </c>
      <c r="E3571" t="s">
        <v>44</v>
      </c>
      <c r="F3571" t="s">
        <v>1015</v>
      </c>
    </row>
    <row r="3572" spans="1:8" x14ac:dyDescent="0.25">
      <c r="A3572">
        <v>19438</v>
      </c>
      <c r="B3572" t="s">
        <v>10536</v>
      </c>
      <c r="C3572" s="1" t="s">
        <v>10537</v>
      </c>
      <c r="D3572" s="1" t="s">
        <v>10538</v>
      </c>
      <c r="E3572" t="s">
        <v>44</v>
      </c>
      <c r="F3572" t="s">
        <v>132</v>
      </c>
    </row>
    <row r="3573" spans="1:8" x14ac:dyDescent="0.25">
      <c r="A3573">
        <v>19437</v>
      </c>
      <c r="B3573" t="s">
        <v>10539</v>
      </c>
      <c r="C3573" s="1" t="s">
        <v>10540</v>
      </c>
      <c r="D3573" s="1" t="s">
        <v>10541</v>
      </c>
      <c r="E3573" t="s">
        <v>21</v>
      </c>
      <c r="F3573" t="s">
        <v>224</v>
      </c>
    </row>
    <row r="3574" spans="1:8" x14ac:dyDescent="0.25">
      <c r="A3574">
        <v>19435</v>
      </c>
      <c r="B3574" t="s">
        <v>10542</v>
      </c>
      <c r="C3574" s="1" t="s">
        <v>10543</v>
      </c>
      <c r="D3574" s="1" t="s">
        <v>10544</v>
      </c>
      <c r="E3574" t="s">
        <v>115</v>
      </c>
      <c r="F3574" t="s">
        <v>50</v>
      </c>
      <c r="G3574" s="2">
        <v>43323.800694444442</v>
      </c>
      <c r="H3574" s="2">
        <v>43324.219444444447</v>
      </c>
    </row>
    <row r="3575" spans="1:8" x14ac:dyDescent="0.25">
      <c r="A3575">
        <v>19432</v>
      </c>
      <c r="B3575" t="s">
        <v>10545</v>
      </c>
      <c r="C3575" s="1" t="s">
        <v>10546</v>
      </c>
      <c r="D3575" s="1" t="s">
        <v>10547</v>
      </c>
      <c r="E3575" t="s">
        <v>340</v>
      </c>
      <c r="F3575" t="s">
        <v>3426</v>
      </c>
      <c r="G3575" s="2">
        <v>43323.427083333336</v>
      </c>
    </row>
    <row r="3576" spans="1:8" x14ac:dyDescent="0.25">
      <c r="A3576">
        <v>19430</v>
      </c>
      <c r="B3576" t="s">
        <v>10548</v>
      </c>
      <c r="C3576" s="1" t="s">
        <v>10549</v>
      </c>
      <c r="D3576" s="1" t="s">
        <v>10550</v>
      </c>
      <c r="E3576" t="s">
        <v>49</v>
      </c>
      <c r="F3576" t="s">
        <v>69</v>
      </c>
      <c r="G3576" s="2">
        <v>43323.420138888891</v>
      </c>
      <c r="H3576" s="2">
        <v>43329.181250000001</v>
      </c>
    </row>
    <row r="3577" spans="1:8" x14ac:dyDescent="0.25">
      <c r="A3577">
        <v>19428</v>
      </c>
      <c r="B3577" t="s">
        <v>10551</v>
      </c>
      <c r="C3577" s="1" t="s">
        <v>10552</v>
      </c>
      <c r="D3577" s="1" t="s">
        <v>10553</v>
      </c>
      <c r="E3577" t="s">
        <v>44</v>
      </c>
      <c r="F3577" t="s">
        <v>836</v>
      </c>
      <c r="G3577" s="2">
        <v>43323.413888888892</v>
      </c>
    </row>
    <row r="3578" spans="1:8" x14ac:dyDescent="0.25">
      <c r="A3578">
        <v>19426</v>
      </c>
      <c r="B3578" t="s">
        <v>10554</v>
      </c>
      <c r="C3578" s="1" t="s">
        <v>10555</v>
      </c>
      <c r="D3578" s="1" t="s">
        <v>10556</v>
      </c>
      <c r="E3578" t="s">
        <v>2721</v>
      </c>
      <c r="F3578" t="s">
        <v>836</v>
      </c>
      <c r="G3578" s="2">
        <v>43323.387499999997</v>
      </c>
    </row>
    <row r="3579" spans="1:8" x14ac:dyDescent="0.25">
      <c r="A3579">
        <v>19425</v>
      </c>
      <c r="B3579" t="s">
        <v>10557</v>
      </c>
      <c r="C3579" s="1" t="s">
        <v>10558</v>
      </c>
      <c r="D3579" s="1" t="s">
        <v>10559</v>
      </c>
      <c r="E3579" t="s">
        <v>44</v>
      </c>
      <c r="F3579" t="s">
        <v>1242</v>
      </c>
      <c r="G3579" s="2">
        <v>43323.387499999997</v>
      </c>
    </row>
    <row r="3580" spans="1:8" x14ac:dyDescent="0.25">
      <c r="A3580">
        <v>19424</v>
      </c>
      <c r="B3580" t="s">
        <v>10560</v>
      </c>
      <c r="C3580" s="1" t="s">
        <v>10561</v>
      </c>
      <c r="D3580" s="1" t="s">
        <v>10562</v>
      </c>
      <c r="E3580" t="s">
        <v>44</v>
      </c>
      <c r="F3580" t="s">
        <v>1242</v>
      </c>
      <c r="G3580" s="2">
        <v>43323.386805555558</v>
      </c>
    </row>
    <row r="3581" spans="1:8" x14ac:dyDescent="0.25">
      <c r="A3581">
        <v>19418</v>
      </c>
      <c r="B3581" t="s">
        <v>10509</v>
      </c>
      <c r="C3581" t="s">
        <v>10563</v>
      </c>
      <c r="D3581" t="s">
        <v>10564</v>
      </c>
      <c r="E3581" t="s">
        <v>31</v>
      </c>
      <c r="F3581" t="s">
        <v>98</v>
      </c>
      <c r="G3581" s="2">
        <v>43323.341666666667</v>
      </c>
      <c r="H3581" s="2">
        <v>43326.114583333336</v>
      </c>
    </row>
    <row r="3582" spans="1:8" x14ac:dyDescent="0.25">
      <c r="A3582">
        <v>19417</v>
      </c>
      <c r="B3582" t="s">
        <v>10565</v>
      </c>
      <c r="C3582" t="s">
        <v>10566</v>
      </c>
      <c r="D3582" t="s">
        <v>10567</v>
      </c>
      <c r="E3582" t="s">
        <v>154</v>
      </c>
      <c r="F3582" t="s">
        <v>167</v>
      </c>
    </row>
    <row r="3583" spans="1:8" x14ac:dyDescent="0.25">
      <c r="A3583">
        <v>19416</v>
      </c>
      <c r="B3583" t="s">
        <v>10568</v>
      </c>
      <c r="C3583" s="1" t="s">
        <v>10569</v>
      </c>
      <c r="D3583" s="1" t="s">
        <v>10570</v>
      </c>
      <c r="E3583" t="s">
        <v>49</v>
      </c>
      <c r="F3583" t="s">
        <v>142</v>
      </c>
      <c r="G3583" s="2">
        <v>43323.260416666664</v>
      </c>
      <c r="H3583" s="2">
        <v>43329.181944444441</v>
      </c>
    </row>
    <row r="3584" spans="1:8" x14ac:dyDescent="0.25">
      <c r="A3584">
        <v>19415</v>
      </c>
      <c r="B3584" t="s">
        <v>10571</v>
      </c>
      <c r="C3584" s="1" t="s">
        <v>10572</v>
      </c>
      <c r="D3584" s="1" t="s">
        <v>10573</v>
      </c>
      <c r="E3584" t="s">
        <v>863</v>
      </c>
      <c r="F3584" t="s">
        <v>10240</v>
      </c>
    </row>
    <row r="3585" spans="1:8" x14ac:dyDescent="0.25">
      <c r="A3585">
        <v>19413</v>
      </c>
      <c r="B3585" t="s">
        <v>10574</v>
      </c>
      <c r="C3585" s="1" t="s">
        <v>10575</v>
      </c>
      <c r="D3585" s="1" t="s">
        <v>10576</v>
      </c>
      <c r="E3585" t="s">
        <v>1179</v>
      </c>
      <c r="F3585" t="s">
        <v>73</v>
      </c>
    </row>
    <row r="3586" spans="1:8" x14ac:dyDescent="0.25">
      <c r="A3586">
        <v>19412</v>
      </c>
      <c r="B3586" t="s">
        <v>10577</v>
      </c>
      <c r="C3586" s="1" t="s">
        <v>10578</v>
      </c>
      <c r="D3586" s="1" t="s">
        <v>10579</v>
      </c>
      <c r="E3586" t="s">
        <v>240</v>
      </c>
      <c r="F3586" t="s">
        <v>3426</v>
      </c>
      <c r="G3586" s="2">
        <v>43323.119444444441</v>
      </c>
    </row>
    <row r="3587" spans="1:8" x14ac:dyDescent="0.25">
      <c r="A3587">
        <v>19411</v>
      </c>
      <c r="B3587" t="s">
        <v>10580</v>
      </c>
      <c r="C3587" s="1" t="s">
        <v>10581</v>
      </c>
      <c r="D3587" s="1" t="s">
        <v>10582</v>
      </c>
      <c r="E3587" t="s">
        <v>49</v>
      </c>
      <c r="F3587" t="s">
        <v>1015</v>
      </c>
      <c r="G3587" s="2">
        <v>43323.09375</v>
      </c>
    </row>
    <row r="3588" spans="1:8" x14ac:dyDescent="0.25">
      <c r="A3588">
        <v>19408</v>
      </c>
      <c r="B3588" t="s">
        <v>10583</v>
      </c>
      <c r="C3588" s="1" t="s">
        <v>10584</v>
      </c>
      <c r="D3588" s="1" t="s">
        <v>10585</v>
      </c>
      <c r="E3588" t="s">
        <v>166</v>
      </c>
      <c r="F3588" t="s">
        <v>3426</v>
      </c>
      <c r="G3588" s="2">
        <v>43323.039583333331</v>
      </c>
    </row>
    <row r="3589" spans="1:8" x14ac:dyDescent="0.25">
      <c r="A3589">
        <v>19407</v>
      </c>
      <c r="B3589" t="s">
        <v>10586</v>
      </c>
      <c r="C3589" s="1" t="s">
        <v>10587</v>
      </c>
      <c r="D3589" s="1" t="s">
        <v>10588</v>
      </c>
      <c r="E3589" t="s">
        <v>1898</v>
      </c>
      <c r="F3589" t="s">
        <v>50</v>
      </c>
      <c r="G3589" s="2">
        <v>43322.804861111108</v>
      </c>
      <c r="H3589" s="2">
        <v>43323.01666666667</v>
      </c>
    </row>
    <row r="3590" spans="1:8" x14ac:dyDescent="0.25">
      <c r="A3590">
        <v>19406</v>
      </c>
      <c r="B3590" t="s">
        <v>10589</v>
      </c>
      <c r="C3590" s="1" t="s">
        <v>10590</v>
      </c>
      <c r="D3590" s="1" t="s">
        <v>10591</v>
      </c>
      <c r="E3590" t="s">
        <v>506</v>
      </c>
      <c r="F3590" t="s">
        <v>1250</v>
      </c>
      <c r="G3590" s="2">
        <v>43322.800694444442</v>
      </c>
      <c r="H3590" s="2">
        <v>43672.460416666669</v>
      </c>
    </row>
    <row r="3591" spans="1:8" x14ac:dyDescent="0.25">
      <c r="A3591">
        <v>19405</v>
      </c>
      <c r="B3591" t="s">
        <v>10592</v>
      </c>
      <c r="C3591" s="1" t="s">
        <v>10593</v>
      </c>
      <c r="D3591" s="1" t="s">
        <v>10594</v>
      </c>
      <c r="E3591" t="s">
        <v>7199</v>
      </c>
      <c r="F3591" t="s">
        <v>3426</v>
      </c>
      <c r="G3591" s="2">
        <v>43322.79583333333</v>
      </c>
      <c r="H3591" s="2">
        <v>43323.037499999999</v>
      </c>
    </row>
    <row r="3592" spans="1:8" x14ac:dyDescent="0.25">
      <c r="A3592">
        <v>19404</v>
      </c>
      <c r="B3592" t="s">
        <v>10595</v>
      </c>
      <c r="C3592" s="1" t="s">
        <v>10596</v>
      </c>
      <c r="D3592" s="1" t="s">
        <v>10597</v>
      </c>
      <c r="E3592" t="s">
        <v>7199</v>
      </c>
      <c r="F3592" t="s">
        <v>3426</v>
      </c>
      <c r="G3592" s="2">
        <v>43322.773611111108</v>
      </c>
      <c r="H3592" s="2">
        <v>43323.041666666664</v>
      </c>
    </row>
    <row r="3593" spans="1:8" x14ac:dyDescent="0.25">
      <c r="A3593">
        <v>19403</v>
      </c>
      <c r="B3593" t="s">
        <v>10598</v>
      </c>
      <c r="C3593" t="s">
        <v>10599</v>
      </c>
      <c r="D3593" t="s">
        <v>10600</v>
      </c>
      <c r="E3593" t="s">
        <v>49</v>
      </c>
      <c r="F3593" t="s">
        <v>17</v>
      </c>
      <c r="G3593" s="2">
        <v>43322.599305555559</v>
      </c>
      <c r="H3593" s="2">
        <v>43329.402777777781</v>
      </c>
    </row>
    <row r="3594" spans="1:8" x14ac:dyDescent="0.25">
      <c r="A3594">
        <v>19402</v>
      </c>
      <c r="B3594" t="s">
        <v>10601</v>
      </c>
      <c r="C3594" t="s">
        <v>10602</v>
      </c>
      <c r="D3594" t="s">
        <v>10603</v>
      </c>
      <c r="E3594" t="s">
        <v>1898</v>
      </c>
      <c r="F3594" t="s">
        <v>50</v>
      </c>
      <c r="G3594" s="2">
        <v>43322.56527777778</v>
      </c>
      <c r="H3594" s="2">
        <v>43327.988194444442</v>
      </c>
    </row>
    <row r="3595" spans="1:8" x14ac:dyDescent="0.25">
      <c r="A3595">
        <v>19401</v>
      </c>
      <c r="B3595" t="s">
        <v>10604</v>
      </c>
      <c r="D3595" t="s">
        <v>10605</v>
      </c>
      <c r="F3595" t="s">
        <v>167</v>
      </c>
    </row>
    <row r="3596" spans="1:8" x14ac:dyDescent="0.25">
      <c r="A3596">
        <v>19400</v>
      </c>
      <c r="B3596" t="s">
        <v>10606</v>
      </c>
      <c r="C3596" s="1" t="s">
        <v>10607</v>
      </c>
      <c r="D3596" s="1" t="s">
        <v>10608</v>
      </c>
      <c r="E3596" t="s">
        <v>44</v>
      </c>
      <c r="F3596" t="s">
        <v>1232</v>
      </c>
      <c r="G3596" s="2">
        <v>43322.490277777775</v>
      </c>
      <c r="H3596" s="2">
        <v>43729.365972222222</v>
      </c>
    </row>
    <row r="3597" spans="1:8" x14ac:dyDescent="0.25">
      <c r="A3597">
        <v>19398</v>
      </c>
      <c r="B3597" t="s">
        <v>10609</v>
      </c>
      <c r="D3597" t="s">
        <v>10610</v>
      </c>
      <c r="E3597" t="s">
        <v>31</v>
      </c>
      <c r="F3597" t="s">
        <v>98</v>
      </c>
      <c r="G3597" s="2">
        <v>43322.446527777778</v>
      </c>
      <c r="H3597" s="2">
        <v>43323.336805555555</v>
      </c>
    </row>
    <row r="3598" spans="1:8" x14ac:dyDescent="0.25">
      <c r="A3598">
        <v>19397</v>
      </c>
      <c r="B3598" t="s">
        <v>10611</v>
      </c>
      <c r="C3598" s="1" t="s">
        <v>10612</v>
      </c>
      <c r="D3598" s="1" t="s">
        <v>10613</v>
      </c>
      <c r="E3598" t="s">
        <v>203</v>
      </c>
      <c r="F3598" t="s">
        <v>132</v>
      </c>
    </row>
    <row r="3599" spans="1:8" x14ac:dyDescent="0.25">
      <c r="A3599">
        <v>19388</v>
      </c>
      <c r="B3599" t="s">
        <v>10614</v>
      </c>
      <c r="D3599" t="s">
        <v>10615</v>
      </c>
      <c r="E3599" t="s">
        <v>31</v>
      </c>
      <c r="F3599" t="s">
        <v>17</v>
      </c>
      <c r="G3599" s="2">
        <v>43322.227083333331</v>
      </c>
      <c r="H3599" s="2">
        <v>43326.352777777778</v>
      </c>
    </row>
    <row r="3600" spans="1:8" x14ac:dyDescent="0.25">
      <c r="A3600">
        <v>19386</v>
      </c>
      <c r="B3600" t="s">
        <v>10616</v>
      </c>
      <c r="C3600" s="1" t="s">
        <v>10617</v>
      </c>
      <c r="D3600" s="1" t="s">
        <v>10618</v>
      </c>
      <c r="E3600" t="s">
        <v>49</v>
      </c>
      <c r="F3600" t="s">
        <v>142</v>
      </c>
      <c r="G3600" s="2">
        <v>43322.212500000001</v>
      </c>
      <c r="H3600" s="2">
        <v>43323.173611111109</v>
      </c>
    </row>
    <row r="3601" spans="1:8" x14ac:dyDescent="0.25">
      <c r="A3601">
        <v>19384</v>
      </c>
      <c r="B3601" t="s">
        <v>10619</v>
      </c>
      <c r="C3601" s="1" t="s">
        <v>10620</v>
      </c>
      <c r="D3601" s="1" t="s">
        <v>10621</v>
      </c>
      <c r="E3601" t="s">
        <v>506</v>
      </c>
      <c r="F3601" t="s">
        <v>1250</v>
      </c>
    </row>
    <row r="3602" spans="1:8" x14ac:dyDescent="0.25">
      <c r="A3602">
        <v>19381</v>
      </c>
      <c r="B3602" t="s">
        <v>10622</v>
      </c>
      <c r="C3602" s="1" t="s">
        <v>10623</v>
      </c>
      <c r="D3602" s="1" t="s">
        <v>10624</v>
      </c>
      <c r="E3602" t="s">
        <v>645</v>
      </c>
      <c r="F3602" t="s">
        <v>3426</v>
      </c>
      <c r="G3602" s="2">
        <v>43322.078472222223</v>
      </c>
      <c r="H3602" s="2">
        <v>43322.147916666669</v>
      </c>
    </row>
    <row r="3603" spans="1:8" x14ac:dyDescent="0.25">
      <c r="A3603">
        <v>19376</v>
      </c>
      <c r="B3603" t="s">
        <v>10625</v>
      </c>
      <c r="C3603" s="1" t="s">
        <v>10626</v>
      </c>
      <c r="D3603" s="1" t="s">
        <v>10627</v>
      </c>
      <c r="E3603" t="s">
        <v>49</v>
      </c>
      <c r="F3603" t="s">
        <v>17</v>
      </c>
    </row>
    <row r="3604" spans="1:8" x14ac:dyDescent="0.25">
      <c r="A3604">
        <v>19374</v>
      </c>
      <c r="B3604" t="s">
        <v>10628</v>
      </c>
      <c r="C3604" t="s">
        <v>10629</v>
      </c>
      <c r="D3604" t="s">
        <v>10630</v>
      </c>
      <c r="E3604" t="s">
        <v>119</v>
      </c>
      <c r="F3604" t="s">
        <v>50</v>
      </c>
      <c r="G3604" s="2">
        <v>43321.576388888891</v>
      </c>
      <c r="H3604" s="2">
        <v>43322.850694444445</v>
      </c>
    </row>
    <row r="3605" spans="1:8" x14ac:dyDescent="0.25">
      <c r="A3605">
        <v>19370</v>
      </c>
      <c r="B3605" t="s">
        <v>10631</v>
      </c>
      <c r="C3605" s="1" t="s">
        <v>10632</v>
      </c>
      <c r="D3605" s="1" t="s">
        <v>10633</v>
      </c>
      <c r="E3605" t="s">
        <v>21</v>
      </c>
      <c r="F3605" t="s">
        <v>98</v>
      </c>
      <c r="G3605" s="2">
        <v>43321.347916666666</v>
      </c>
      <c r="H3605" s="2">
        <v>43333.137499999997</v>
      </c>
    </row>
    <row r="3606" spans="1:8" x14ac:dyDescent="0.25">
      <c r="A3606">
        <v>19368</v>
      </c>
      <c r="B3606" t="s">
        <v>10634</v>
      </c>
      <c r="C3606" s="1" t="s">
        <v>10635</v>
      </c>
      <c r="D3606" s="1" t="s">
        <v>10636</v>
      </c>
      <c r="E3606" t="s">
        <v>44</v>
      </c>
      <c r="F3606" t="s">
        <v>98</v>
      </c>
    </row>
    <row r="3607" spans="1:8" x14ac:dyDescent="0.25">
      <c r="A3607">
        <v>19361</v>
      </c>
      <c r="B3607" t="s">
        <v>10637</v>
      </c>
      <c r="C3607" s="1" t="s">
        <v>10638</v>
      </c>
      <c r="D3607" s="1" t="s">
        <v>10639</v>
      </c>
      <c r="E3607" t="s">
        <v>44</v>
      </c>
      <c r="F3607" t="s">
        <v>73</v>
      </c>
    </row>
    <row r="3608" spans="1:8" x14ac:dyDescent="0.25">
      <c r="A3608">
        <v>19360</v>
      </c>
      <c r="B3608" t="s">
        <v>10640</v>
      </c>
      <c r="C3608" s="1" t="s">
        <v>10641</v>
      </c>
      <c r="D3608" s="1" t="s">
        <v>10642</v>
      </c>
      <c r="F3608" t="s">
        <v>17</v>
      </c>
    </row>
    <row r="3609" spans="1:8" x14ac:dyDescent="0.25">
      <c r="A3609">
        <v>19358</v>
      </c>
      <c r="B3609" t="s">
        <v>10643</v>
      </c>
      <c r="C3609" s="1" t="s">
        <v>10644</v>
      </c>
      <c r="D3609" s="1" t="s">
        <v>10645</v>
      </c>
      <c r="E3609" t="s">
        <v>49</v>
      </c>
      <c r="F3609" t="s">
        <v>142</v>
      </c>
    </row>
    <row r="3610" spans="1:8" x14ac:dyDescent="0.25">
      <c r="A3610">
        <v>19357</v>
      </c>
      <c r="B3610" t="s">
        <v>10646</v>
      </c>
      <c r="C3610" s="1" t="s">
        <v>10647</v>
      </c>
      <c r="D3610" s="1" t="s">
        <v>10648</v>
      </c>
      <c r="E3610" t="s">
        <v>119</v>
      </c>
      <c r="F3610" t="s">
        <v>7082</v>
      </c>
      <c r="G3610" s="2">
        <v>43321.112500000003</v>
      </c>
      <c r="H3610" s="2">
        <v>43323.344444444447</v>
      </c>
    </row>
    <row r="3611" spans="1:8" x14ac:dyDescent="0.25">
      <c r="A3611">
        <v>19355</v>
      </c>
      <c r="B3611" t="s">
        <v>10649</v>
      </c>
      <c r="C3611" s="1" t="s">
        <v>10650</v>
      </c>
      <c r="D3611" s="1" t="s">
        <v>10651</v>
      </c>
      <c r="E3611" t="s">
        <v>44</v>
      </c>
      <c r="F3611" t="s">
        <v>960</v>
      </c>
      <c r="G3611" s="2">
        <v>43320.999305555553</v>
      </c>
      <c r="H3611" s="2">
        <v>43491.359027777777</v>
      </c>
    </row>
    <row r="3612" spans="1:8" x14ac:dyDescent="0.25">
      <c r="A3612">
        <v>19352</v>
      </c>
      <c r="B3612" t="s">
        <v>10652</v>
      </c>
      <c r="D3612" t="s">
        <v>10653</v>
      </c>
      <c r="E3612" t="s">
        <v>115</v>
      </c>
      <c r="F3612" t="s">
        <v>81</v>
      </c>
    </row>
    <row r="3613" spans="1:8" x14ac:dyDescent="0.25">
      <c r="A3613">
        <v>19348</v>
      </c>
      <c r="B3613" t="s">
        <v>10654</v>
      </c>
      <c r="D3613" t="s">
        <v>10655</v>
      </c>
      <c r="E3613" t="s">
        <v>115</v>
      </c>
      <c r="F3613" t="s">
        <v>81</v>
      </c>
    </row>
    <row r="3614" spans="1:8" x14ac:dyDescent="0.25">
      <c r="A3614">
        <v>19347</v>
      </c>
      <c r="B3614" t="s">
        <v>10656</v>
      </c>
      <c r="C3614" s="1" t="s">
        <v>10657</v>
      </c>
      <c r="D3614" s="1" t="s">
        <v>10658</v>
      </c>
      <c r="E3614" t="s">
        <v>863</v>
      </c>
      <c r="F3614" t="s">
        <v>17</v>
      </c>
      <c r="G3614" s="2">
        <v>43320.642361111109</v>
      </c>
      <c r="H3614" s="2">
        <v>43325.42291666667</v>
      </c>
    </row>
    <row r="3615" spans="1:8" x14ac:dyDescent="0.25">
      <c r="A3615">
        <v>19346</v>
      </c>
      <c r="B3615" t="s">
        <v>10659</v>
      </c>
      <c r="C3615" s="1" t="s">
        <v>10660</v>
      </c>
      <c r="D3615" s="1" t="s">
        <v>10661</v>
      </c>
      <c r="E3615" t="s">
        <v>44</v>
      </c>
      <c r="F3615" t="s">
        <v>1015</v>
      </c>
    </row>
    <row r="3616" spans="1:8" x14ac:dyDescent="0.25">
      <c r="A3616">
        <v>19341</v>
      </c>
      <c r="B3616" t="s">
        <v>10662</v>
      </c>
      <c r="D3616" t="s">
        <v>10663</v>
      </c>
      <c r="E3616" t="s">
        <v>31</v>
      </c>
      <c r="F3616" t="s">
        <v>17</v>
      </c>
      <c r="G3616" s="2">
        <v>43320.349305555559</v>
      </c>
      <c r="H3616" s="2">
        <v>43321.550694444442</v>
      </c>
    </row>
    <row r="3617" spans="1:8" x14ac:dyDescent="0.25">
      <c r="A3617">
        <v>19340</v>
      </c>
      <c r="B3617" t="s">
        <v>10664</v>
      </c>
      <c r="C3617" s="1" t="s">
        <v>10665</v>
      </c>
      <c r="D3617" s="1" t="s">
        <v>10666</v>
      </c>
      <c r="E3617" t="s">
        <v>697</v>
      </c>
      <c r="F3617" t="s">
        <v>3562</v>
      </c>
    </row>
    <row r="3618" spans="1:8" x14ac:dyDescent="0.25">
      <c r="A3618">
        <v>19339</v>
      </c>
      <c r="B3618" t="s">
        <v>10667</v>
      </c>
      <c r="C3618" s="1" t="s">
        <v>10668</v>
      </c>
      <c r="D3618" s="1" t="s">
        <v>10669</v>
      </c>
      <c r="E3618" t="s">
        <v>506</v>
      </c>
      <c r="F3618" t="s">
        <v>17</v>
      </c>
      <c r="G3618" s="2">
        <v>43320.313194444447</v>
      </c>
    </row>
    <row r="3619" spans="1:8" x14ac:dyDescent="0.25">
      <c r="A3619">
        <v>19337</v>
      </c>
      <c r="B3619" t="s">
        <v>10670</v>
      </c>
      <c r="C3619" s="1" t="s">
        <v>10671</v>
      </c>
      <c r="D3619" s="1" t="s">
        <v>10672</v>
      </c>
      <c r="E3619" t="s">
        <v>166</v>
      </c>
      <c r="F3619" t="s">
        <v>50</v>
      </c>
      <c r="G3619" s="2">
        <v>43320.268750000003</v>
      </c>
      <c r="H3619" s="2">
        <v>43320.290972222225</v>
      </c>
    </row>
    <row r="3620" spans="1:8" x14ac:dyDescent="0.25">
      <c r="A3620">
        <v>19333</v>
      </c>
      <c r="B3620" t="s">
        <v>5060</v>
      </c>
      <c r="C3620" s="1" t="s">
        <v>10673</v>
      </c>
      <c r="D3620" s="1" t="s">
        <v>10674</v>
      </c>
      <c r="E3620" t="s">
        <v>10675</v>
      </c>
      <c r="F3620" t="s">
        <v>3786</v>
      </c>
      <c r="G3620" s="2">
        <v>43320.140972222223</v>
      </c>
      <c r="H3620" s="2">
        <v>43321.168749999997</v>
      </c>
    </row>
    <row r="3621" spans="1:8" x14ac:dyDescent="0.25">
      <c r="A3621">
        <v>19330</v>
      </c>
      <c r="B3621" t="s">
        <v>10676</v>
      </c>
      <c r="D3621" t="s">
        <v>10677</v>
      </c>
      <c r="E3621" t="s">
        <v>115</v>
      </c>
      <c r="F3621" t="s">
        <v>81</v>
      </c>
    </row>
    <row r="3622" spans="1:8" x14ac:dyDescent="0.25">
      <c r="A3622">
        <v>19328</v>
      </c>
      <c r="B3622" t="s">
        <v>10678</v>
      </c>
      <c r="D3622" t="s">
        <v>10679</v>
      </c>
      <c r="E3622" t="s">
        <v>115</v>
      </c>
      <c r="F3622" t="s">
        <v>81</v>
      </c>
    </row>
    <row r="3623" spans="1:8" x14ac:dyDescent="0.25">
      <c r="A3623">
        <v>19327</v>
      </c>
      <c r="B3623" t="s">
        <v>10680</v>
      </c>
      <c r="D3623" t="s">
        <v>10681</v>
      </c>
      <c r="E3623" t="s">
        <v>31</v>
      </c>
      <c r="F3623" t="s">
        <v>17</v>
      </c>
      <c r="G3623" s="2">
        <v>43319.679861111108</v>
      </c>
      <c r="H3623" s="2">
        <v>43320.331944444442</v>
      </c>
    </row>
    <row r="3624" spans="1:8" x14ac:dyDescent="0.25">
      <c r="A3624">
        <v>19326</v>
      </c>
      <c r="B3624" t="s">
        <v>10682</v>
      </c>
      <c r="D3624" t="s">
        <v>10683</v>
      </c>
      <c r="E3624" t="s">
        <v>115</v>
      </c>
      <c r="F3624" t="s">
        <v>81</v>
      </c>
    </row>
    <row r="3625" spans="1:8" x14ac:dyDescent="0.25">
      <c r="A3625">
        <v>19324</v>
      </c>
      <c r="B3625" t="s">
        <v>10684</v>
      </c>
      <c r="C3625" s="1" t="s">
        <v>10685</v>
      </c>
      <c r="D3625" s="1" t="s">
        <v>10686</v>
      </c>
      <c r="E3625" t="s">
        <v>7840</v>
      </c>
      <c r="F3625" t="s">
        <v>17</v>
      </c>
      <c r="G3625" s="2">
        <v>43319.538888888892</v>
      </c>
      <c r="H3625" s="2">
        <v>43320.445833333331</v>
      </c>
    </row>
    <row r="3626" spans="1:8" x14ac:dyDescent="0.25">
      <c r="A3626">
        <v>19323</v>
      </c>
      <c r="B3626" t="s">
        <v>10687</v>
      </c>
      <c r="D3626" t="s">
        <v>10688</v>
      </c>
      <c r="E3626" t="s">
        <v>115</v>
      </c>
      <c r="F3626" t="s">
        <v>81</v>
      </c>
    </row>
    <row r="3627" spans="1:8" x14ac:dyDescent="0.25">
      <c r="A3627">
        <v>19322</v>
      </c>
      <c r="B3627" t="s">
        <v>10689</v>
      </c>
      <c r="C3627" s="1" t="s">
        <v>10690</v>
      </c>
      <c r="D3627" s="1" t="s">
        <v>10691</v>
      </c>
      <c r="E3627" t="s">
        <v>1390</v>
      </c>
      <c r="F3627" t="s">
        <v>1250</v>
      </c>
    </row>
    <row r="3628" spans="1:8" x14ac:dyDescent="0.25">
      <c r="A3628">
        <v>19317</v>
      </c>
      <c r="B3628" t="s">
        <v>10692</v>
      </c>
      <c r="C3628" s="1" t="s">
        <v>10693</v>
      </c>
      <c r="D3628" s="1" t="s">
        <v>10694</v>
      </c>
      <c r="E3628" t="s">
        <v>44</v>
      </c>
      <c r="F3628" t="s">
        <v>73</v>
      </c>
    </row>
    <row r="3629" spans="1:8" x14ac:dyDescent="0.25">
      <c r="A3629">
        <v>19309</v>
      </c>
      <c r="B3629" t="s">
        <v>10695</v>
      </c>
      <c r="C3629" s="1" t="s">
        <v>10696</v>
      </c>
      <c r="D3629" s="1" t="s">
        <v>10697</v>
      </c>
      <c r="F3629" t="s">
        <v>358</v>
      </c>
    </row>
    <row r="3630" spans="1:8" x14ac:dyDescent="0.25">
      <c r="A3630">
        <v>19308</v>
      </c>
      <c r="B3630" t="s">
        <v>10698</v>
      </c>
      <c r="C3630" s="1" t="s">
        <v>10699</v>
      </c>
      <c r="D3630" s="1" t="s">
        <v>10700</v>
      </c>
      <c r="E3630" t="s">
        <v>44</v>
      </c>
      <c r="F3630" t="s">
        <v>3426</v>
      </c>
      <c r="G3630" s="2">
        <v>43319.118750000001</v>
      </c>
    </row>
    <row r="3631" spans="1:8" x14ac:dyDescent="0.25">
      <c r="A3631">
        <v>19307</v>
      </c>
      <c r="B3631" t="s">
        <v>10701</v>
      </c>
      <c r="C3631" s="1" t="s">
        <v>10702</v>
      </c>
      <c r="D3631" s="1" t="s">
        <v>10703</v>
      </c>
      <c r="E3631" t="s">
        <v>85</v>
      </c>
      <c r="F3631" t="s">
        <v>1031</v>
      </c>
      <c r="G3631" s="2">
        <v>43319.088194444441</v>
      </c>
    </row>
    <row r="3632" spans="1:8" x14ac:dyDescent="0.25">
      <c r="A3632">
        <v>19304</v>
      </c>
      <c r="B3632" t="s">
        <v>10704</v>
      </c>
      <c r="D3632" t="s">
        <v>10705</v>
      </c>
      <c r="E3632" t="s">
        <v>115</v>
      </c>
      <c r="F3632" t="s">
        <v>81</v>
      </c>
    </row>
    <row r="3633" spans="1:8" x14ac:dyDescent="0.25">
      <c r="A3633">
        <v>19303</v>
      </c>
      <c r="B3633" t="s">
        <v>10706</v>
      </c>
      <c r="D3633" t="s">
        <v>10707</v>
      </c>
      <c r="E3633" t="s">
        <v>115</v>
      </c>
      <c r="F3633" t="s">
        <v>81</v>
      </c>
    </row>
    <row r="3634" spans="1:8" x14ac:dyDescent="0.25">
      <c r="A3634">
        <v>19302</v>
      </c>
      <c r="B3634" t="s">
        <v>10708</v>
      </c>
      <c r="C3634" s="1" t="s">
        <v>10709</v>
      </c>
      <c r="D3634" s="1" t="s">
        <v>10710</v>
      </c>
      <c r="E3634" t="s">
        <v>697</v>
      </c>
      <c r="F3634" t="s">
        <v>3562</v>
      </c>
    </row>
    <row r="3635" spans="1:8" x14ac:dyDescent="0.25">
      <c r="A3635">
        <v>19301</v>
      </c>
      <c r="B3635" t="s">
        <v>10711</v>
      </c>
      <c r="C3635" t="s">
        <v>10712</v>
      </c>
      <c r="D3635" t="s">
        <v>10713</v>
      </c>
      <c r="E3635" t="s">
        <v>115</v>
      </c>
      <c r="F3635" t="s">
        <v>81</v>
      </c>
    </row>
    <row r="3636" spans="1:8" x14ac:dyDescent="0.25">
      <c r="A3636">
        <v>19300</v>
      </c>
      <c r="B3636" t="s">
        <v>10714</v>
      </c>
      <c r="C3636" s="1" t="s">
        <v>10715</v>
      </c>
      <c r="D3636" s="1" t="s">
        <v>10716</v>
      </c>
      <c r="E3636" t="s">
        <v>198</v>
      </c>
      <c r="F3636" t="s">
        <v>50</v>
      </c>
      <c r="G3636" s="2">
        <v>43318.739583333336</v>
      </c>
    </row>
    <row r="3637" spans="1:8" x14ac:dyDescent="0.25">
      <c r="A3637">
        <v>19299</v>
      </c>
      <c r="B3637" t="s">
        <v>10717</v>
      </c>
      <c r="C3637" s="1" t="s">
        <v>10718</v>
      </c>
      <c r="D3637" s="1" t="s">
        <v>10719</v>
      </c>
      <c r="E3637" t="s">
        <v>44</v>
      </c>
      <c r="F3637" t="s">
        <v>132</v>
      </c>
    </row>
    <row r="3638" spans="1:8" x14ac:dyDescent="0.25">
      <c r="A3638">
        <v>19298</v>
      </c>
      <c r="B3638" t="s">
        <v>10720</v>
      </c>
      <c r="D3638" t="s">
        <v>10721</v>
      </c>
      <c r="E3638" t="s">
        <v>115</v>
      </c>
      <c r="F3638" t="s">
        <v>81</v>
      </c>
    </row>
    <row r="3639" spans="1:8" x14ac:dyDescent="0.25">
      <c r="A3639">
        <v>19297</v>
      </c>
      <c r="B3639" t="s">
        <v>10722</v>
      </c>
      <c r="D3639" t="s">
        <v>10723</v>
      </c>
      <c r="E3639" t="s">
        <v>115</v>
      </c>
      <c r="F3639" t="s">
        <v>81</v>
      </c>
    </row>
    <row r="3640" spans="1:8" x14ac:dyDescent="0.25">
      <c r="A3640">
        <v>19295</v>
      </c>
      <c r="B3640" t="s">
        <v>10724</v>
      </c>
      <c r="C3640" s="1" t="s">
        <v>10725</v>
      </c>
      <c r="D3640" s="1" t="s">
        <v>10726</v>
      </c>
      <c r="F3640" t="s">
        <v>10727</v>
      </c>
    </row>
    <row r="3641" spans="1:8" x14ac:dyDescent="0.25">
      <c r="A3641">
        <v>19293</v>
      </c>
      <c r="B3641" t="s">
        <v>10728</v>
      </c>
      <c r="C3641" s="1" t="s">
        <v>10729</v>
      </c>
      <c r="D3641" s="1" t="s">
        <v>10730</v>
      </c>
      <c r="E3641" t="s">
        <v>645</v>
      </c>
      <c r="F3641" t="s">
        <v>50</v>
      </c>
      <c r="G3641" s="2">
        <v>43317.775000000001</v>
      </c>
      <c r="H3641" s="2">
        <v>43421.487500000003</v>
      </c>
    </row>
    <row r="3642" spans="1:8" x14ac:dyDescent="0.25">
      <c r="A3642">
        <v>19292</v>
      </c>
      <c r="B3642" t="s">
        <v>10731</v>
      </c>
      <c r="C3642" t="s">
        <v>10732</v>
      </c>
      <c r="D3642" t="s">
        <v>10733</v>
      </c>
      <c r="E3642" t="s">
        <v>119</v>
      </c>
      <c r="F3642" t="s">
        <v>938</v>
      </c>
      <c r="G3642" s="2">
        <v>43317.525694444441</v>
      </c>
      <c r="H3642" s="2">
        <v>43320.281944444447</v>
      </c>
    </row>
    <row r="3643" spans="1:8" x14ac:dyDescent="0.25">
      <c r="A3643">
        <v>19289</v>
      </c>
      <c r="B3643" t="s">
        <v>10734</v>
      </c>
      <c r="C3643" s="1" t="s">
        <v>10735</v>
      </c>
      <c r="D3643" s="1" t="s">
        <v>10736</v>
      </c>
      <c r="E3643" t="s">
        <v>44</v>
      </c>
      <c r="F3643" t="s">
        <v>50</v>
      </c>
      <c r="G3643" s="2">
        <v>43316.772222222222</v>
      </c>
      <c r="H3643" s="2">
        <v>43316.97152777778</v>
      </c>
    </row>
    <row r="3644" spans="1:8" x14ac:dyDescent="0.25">
      <c r="A3644">
        <v>19288</v>
      </c>
      <c r="B3644" t="s">
        <v>10737</v>
      </c>
      <c r="C3644" s="1" t="s">
        <v>10738</v>
      </c>
      <c r="D3644" s="1" t="s">
        <v>10739</v>
      </c>
      <c r="E3644" t="s">
        <v>198</v>
      </c>
      <c r="F3644" t="s">
        <v>132</v>
      </c>
    </row>
    <row r="3645" spans="1:8" x14ac:dyDescent="0.25">
      <c r="A3645">
        <v>19285</v>
      </c>
      <c r="B3645" t="s">
        <v>10740</v>
      </c>
      <c r="C3645" s="1" t="s">
        <v>10741</v>
      </c>
      <c r="D3645" s="1" t="s">
        <v>10742</v>
      </c>
      <c r="F3645" t="s">
        <v>10240</v>
      </c>
    </row>
    <row r="3646" spans="1:8" x14ac:dyDescent="0.25">
      <c r="A3646">
        <v>19283</v>
      </c>
      <c r="B3646" t="s">
        <v>10743</v>
      </c>
      <c r="C3646" s="1" t="s">
        <v>10744</v>
      </c>
      <c r="D3646" s="1" t="s">
        <v>10745</v>
      </c>
      <c r="E3646" t="s">
        <v>44</v>
      </c>
      <c r="F3646" t="s">
        <v>142</v>
      </c>
      <c r="G3646" s="2">
        <v>43316.386111111111</v>
      </c>
    </row>
    <row r="3647" spans="1:8" x14ac:dyDescent="0.25">
      <c r="A3647">
        <v>19282</v>
      </c>
      <c r="B3647" t="s">
        <v>10746</v>
      </c>
      <c r="C3647" t="s">
        <v>10747</v>
      </c>
      <c r="D3647" t="s">
        <v>10748</v>
      </c>
      <c r="E3647" t="s">
        <v>31</v>
      </c>
      <c r="F3647" t="s">
        <v>10749</v>
      </c>
      <c r="G3647" s="2">
        <v>43316.37222222222</v>
      </c>
      <c r="H3647" s="2">
        <v>43609.526388888888</v>
      </c>
    </row>
    <row r="3648" spans="1:8" x14ac:dyDescent="0.25">
      <c r="A3648">
        <v>19279</v>
      </c>
      <c r="B3648" t="s">
        <v>10750</v>
      </c>
      <c r="C3648" s="1" t="s">
        <v>10751</v>
      </c>
      <c r="D3648" s="1" t="s">
        <v>10752</v>
      </c>
      <c r="E3648" t="s">
        <v>44</v>
      </c>
      <c r="F3648" t="s">
        <v>3426</v>
      </c>
      <c r="G3648" s="2">
        <v>43316.297222222223</v>
      </c>
    </row>
    <row r="3649" spans="1:8" x14ac:dyDescent="0.25">
      <c r="A3649">
        <v>19277</v>
      </c>
      <c r="B3649" t="s">
        <v>10753</v>
      </c>
      <c r="C3649" s="1" t="s">
        <v>10754</v>
      </c>
      <c r="D3649" s="1" t="s">
        <v>10755</v>
      </c>
      <c r="E3649" t="s">
        <v>863</v>
      </c>
      <c r="F3649" t="s">
        <v>10240</v>
      </c>
    </row>
    <row r="3650" spans="1:8" x14ac:dyDescent="0.25">
      <c r="A3650">
        <v>19273</v>
      </c>
      <c r="B3650" t="s">
        <v>10756</v>
      </c>
      <c r="C3650" s="1" t="s">
        <v>10757</v>
      </c>
      <c r="D3650" s="1" t="s">
        <v>10758</v>
      </c>
      <c r="E3650" t="s">
        <v>21</v>
      </c>
      <c r="F3650" t="s">
        <v>1518</v>
      </c>
      <c r="G3650" s="2">
        <v>43316.081944444442</v>
      </c>
      <c r="H3650" s="2">
        <v>43475.69027777778</v>
      </c>
    </row>
    <row r="3651" spans="1:8" x14ac:dyDescent="0.25">
      <c r="A3651">
        <v>19272</v>
      </c>
      <c r="B3651" t="s">
        <v>10759</v>
      </c>
      <c r="C3651" s="1" t="s">
        <v>10760</v>
      </c>
      <c r="D3651" s="1" t="s">
        <v>10761</v>
      </c>
      <c r="E3651" t="s">
        <v>44</v>
      </c>
      <c r="F3651" t="s">
        <v>73</v>
      </c>
    </row>
    <row r="3652" spans="1:8" x14ac:dyDescent="0.25">
      <c r="A3652">
        <v>19271</v>
      </c>
      <c r="B3652" t="s">
        <v>10762</v>
      </c>
      <c r="C3652" s="1" t="s">
        <v>10763</v>
      </c>
      <c r="D3652" s="1" t="s">
        <v>10764</v>
      </c>
      <c r="E3652" t="s">
        <v>44</v>
      </c>
      <c r="F3652" t="s">
        <v>3426</v>
      </c>
      <c r="G3652" s="2">
        <v>43315.870138888888</v>
      </c>
    </row>
    <row r="3653" spans="1:8" x14ac:dyDescent="0.25">
      <c r="A3653">
        <v>19270</v>
      </c>
      <c r="B3653" t="s">
        <v>10765</v>
      </c>
      <c r="D3653" t="s">
        <v>10766</v>
      </c>
      <c r="E3653" t="s">
        <v>115</v>
      </c>
      <c r="F3653" t="s">
        <v>81</v>
      </c>
    </row>
    <row r="3654" spans="1:8" x14ac:dyDescent="0.25">
      <c r="A3654">
        <v>19269</v>
      </c>
      <c r="B3654" t="s">
        <v>10767</v>
      </c>
      <c r="D3654" t="s">
        <v>10768</v>
      </c>
      <c r="E3654" t="s">
        <v>115</v>
      </c>
      <c r="F3654" t="s">
        <v>81</v>
      </c>
    </row>
    <row r="3655" spans="1:8" x14ac:dyDescent="0.25">
      <c r="A3655">
        <v>19268</v>
      </c>
      <c r="B3655" t="s">
        <v>10769</v>
      </c>
      <c r="C3655" s="1" t="s">
        <v>10770</v>
      </c>
      <c r="D3655" s="1" t="s">
        <v>10771</v>
      </c>
      <c r="E3655" t="s">
        <v>697</v>
      </c>
      <c r="F3655" t="s">
        <v>54</v>
      </c>
    </row>
    <row r="3656" spans="1:8" x14ac:dyDescent="0.25">
      <c r="A3656">
        <v>19267</v>
      </c>
      <c r="B3656" t="s">
        <v>10772</v>
      </c>
      <c r="C3656" s="1" t="s">
        <v>10773</v>
      </c>
      <c r="D3656" s="1" t="s">
        <v>10774</v>
      </c>
      <c r="E3656" t="s">
        <v>7199</v>
      </c>
      <c r="F3656" t="s">
        <v>73</v>
      </c>
    </row>
    <row r="3657" spans="1:8" x14ac:dyDescent="0.25">
      <c r="A3657">
        <v>19266</v>
      </c>
      <c r="B3657" t="s">
        <v>10775</v>
      </c>
      <c r="D3657" t="s">
        <v>10776</v>
      </c>
      <c r="E3657" t="s">
        <v>115</v>
      </c>
      <c r="F3657" t="s">
        <v>81</v>
      </c>
    </row>
    <row r="3658" spans="1:8" x14ac:dyDescent="0.25">
      <c r="A3658">
        <v>19262</v>
      </c>
      <c r="B3658" t="s">
        <v>10777</v>
      </c>
      <c r="D3658" t="s">
        <v>10778</v>
      </c>
      <c r="F3658" t="s">
        <v>358</v>
      </c>
    </row>
    <row r="3659" spans="1:8" x14ac:dyDescent="0.25">
      <c r="A3659">
        <v>19257</v>
      </c>
      <c r="B3659" t="s">
        <v>10779</v>
      </c>
      <c r="C3659" s="1" t="s">
        <v>10780</v>
      </c>
      <c r="D3659" s="1" t="s">
        <v>10781</v>
      </c>
      <c r="E3659" t="s">
        <v>44</v>
      </c>
      <c r="F3659" t="s">
        <v>1015</v>
      </c>
    </row>
    <row r="3660" spans="1:8" x14ac:dyDescent="0.25">
      <c r="A3660">
        <v>19256</v>
      </c>
      <c r="B3660" t="s">
        <v>10782</v>
      </c>
      <c r="C3660" s="1" t="s">
        <v>10783</v>
      </c>
      <c r="D3660" s="1" t="s">
        <v>10784</v>
      </c>
      <c r="E3660" t="s">
        <v>44</v>
      </c>
      <c r="F3660" t="s">
        <v>132</v>
      </c>
    </row>
    <row r="3661" spans="1:8" x14ac:dyDescent="0.25">
      <c r="A3661">
        <v>19255</v>
      </c>
      <c r="B3661" t="s">
        <v>10785</v>
      </c>
      <c r="C3661" s="1" t="s">
        <v>10786</v>
      </c>
      <c r="D3661" s="1" t="s">
        <v>10787</v>
      </c>
      <c r="E3661" t="s">
        <v>166</v>
      </c>
      <c r="F3661" t="s">
        <v>224</v>
      </c>
    </row>
    <row r="3662" spans="1:8" x14ac:dyDescent="0.25">
      <c r="A3662">
        <v>19248</v>
      </c>
      <c r="B3662" t="s">
        <v>10788</v>
      </c>
      <c r="C3662" s="1" t="s">
        <v>10789</v>
      </c>
      <c r="D3662" s="1" t="s">
        <v>10790</v>
      </c>
      <c r="E3662" t="s">
        <v>21</v>
      </c>
      <c r="F3662" t="s">
        <v>17</v>
      </c>
      <c r="G3662" s="2">
        <v>43315.077777777777</v>
      </c>
      <c r="H3662" s="2">
        <v>43390.465277777781</v>
      </c>
    </row>
    <row r="3663" spans="1:8" x14ac:dyDescent="0.25">
      <c r="A3663">
        <v>19246</v>
      </c>
      <c r="B3663" t="s">
        <v>10791</v>
      </c>
      <c r="C3663" s="1" t="s">
        <v>10792</v>
      </c>
      <c r="D3663" s="1" t="s">
        <v>10793</v>
      </c>
      <c r="E3663" t="s">
        <v>44</v>
      </c>
      <c r="F3663" t="s">
        <v>9480</v>
      </c>
    </row>
    <row r="3664" spans="1:8" x14ac:dyDescent="0.25">
      <c r="A3664">
        <v>19245</v>
      </c>
      <c r="B3664" t="s">
        <v>10794</v>
      </c>
      <c r="C3664" s="1" t="s">
        <v>10795</v>
      </c>
      <c r="D3664" s="1" t="s">
        <v>10796</v>
      </c>
      <c r="E3664" t="s">
        <v>44</v>
      </c>
      <c r="F3664" t="s">
        <v>284</v>
      </c>
      <c r="G3664" s="2">
        <v>43315.01458333333</v>
      </c>
      <c r="H3664" s="2">
        <v>43490.229861111111</v>
      </c>
    </row>
    <row r="3665" spans="1:8" x14ac:dyDescent="0.25">
      <c r="A3665">
        <v>19243</v>
      </c>
      <c r="B3665" t="s">
        <v>10797</v>
      </c>
      <c r="C3665" s="1" t="s">
        <v>10798</v>
      </c>
      <c r="D3665" s="1" t="s">
        <v>10799</v>
      </c>
      <c r="F3665" t="s">
        <v>132</v>
      </c>
    </row>
    <row r="3666" spans="1:8" x14ac:dyDescent="0.25">
      <c r="A3666">
        <v>19242</v>
      </c>
      <c r="B3666" t="s">
        <v>10800</v>
      </c>
      <c r="D3666" t="s">
        <v>10801</v>
      </c>
      <c r="E3666" t="s">
        <v>31</v>
      </c>
      <c r="F3666" t="s">
        <v>17</v>
      </c>
      <c r="G3666" s="2">
        <v>43314.655555555553</v>
      </c>
      <c r="H3666" s="2">
        <v>43319.423611111109</v>
      </c>
    </row>
    <row r="3667" spans="1:8" x14ac:dyDescent="0.25">
      <c r="A3667">
        <v>19238</v>
      </c>
      <c r="B3667" t="s">
        <v>10802</v>
      </c>
      <c r="C3667" t="s">
        <v>10803</v>
      </c>
      <c r="D3667" t="s">
        <v>10804</v>
      </c>
      <c r="E3667" t="s">
        <v>2801</v>
      </c>
      <c r="F3667" t="s">
        <v>7525</v>
      </c>
    </row>
    <row r="3668" spans="1:8" x14ac:dyDescent="0.25">
      <c r="A3668">
        <v>19236</v>
      </c>
      <c r="B3668" t="s">
        <v>10805</v>
      </c>
      <c r="D3668" t="s">
        <v>10806</v>
      </c>
      <c r="E3668" t="s">
        <v>31</v>
      </c>
      <c r="F3668" t="s">
        <v>6419</v>
      </c>
      <c r="G3668" s="2">
        <v>43314.470138888886</v>
      </c>
      <c r="H3668" s="2">
        <v>43314.65625</v>
      </c>
    </row>
    <row r="3669" spans="1:8" x14ac:dyDescent="0.25">
      <c r="A3669">
        <v>19235</v>
      </c>
      <c r="B3669" t="s">
        <v>10807</v>
      </c>
      <c r="C3669" s="1" t="s">
        <v>10808</v>
      </c>
      <c r="D3669" s="1" t="s">
        <v>10809</v>
      </c>
      <c r="E3669" t="s">
        <v>398</v>
      </c>
      <c r="F3669" t="s">
        <v>426</v>
      </c>
      <c r="G3669" s="2">
        <v>43314.455555555556</v>
      </c>
      <c r="H3669" s="2">
        <v>43318.681944444441</v>
      </c>
    </row>
    <row r="3670" spans="1:8" x14ac:dyDescent="0.25">
      <c r="A3670">
        <v>19232</v>
      </c>
      <c r="B3670" t="s">
        <v>10810</v>
      </c>
      <c r="C3670" s="1" t="s">
        <v>10811</v>
      </c>
      <c r="D3670" s="1" t="s">
        <v>10812</v>
      </c>
      <c r="E3670" t="s">
        <v>398</v>
      </c>
      <c r="F3670" t="s">
        <v>426</v>
      </c>
      <c r="G3670" s="2">
        <v>43314.313194444447</v>
      </c>
      <c r="H3670" s="2">
        <v>43360.1</v>
      </c>
    </row>
    <row r="3671" spans="1:8" x14ac:dyDescent="0.25">
      <c r="A3671">
        <v>19231</v>
      </c>
      <c r="B3671" t="s">
        <v>10813</v>
      </c>
      <c r="C3671" s="1" t="s">
        <v>10814</v>
      </c>
      <c r="D3671" s="1" t="s">
        <v>10815</v>
      </c>
      <c r="E3671" t="s">
        <v>166</v>
      </c>
      <c r="F3671" t="s">
        <v>1015</v>
      </c>
      <c r="G3671" s="2">
        <v>43314.195833333331</v>
      </c>
    </row>
    <row r="3672" spans="1:8" x14ac:dyDescent="0.25">
      <c r="A3672">
        <v>19229</v>
      </c>
      <c r="B3672" t="s">
        <v>10816</v>
      </c>
      <c r="C3672" t="s">
        <v>10817</v>
      </c>
      <c r="D3672" t="s">
        <v>10818</v>
      </c>
      <c r="E3672" t="s">
        <v>398</v>
      </c>
      <c r="F3672" t="s">
        <v>426</v>
      </c>
      <c r="G3672" s="2">
        <v>43313.946527777778</v>
      </c>
      <c r="H3672" s="2">
        <v>43314.430555555555</v>
      </c>
    </row>
    <row r="3673" spans="1:8" x14ac:dyDescent="0.25">
      <c r="A3673">
        <v>19204</v>
      </c>
      <c r="B3673" t="s">
        <v>10819</v>
      </c>
      <c r="C3673" s="1" t="s">
        <v>10820</v>
      </c>
      <c r="D3673" s="1" t="s">
        <v>10821</v>
      </c>
      <c r="E3673" t="s">
        <v>697</v>
      </c>
      <c r="F3673" t="s">
        <v>7243</v>
      </c>
    </row>
    <row r="3674" spans="1:8" x14ac:dyDescent="0.25">
      <c r="A3674">
        <v>19203</v>
      </c>
      <c r="B3674" t="s">
        <v>10822</v>
      </c>
      <c r="C3674" s="1" t="s">
        <v>10823</v>
      </c>
      <c r="D3674" s="1" t="s">
        <v>10824</v>
      </c>
      <c r="E3674" t="s">
        <v>253</v>
      </c>
      <c r="F3674" t="s">
        <v>1232</v>
      </c>
      <c r="G3674" s="2">
        <v>43312.273611111108</v>
      </c>
    </row>
    <row r="3675" spans="1:8" x14ac:dyDescent="0.25">
      <c r="A3675">
        <v>19201</v>
      </c>
      <c r="B3675" t="s">
        <v>10411</v>
      </c>
      <c r="C3675" s="1" t="s">
        <v>10825</v>
      </c>
      <c r="D3675" s="1" t="s">
        <v>10826</v>
      </c>
      <c r="E3675" t="s">
        <v>150</v>
      </c>
      <c r="F3675" t="s">
        <v>1250</v>
      </c>
    </row>
    <row r="3676" spans="1:8" x14ac:dyDescent="0.25">
      <c r="A3676">
        <v>19199</v>
      </c>
      <c r="B3676" t="s">
        <v>10827</v>
      </c>
      <c r="C3676" s="1" t="s">
        <v>10828</v>
      </c>
      <c r="D3676" s="1" t="s">
        <v>10829</v>
      </c>
      <c r="E3676" t="s">
        <v>166</v>
      </c>
      <c r="F3676" t="s">
        <v>142</v>
      </c>
      <c r="G3676" s="2">
        <v>43312.209722222222</v>
      </c>
    </row>
    <row r="3677" spans="1:8" x14ac:dyDescent="0.25">
      <c r="A3677">
        <v>19198</v>
      </c>
      <c r="B3677" t="s">
        <v>10830</v>
      </c>
      <c r="C3677" s="1" t="s">
        <v>10831</v>
      </c>
      <c r="D3677" s="1" t="s">
        <v>10832</v>
      </c>
      <c r="F3677" t="s">
        <v>358</v>
      </c>
    </row>
    <row r="3678" spans="1:8" x14ac:dyDescent="0.25">
      <c r="A3678">
        <v>19197</v>
      </c>
      <c r="B3678" t="s">
        <v>10833</v>
      </c>
      <c r="C3678" s="1" t="s">
        <v>10834</v>
      </c>
      <c r="D3678" s="1" t="s">
        <v>10835</v>
      </c>
      <c r="E3678" t="s">
        <v>44</v>
      </c>
      <c r="F3678" t="s">
        <v>132</v>
      </c>
    </row>
    <row r="3679" spans="1:8" x14ac:dyDescent="0.25">
      <c r="A3679">
        <v>19196</v>
      </c>
      <c r="B3679" t="s">
        <v>10836</v>
      </c>
      <c r="C3679" s="1" t="s">
        <v>10837</v>
      </c>
      <c r="D3679" s="1" t="s">
        <v>10838</v>
      </c>
      <c r="F3679" t="s">
        <v>358</v>
      </c>
    </row>
    <row r="3680" spans="1:8" x14ac:dyDescent="0.25">
      <c r="A3680">
        <v>19195</v>
      </c>
      <c r="B3680" t="s">
        <v>10839</v>
      </c>
      <c r="C3680" s="1" t="s">
        <v>10840</v>
      </c>
      <c r="D3680" s="1" t="s">
        <v>10841</v>
      </c>
      <c r="E3680" t="s">
        <v>115</v>
      </c>
      <c r="F3680" t="s">
        <v>142</v>
      </c>
      <c r="G3680" s="2">
        <v>43311.991666666669</v>
      </c>
      <c r="H3680" s="2">
        <v>43423.229861111111</v>
      </c>
    </row>
    <row r="3681" spans="1:8" x14ac:dyDescent="0.25">
      <c r="A3681">
        <v>19194</v>
      </c>
      <c r="B3681" t="s">
        <v>10842</v>
      </c>
      <c r="C3681" s="1" t="s">
        <v>10843</v>
      </c>
      <c r="D3681" s="1" t="s">
        <v>10844</v>
      </c>
      <c r="E3681" t="s">
        <v>166</v>
      </c>
      <c r="F3681" t="s">
        <v>142</v>
      </c>
      <c r="G3681" s="2">
        <v>43311.95</v>
      </c>
      <c r="H3681" s="2">
        <v>43522.254861111112</v>
      </c>
    </row>
    <row r="3682" spans="1:8" x14ac:dyDescent="0.25">
      <c r="A3682">
        <v>19192</v>
      </c>
      <c r="B3682" t="s">
        <v>10845</v>
      </c>
      <c r="C3682" s="1" t="s">
        <v>10846</v>
      </c>
      <c r="D3682" s="1" t="s">
        <v>10847</v>
      </c>
      <c r="E3682" t="s">
        <v>115</v>
      </c>
      <c r="F3682" t="s">
        <v>50</v>
      </c>
      <c r="G3682" s="2">
        <v>43311.445138888892</v>
      </c>
      <c r="H3682" s="2">
        <v>43311.472222222219</v>
      </c>
    </row>
    <row r="3683" spans="1:8" x14ac:dyDescent="0.25">
      <c r="A3683">
        <v>19190</v>
      </c>
      <c r="B3683" t="s">
        <v>10848</v>
      </c>
      <c r="C3683" s="1" t="s">
        <v>10849</v>
      </c>
      <c r="D3683" s="1" t="s">
        <v>10850</v>
      </c>
      <c r="E3683" t="s">
        <v>44</v>
      </c>
      <c r="F3683" t="s">
        <v>284</v>
      </c>
      <c r="G3683" s="2">
        <v>43310.969444444447</v>
      </c>
      <c r="H3683" s="2">
        <v>43445.332638888889</v>
      </c>
    </row>
    <row r="3684" spans="1:8" x14ac:dyDescent="0.25">
      <c r="A3684">
        <v>19185</v>
      </c>
      <c r="B3684" t="s">
        <v>10851</v>
      </c>
      <c r="C3684" s="1" t="s">
        <v>10852</v>
      </c>
      <c r="D3684" s="1" t="s">
        <v>10853</v>
      </c>
      <c r="E3684" t="s">
        <v>44</v>
      </c>
      <c r="F3684" t="s">
        <v>142</v>
      </c>
      <c r="G3684" s="2">
        <v>43309.496527777781</v>
      </c>
      <c r="H3684" s="2">
        <v>43503.52847222222</v>
      </c>
    </row>
    <row r="3685" spans="1:8" x14ac:dyDescent="0.25">
      <c r="A3685">
        <v>19183</v>
      </c>
      <c r="B3685" t="s">
        <v>10854</v>
      </c>
      <c r="C3685" s="1" t="s">
        <v>10855</v>
      </c>
      <c r="D3685" s="1" t="s">
        <v>10856</v>
      </c>
      <c r="E3685" t="s">
        <v>49</v>
      </c>
      <c r="F3685" t="s">
        <v>17</v>
      </c>
      <c r="G3685" s="2">
        <v>43309.44027777778</v>
      </c>
    </row>
    <row r="3686" spans="1:8" x14ac:dyDescent="0.25">
      <c r="A3686">
        <v>19182</v>
      </c>
      <c r="B3686" t="s">
        <v>10857</v>
      </c>
      <c r="C3686" s="1" t="s">
        <v>10858</v>
      </c>
      <c r="D3686" s="1" t="s">
        <v>10859</v>
      </c>
      <c r="E3686" t="s">
        <v>21</v>
      </c>
      <c r="F3686" t="s">
        <v>17</v>
      </c>
      <c r="G3686" s="2">
        <v>43309.429861111108</v>
      </c>
    </row>
    <row r="3687" spans="1:8" x14ac:dyDescent="0.25">
      <c r="A3687">
        <v>19180</v>
      </c>
      <c r="B3687" t="s">
        <v>10860</v>
      </c>
      <c r="C3687" t="s">
        <v>10861</v>
      </c>
      <c r="D3687" t="s">
        <v>10862</v>
      </c>
      <c r="E3687" t="s">
        <v>115</v>
      </c>
      <c r="F3687" t="s">
        <v>17</v>
      </c>
      <c r="G3687" s="2">
        <v>43309.410416666666</v>
      </c>
      <c r="H3687" s="2">
        <v>43309.576388888891</v>
      </c>
    </row>
    <row r="3688" spans="1:8" x14ac:dyDescent="0.25">
      <c r="A3688">
        <v>19179</v>
      </c>
      <c r="B3688" t="s">
        <v>10863</v>
      </c>
      <c r="C3688" s="1" t="s">
        <v>10864</v>
      </c>
      <c r="D3688" s="1" t="s">
        <v>10865</v>
      </c>
      <c r="E3688" t="s">
        <v>49</v>
      </c>
      <c r="F3688" t="s">
        <v>3426</v>
      </c>
      <c r="G3688" s="2">
        <v>43309.354861111111</v>
      </c>
      <c r="H3688" s="2">
        <v>43315.185416666667</v>
      </c>
    </row>
    <row r="3689" spans="1:8" x14ac:dyDescent="0.25">
      <c r="A3689">
        <v>19178</v>
      </c>
      <c r="B3689" t="s">
        <v>10866</v>
      </c>
      <c r="C3689" s="1" t="s">
        <v>10867</v>
      </c>
      <c r="D3689" s="1" t="s">
        <v>10868</v>
      </c>
      <c r="E3689" t="s">
        <v>198</v>
      </c>
      <c r="F3689" t="s">
        <v>17</v>
      </c>
    </row>
    <row r="3690" spans="1:8" x14ac:dyDescent="0.25">
      <c r="A3690">
        <v>19176</v>
      </c>
      <c r="B3690" t="s">
        <v>10869</v>
      </c>
      <c r="C3690" s="1" t="s">
        <v>10870</v>
      </c>
      <c r="D3690" s="1" t="s">
        <v>10871</v>
      </c>
      <c r="E3690" t="s">
        <v>645</v>
      </c>
      <c r="F3690" t="s">
        <v>7209</v>
      </c>
    </row>
    <row r="3691" spans="1:8" x14ac:dyDescent="0.25">
      <c r="A3691">
        <v>19175</v>
      </c>
      <c r="B3691" t="s">
        <v>10872</v>
      </c>
      <c r="C3691" t="s">
        <v>10873</v>
      </c>
      <c r="D3691" t="s">
        <v>10874</v>
      </c>
      <c r="E3691" t="s">
        <v>115</v>
      </c>
      <c r="F3691" t="s">
        <v>207</v>
      </c>
      <c r="G3691" s="2">
        <v>43309.265277777777</v>
      </c>
    </row>
    <row r="3692" spans="1:8" x14ac:dyDescent="0.25">
      <c r="A3692">
        <v>19174</v>
      </c>
      <c r="B3692" t="s">
        <v>10875</v>
      </c>
      <c r="C3692" s="1" t="s">
        <v>10876</v>
      </c>
      <c r="D3692" s="1" t="s">
        <v>10877</v>
      </c>
      <c r="E3692" t="s">
        <v>49</v>
      </c>
      <c r="F3692" t="s">
        <v>17</v>
      </c>
      <c r="G3692" s="2">
        <v>43309.262499999997</v>
      </c>
    </row>
    <row r="3693" spans="1:8" x14ac:dyDescent="0.25">
      <c r="A3693">
        <v>19171</v>
      </c>
      <c r="B3693" t="s">
        <v>10878</v>
      </c>
      <c r="C3693" s="1" t="s">
        <v>10879</v>
      </c>
      <c r="D3693" s="1" t="s">
        <v>10880</v>
      </c>
      <c r="E3693" t="s">
        <v>44</v>
      </c>
      <c r="F3693" t="s">
        <v>132</v>
      </c>
    </row>
    <row r="3694" spans="1:8" x14ac:dyDescent="0.25">
      <c r="A3694">
        <v>19168</v>
      </c>
      <c r="B3694" t="s">
        <v>10881</v>
      </c>
      <c r="C3694" t="s">
        <v>10882</v>
      </c>
      <c r="D3694" t="s">
        <v>10883</v>
      </c>
      <c r="E3694" t="s">
        <v>31</v>
      </c>
      <c r="F3694" t="s">
        <v>10749</v>
      </c>
      <c r="G3694" s="2">
        <v>43309.188194444447</v>
      </c>
      <c r="H3694" s="2">
        <v>43314.14166666667</v>
      </c>
    </row>
    <row r="3695" spans="1:8" x14ac:dyDescent="0.25">
      <c r="A3695">
        <v>19167</v>
      </c>
      <c r="B3695" t="s">
        <v>10884</v>
      </c>
      <c r="C3695" s="1" t="s">
        <v>10885</v>
      </c>
      <c r="D3695" s="1" t="s">
        <v>10886</v>
      </c>
      <c r="E3695" t="s">
        <v>49</v>
      </c>
      <c r="F3695" t="s">
        <v>3786</v>
      </c>
      <c r="G3695" s="2">
        <v>43309.186805555553</v>
      </c>
      <c r="H3695" s="2">
        <v>43438.361805555556</v>
      </c>
    </row>
    <row r="3696" spans="1:8" x14ac:dyDescent="0.25">
      <c r="A3696">
        <v>19166</v>
      </c>
      <c r="B3696" t="s">
        <v>10887</v>
      </c>
      <c r="C3696" s="1" t="s">
        <v>10888</v>
      </c>
      <c r="D3696" s="1" t="s">
        <v>10889</v>
      </c>
      <c r="E3696" t="s">
        <v>44</v>
      </c>
      <c r="F3696" t="s">
        <v>1015</v>
      </c>
      <c r="G3696" s="2">
        <v>43309.171527777777</v>
      </c>
    </row>
    <row r="3697" spans="1:8" x14ac:dyDescent="0.25">
      <c r="A3697">
        <v>19164</v>
      </c>
      <c r="B3697" t="s">
        <v>10890</v>
      </c>
      <c r="C3697" s="1" t="s">
        <v>10891</v>
      </c>
      <c r="D3697" s="1" t="s">
        <v>10892</v>
      </c>
      <c r="E3697" t="s">
        <v>115</v>
      </c>
      <c r="F3697" t="s">
        <v>142</v>
      </c>
    </row>
    <row r="3698" spans="1:8" x14ac:dyDescent="0.25">
      <c r="A3698">
        <v>19163</v>
      </c>
      <c r="B3698" t="s">
        <v>10893</v>
      </c>
      <c r="C3698" s="1" t="s">
        <v>10894</v>
      </c>
      <c r="D3698" s="1" t="s">
        <v>10895</v>
      </c>
      <c r="E3698" t="s">
        <v>44</v>
      </c>
      <c r="F3698" t="s">
        <v>1250</v>
      </c>
    </row>
    <row r="3699" spans="1:8" x14ac:dyDescent="0.25">
      <c r="A3699">
        <v>19161</v>
      </c>
      <c r="B3699" t="s">
        <v>10896</v>
      </c>
      <c r="C3699" s="1" t="s">
        <v>10897</v>
      </c>
      <c r="D3699" s="1" t="s">
        <v>10898</v>
      </c>
      <c r="E3699" t="s">
        <v>154</v>
      </c>
      <c r="F3699" t="s">
        <v>142</v>
      </c>
      <c r="G3699" s="2">
        <v>43308.899305555555</v>
      </c>
      <c r="H3699" s="2">
        <v>43316.027083333334</v>
      </c>
    </row>
    <row r="3700" spans="1:8" x14ac:dyDescent="0.25">
      <c r="A3700">
        <v>19159</v>
      </c>
      <c r="B3700" t="s">
        <v>10899</v>
      </c>
      <c r="C3700" s="1" t="s">
        <v>10900</v>
      </c>
      <c r="D3700" s="1" t="s">
        <v>10901</v>
      </c>
      <c r="E3700" t="s">
        <v>4985</v>
      </c>
      <c r="F3700" t="s">
        <v>142</v>
      </c>
      <c r="G3700" s="2">
        <v>43308.55</v>
      </c>
      <c r="H3700" s="2">
        <v>43308.603472222225</v>
      </c>
    </row>
    <row r="3701" spans="1:8" x14ac:dyDescent="0.25">
      <c r="A3701">
        <v>19157</v>
      </c>
      <c r="B3701" t="s">
        <v>10902</v>
      </c>
      <c r="C3701" s="1" t="s">
        <v>10903</v>
      </c>
      <c r="D3701" s="1" t="s">
        <v>10904</v>
      </c>
      <c r="E3701" t="s">
        <v>166</v>
      </c>
      <c r="F3701" t="s">
        <v>54</v>
      </c>
      <c r="G3701" s="2">
        <v>43308.443749999999</v>
      </c>
      <c r="H3701" s="2">
        <v>43775.226388888892</v>
      </c>
    </row>
    <row r="3702" spans="1:8" x14ac:dyDescent="0.25">
      <c r="A3702">
        <v>19152</v>
      </c>
      <c r="B3702" t="s">
        <v>10411</v>
      </c>
      <c r="C3702" s="1" t="s">
        <v>10825</v>
      </c>
      <c r="D3702" s="1" t="s">
        <v>10826</v>
      </c>
      <c r="E3702" t="s">
        <v>31</v>
      </c>
      <c r="F3702" t="s">
        <v>1250</v>
      </c>
    </row>
    <row r="3703" spans="1:8" x14ac:dyDescent="0.25">
      <c r="A3703">
        <v>19150</v>
      </c>
      <c r="B3703" t="s">
        <v>10411</v>
      </c>
      <c r="C3703" s="1" t="s">
        <v>10825</v>
      </c>
      <c r="D3703" s="1" t="s">
        <v>10826</v>
      </c>
      <c r="E3703" t="s">
        <v>31</v>
      </c>
      <c r="F3703" t="s">
        <v>1250</v>
      </c>
    </row>
    <row r="3704" spans="1:8" x14ac:dyDescent="0.25">
      <c r="A3704">
        <v>19149</v>
      </c>
      <c r="B3704" t="s">
        <v>10905</v>
      </c>
      <c r="C3704" s="1" t="s">
        <v>10906</v>
      </c>
      <c r="D3704" s="1" t="s">
        <v>10907</v>
      </c>
      <c r="E3704" t="s">
        <v>44</v>
      </c>
      <c r="F3704" t="s">
        <v>1015</v>
      </c>
    </row>
    <row r="3705" spans="1:8" x14ac:dyDescent="0.25">
      <c r="A3705">
        <v>19148</v>
      </c>
      <c r="B3705" t="s">
        <v>10908</v>
      </c>
      <c r="C3705" s="1" t="s">
        <v>10909</v>
      </c>
      <c r="D3705" s="1" t="s">
        <v>10910</v>
      </c>
      <c r="E3705" t="s">
        <v>115</v>
      </c>
      <c r="F3705" t="s">
        <v>207</v>
      </c>
      <c r="G3705" s="2">
        <v>43308.322916666664</v>
      </c>
    </row>
    <row r="3706" spans="1:8" x14ac:dyDescent="0.25">
      <c r="A3706">
        <v>19147</v>
      </c>
      <c r="B3706" t="s">
        <v>10911</v>
      </c>
      <c r="C3706" s="1" t="s">
        <v>10912</v>
      </c>
      <c r="D3706" s="1" t="s">
        <v>10913</v>
      </c>
      <c r="E3706" t="s">
        <v>115</v>
      </c>
      <c r="F3706" t="s">
        <v>142</v>
      </c>
      <c r="G3706" s="2">
        <v>43308.3</v>
      </c>
      <c r="H3706" s="2">
        <v>43399.755555555559</v>
      </c>
    </row>
    <row r="3707" spans="1:8" x14ac:dyDescent="0.25">
      <c r="A3707">
        <v>19140</v>
      </c>
      <c r="B3707" t="s">
        <v>10914</v>
      </c>
      <c r="C3707" s="1" t="s">
        <v>10915</v>
      </c>
      <c r="D3707" s="1" t="s">
        <v>10916</v>
      </c>
      <c r="E3707" t="s">
        <v>44</v>
      </c>
      <c r="F3707" t="s">
        <v>1015</v>
      </c>
      <c r="G3707" s="2">
        <v>43308.090277777781</v>
      </c>
      <c r="H3707" s="2">
        <v>43308.504861111112</v>
      </c>
    </row>
    <row r="3708" spans="1:8" x14ac:dyDescent="0.25">
      <c r="A3708">
        <v>19139</v>
      </c>
      <c r="B3708" t="s">
        <v>10917</v>
      </c>
      <c r="C3708" s="1" t="s">
        <v>10918</v>
      </c>
      <c r="D3708" s="1" t="s">
        <v>10919</v>
      </c>
      <c r="E3708" t="s">
        <v>649</v>
      </c>
      <c r="F3708" t="s">
        <v>3426</v>
      </c>
      <c r="G3708" s="2">
        <v>43308.038888888892</v>
      </c>
    </row>
    <row r="3709" spans="1:8" x14ac:dyDescent="0.25">
      <c r="A3709">
        <v>19138</v>
      </c>
      <c r="B3709" t="s">
        <v>10920</v>
      </c>
      <c r="C3709" s="1" t="s">
        <v>10921</v>
      </c>
      <c r="D3709" s="1" t="s">
        <v>10922</v>
      </c>
      <c r="E3709" t="s">
        <v>44</v>
      </c>
      <c r="F3709" t="s">
        <v>3426</v>
      </c>
      <c r="G3709" s="2">
        <v>43308.036111111112</v>
      </c>
      <c r="H3709" s="2">
        <v>43322.275694444441</v>
      </c>
    </row>
    <row r="3710" spans="1:8" x14ac:dyDescent="0.25">
      <c r="A3710">
        <v>19135</v>
      </c>
      <c r="B3710" t="s">
        <v>5060</v>
      </c>
      <c r="C3710" s="1" t="s">
        <v>10923</v>
      </c>
      <c r="D3710" s="1" t="s">
        <v>10924</v>
      </c>
      <c r="F3710" t="s">
        <v>3786</v>
      </c>
    </row>
    <row r="3711" spans="1:8" x14ac:dyDescent="0.25">
      <c r="A3711">
        <v>19134</v>
      </c>
      <c r="B3711" t="s">
        <v>10925</v>
      </c>
      <c r="C3711" s="1" t="s">
        <v>10926</v>
      </c>
      <c r="D3711" s="1" t="s">
        <v>10927</v>
      </c>
      <c r="E3711" t="s">
        <v>115</v>
      </c>
      <c r="F3711" t="s">
        <v>142</v>
      </c>
    </row>
    <row r="3712" spans="1:8" x14ac:dyDescent="0.25">
      <c r="A3712">
        <v>19133</v>
      </c>
      <c r="B3712" t="s">
        <v>10928</v>
      </c>
      <c r="C3712" s="1" t="s">
        <v>10929</v>
      </c>
      <c r="D3712" s="1" t="s">
        <v>10930</v>
      </c>
      <c r="E3712" t="s">
        <v>1390</v>
      </c>
      <c r="F3712" t="s">
        <v>1250</v>
      </c>
    </row>
    <row r="3713" spans="1:8" x14ac:dyDescent="0.25">
      <c r="A3713">
        <v>19132</v>
      </c>
      <c r="B3713" t="s">
        <v>10931</v>
      </c>
      <c r="C3713" s="1" t="s">
        <v>10932</v>
      </c>
      <c r="D3713" s="1" t="s">
        <v>10933</v>
      </c>
      <c r="F3713" t="s">
        <v>9480</v>
      </c>
    </row>
    <row r="3714" spans="1:8" x14ac:dyDescent="0.25">
      <c r="A3714">
        <v>19131</v>
      </c>
      <c r="B3714" t="s">
        <v>10934</v>
      </c>
      <c r="C3714" s="1" t="s">
        <v>10935</v>
      </c>
      <c r="D3714" s="1" t="s">
        <v>10936</v>
      </c>
      <c r="F3714" t="s">
        <v>9480</v>
      </c>
    </row>
    <row r="3715" spans="1:8" x14ac:dyDescent="0.25">
      <c r="A3715">
        <v>19129</v>
      </c>
      <c r="B3715" t="s">
        <v>10937</v>
      </c>
      <c r="C3715" s="1" t="s">
        <v>10938</v>
      </c>
      <c r="D3715" s="1" t="s">
        <v>10939</v>
      </c>
      <c r="E3715" t="s">
        <v>44</v>
      </c>
      <c r="F3715" t="s">
        <v>132</v>
      </c>
      <c r="G3715" s="2">
        <v>43307.262499999997</v>
      </c>
    </row>
    <row r="3716" spans="1:8" x14ac:dyDescent="0.25">
      <c r="A3716">
        <v>19128</v>
      </c>
      <c r="B3716" t="s">
        <v>10940</v>
      </c>
      <c r="C3716" t="s">
        <v>10941</v>
      </c>
      <c r="D3716" t="s">
        <v>10942</v>
      </c>
      <c r="E3716" t="s">
        <v>1320</v>
      </c>
      <c r="F3716" t="s">
        <v>73</v>
      </c>
      <c r="G3716" s="2">
        <v>43307.224999999999</v>
      </c>
      <c r="H3716" s="2">
        <v>43308.365277777775</v>
      </c>
    </row>
    <row r="3717" spans="1:8" x14ac:dyDescent="0.25">
      <c r="A3717">
        <v>19127</v>
      </c>
      <c r="B3717" t="s">
        <v>10943</v>
      </c>
      <c r="C3717" s="1" t="s">
        <v>10944</v>
      </c>
      <c r="D3717" s="1" t="s">
        <v>10945</v>
      </c>
      <c r="E3717" t="s">
        <v>2206</v>
      </c>
      <c r="F3717" t="s">
        <v>284</v>
      </c>
    </row>
    <row r="3718" spans="1:8" x14ac:dyDescent="0.25">
      <c r="A3718">
        <v>19124</v>
      </c>
      <c r="B3718" t="s">
        <v>10946</v>
      </c>
      <c r="C3718" s="1" t="s">
        <v>10947</v>
      </c>
      <c r="D3718" s="1" t="s">
        <v>10948</v>
      </c>
      <c r="E3718" t="s">
        <v>44</v>
      </c>
      <c r="F3718" t="s">
        <v>132</v>
      </c>
    </row>
    <row r="3719" spans="1:8" x14ac:dyDescent="0.25">
      <c r="A3719">
        <v>19123</v>
      </c>
      <c r="B3719" t="s">
        <v>10949</v>
      </c>
      <c r="D3719" t="s">
        <v>10950</v>
      </c>
      <c r="E3719" t="s">
        <v>1390</v>
      </c>
      <c r="F3719" t="s">
        <v>1250</v>
      </c>
    </row>
    <row r="3720" spans="1:8" x14ac:dyDescent="0.25">
      <c r="A3720">
        <v>19122</v>
      </c>
      <c r="B3720" t="s">
        <v>10951</v>
      </c>
      <c r="C3720" t="s">
        <v>10952</v>
      </c>
      <c r="D3720" t="s">
        <v>10953</v>
      </c>
      <c r="E3720" t="s">
        <v>31</v>
      </c>
      <c r="F3720" t="s">
        <v>1250</v>
      </c>
    </row>
    <row r="3721" spans="1:8" x14ac:dyDescent="0.25">
      <c r="A3721">
        <v>19121</v>
      </c>
      <c r="B3721" t="s">
        <v>10411</v>
      </c>
      <c r="C3721" s="1" t="s">
        <v>10825</v>
      </c>
      <c r="D3721" s="1" t="s">
        <v>10826</v>
      </c>
      <c r="E3721" t="s">
        <v>31</v>
      </c>
      <c r="F3721" t="s">
        <v>1250</v>
      </c>
    </row>
    <row r="3722" spans="1:8" x14ac:dyDescent="0.25">
      <c r="A3722">
        <v>19120</v>
      </c>
      <c r="B3722" t="s">
        <v>10954</v>
      </c>
      <c r="C3722" s="1" t="s">
        <v>10955</v>
      </c>
      <c r="D3722" s="1" t="s">
        <v>10956</v>
      </c>
      <c r="E3722" t="s">
        <v>115</v>
      </c>
      <c r="F3722" t="s">
        <v>142</v>
      </c>
    </row>
    <row r="3723" spans="1:8" x14ac:dyDescent="0.25">
      <c r="A3723">
        <v>19119</v>
      </c>
      <c r="B3723" t="s">
        <v>10957</v>
      </c>
      <c r="C3723" s="1" t="s">
        <v>10958</v>
      </c>
      <c r="D3723" s="1" t="s">
        <v>10959</v>
      </c>
      <c r="E3723" t="s">
        <v>1898</v>
      </c>
      <c r="F3723" t="s">
        <v>50</v>
      </c>
      <c r="G3723" s="2">
        <v>43306.402777777781</v>
      </c>
      <c r="H3723" s="2">
        <v>43307.794444444444</v>
      </c>
    </row>
    <row r="3724" spans="1:8" x14ac:dyDescent="0.25">
      <c r="A3724">
        <v>19118</v>
      </c>
      <c r="B3724" t="s">
        <v>10960</v>
      </c>
      <c r="C3724" s="1" t="s">
        <v>10961</v>
      </c>
      <c r="D3724" s="1" t="s">
        <v>10962</v>
      </c>
      <c r="E3724" t="s">
        <v>1898</v>
      </c>
      <c r="F3724" t="s">
        <v>142</v>
      </c>
      <c r="G3724" s="2">
        <v>43306.376388888886</v>
      </c>
      <c r="H3724" s="2">
        <v>43307.211805555555</v>
      </c>
    </row>
    <row r="3725" spans="1:8" x14ac:dyDescent="0.25">
      <c r="A3725">
        <v>19116</v>
      </c>
      <c r="B3725" t="s">
        <v>10963</v>
      </c>
      <c r="C3725" s="1" t="s">
        <v>10964</v>
      </c>
      <c r="D3725" s="1" t="s">
        <v>10965</v>
      </c>
      <c r="E3725" t="s">
        <v>44</v>
      </c>
      <c r="F3725" t="s">
        <v>132</v>
      </c>
      <c r="G3725" s="2">
        <v>43306.288888888892</v>
      </c>
    </row>
    <row r="3726" spans="1:8" x14ac:dyDescent="0.25">
      <c r="A3726">
        <v>19114</v>
      </c>
      <c r="B3726" t="s">
        <v>10966</v>
      </c>
      <c r="D3726" t="s">
        <v>10967</v>
      </c>
      <c r="E3726" t="s">
        <v>31</v>
      </c>
      <c r="F3726" t="s">
        <v>6419</v>
      </c>
      <c r="G3726" s="2">
        <v>43306.258333333331</v>
      </c>
      <c r="H3726" s="2">
        <v>43314.465277777781</v>
      </c>
    </row>
    <row r="3727" spans="1:8" x14ac:dyDescent="0.25">
      <c r="A3727">
        <v>19113</v>
      </c>
      <c r="B3727" t="s">
        <v>10966</v>
      </c>
      <c r="D3727" t="s">
        <v>10967</v>
      </c>
      <c r="E3727" t="s">
        <v>31</v>
      </c>
      <c r="F3727" t="s">
        <v>17</v>
      </c>
      <c r="G3727" s="2">
        <v>43306.193055555559</v>
      </c>
      <c r="H3727" s="2">
        <v>43306.259027777778</v>
      </c>
    </row>
    <row r="3728" spans="1:8" x14ac:dyDescent="0.25">
      <c r="A3728">
        <v>19112</v>
      </c>
      <c r="B3728" t="s">
        <v>10968</v>
      </c>
      <c r="C3728" s="1" t="s">
        <v>10969</v>
      </c>
      <c r="D3728" s="1" t="s">
        <v>10970</v>
      </c>
      <c r="E3728" t="s">
        <v>115</v>
      </c>
      <c r="F3728" t="s">
        <v>50</v>
      </c>
      <c r="G3728" s="2">
        <v>43306.015277777777</v>
      </c>
    </row>
    <row r="3729" spans="1:8" x14ac:dyDescent="0.25">
      <c r="A3729">
        <v>19108</v>
      </c>
      <c r="B3729" t="s">
        <v>10971</v>
      </c>
      <c r="C3729" s="1" t="s">
        <v>10972</v>
      </c>
      <c r="D3729" s="1" t="s">
        <v>10973</v>
      </c>
      <c r="E3729" t="s">
        <v>49</v>
      </c>
      <c r="F3729" t="s">
        <v>73</v>
      </c>
    </row>
    <row r="3730" spans="1:8" x14ac:dyDescent="0.25">
      <c r="A3730">
        <v>19107</v>
      </c>
      <c r="B3730" t="s">
        <v>10974</v>
      </c>
      <c r="D3730" t="s">
        <v>10975</v>
      </c>
      <c r="E3730" t="s">
        <v>115</v>
      </c>
      <c r="F3730" t="s">
        <v>81</v>
      </c>
    </row>
    <row r="3731" spans="1:8" x14ac:dyDescent="0.25">
      <c r="A3731">
        <v>19093</v>
      </c>
      <c r="B3731" t="s">
        <v>10976</v>
      </c>
      <c r="C3731" s="1" t="s">
        <v>10977</v>
      </c>
      <c r="D3731" s="1" t="s">
        <v>10978</v>
      </c>
      <c r="E3731" t="s">
        <v>166</v>
      </c>
      <c r="F3731" t="s">
        <v>5624</v>
      </c>
      <c r="G3731" s="2">
        <v>43305.21875</v>
      </c>
      <c r="H3731" s="2">
        <v>43306.117361111108</v>
      </c>
    </row>
    <row r="3732" spans="1:8" x14ac:dyDescent="0.25">
      <c r="A3732">
        <v>19091</v>
      </c>
      <c r="B3732" t="s">
        <v>10979</v>
      </c>
      <c r="C3732" s="1" t="s">
        <v>10980</v>
      </c>
      <c r="D3732" s="1" t="s">
        <v>10981</v>
      </c>
      <c r="E3732" t="s">
        <v>21</v>
      </c>
      <c r="F3732" t="s">
        <v>17</v>
      </c>
      <c r="G3732" s="2">
        <v>43305.17083333333</v>
      </c>
    </row>
    <row r="3733" spans="1:8" x14ac:dyDescent="0.25">
      <c r="A3733">
        <v>19090</v>
      </c>
      <c r="B3733" t="s">
        <v>10982</v>
      </c>
      <c r="C3733" s="1" t="s">
        <v>10983</v>
      </c>
      <c r="D3733" s="1" t="s">
        <v>10984</v>
      </c>
      <c r="E3733" t="s">
        <v>115</v>
      </c>
      <c r="F3733" t="s">
        <v>142</v>
      </c>
      <c r="G3733" s="2">
        <v>43305.166666666664</v>
      </c>
      <c r="H3733" s="2">
        <v>43305.309027777781</v>
      </c>
    </row>
    <row r="3734" spans="1:8" x14ac:dyDescent="0.25">
      <c r="A3734">
        <v>19089</v>
      </c>
      <c r="B3734" t="s">
        <v>10985</v>
      </c>
      <c r="C3734" t="s">
        <v>10986</v>
      </c>
      <c r="D3734" t="s">
        <v>10987</v>
      </c>
      <c r="E3734" t="s">
        <v>1027</v>
      </c>
      <c r="F3734" t="s">
        <v>468</v>
      </c>
      <c r="G3734" s="2">
        <v>43305.152083333334</v>
      </c>
    </row>
    <row r="3735" spans="1:8" x14ac:dyDescent="0.25">
      <c r="A3735">
        <v>19088</v>
      </c>
      <c r="B3735" t="s">
        <v>10988</v>
      </c>
      <c r="C3735" s="1" t="s">
        <v>10989</v>
      </c>
      <c r="D3735" s="1" t="s">
        <v>10990</v>
      </c>
      <c r="E3735" t="s">
        <v>506</v>
      </c>
      <c r="F3735" t="s">
        <v>1250</v>
      </c>
      <c r="G3735" s="2">
        <v>43305.12222222222</v>
      </c>
    </row>
    <row r="3736" spans="1:8" x14ac:dyDescent="0.25">
      <c r="A3736">
        <v>19086</v>
      </c>
      <c r="B3736" t="s">
        <v>10991</v>
      </c>
      <c r="C3736" s="1" t="s">
        <v>10992</v>
      </c>
      <c r="D3736" s="1" t="s">
        <v>10993</v>
      </c>
      <c r="E3736" t="s">
        <v>2206</v>
      </c>
      <c r="F3736" t="s">
        <v>1015</v>
      </c>
    </row>
    <row r="3737" spans="1:8" x14ac:dyDescent="0.25">
      <c r="A3737">
        <v>19085</v>
      </c>
      <c r="B3737" t="s">
        <v>10994</v>
      </c>
      <c r="C3737" s="1" t="s">
        <v>10995</v>
      </c>
      <c r="D3737" s="1" t="s">
        <v>10996</v>
      </c>
      <c r="E3737" t="s">
        <v>2206</v>
      </c>
      <c r="F3737" t="s">
        <v>1015</v>
      </c>
    </row>
    <row r="3738" spans="1:8" x14ac:dyDescent="0.25">
      <c r="A3738">
        <v>19084</v>
      </c>
      <c r="B3738" t="s">
        <v>10997</v>
      </c>
      <c r="C3738" s="1" t="s">
        <v>10998</v>
      </c>
      <c r="D3738" s="1" t="s">
        <v>10999</v>
      </c>
      <c r="E3738" t="s">
        <v>115</v>
      </c>
      <c r="F3738" t="s">
        <v>142</v>
      </c>
    </row>
    <row r="3739" spans="1:8" x14ac:dyDescent="0.25">
      <c r="A3739">
        <v>19082</v>
      </c>
      <c r="B3739" t="s">
        <v>11000</v>
      </c>
      <c r="C3739" s="1" t="s">
        <v>11001</v>
      </c>
      <c r="D3739" s="1" t="s">
        <v>11002</v>
      </c>
      <c r="E3739" t="s">
        <v>115</v>
      </c>
      <c r="F3739" t="s">
        <v>50</v>
      </c>
      <c r="G3739" s="2">
        <v>43304.890972222223</v>
      </c>
      <c r="H3739" s="2">
        <v>43305.168055555558</v>
      </c>
    </row>
    <row r="3740" spans="1:8" x14ac:dyDescent="0.25">
      <c r="A3740">
        <v>19081</v>
      </c>
      <c r="B3740" t="s">
        <v>11003</v>
      </c>
      <c r="C3740" s="1" t="s">
        <v>11004</v>
      </c>
      <c r="D3740" s="1" t="s">
        <v>11005</v>
      </c>
      <c r="E3740" t="s">
        <v>44</v>
      </c>
      <c r="F3740" t="s">
        <v>132</v>
      </c>
    </row>
    <row r="3741" spans="1:8" x14ac:dyDescent="0.25">
      <c r="A3741">
        <v>19079</v>
      </c>
      <c r="B3741" t="s">
        <v>11006</v>
      </c>
      <c r="C3741" t="s">
        <v>11007</v>
      </c>
      <c r="D3741" t="s">
        <v>11008</v>
      </c>
      <c r="E3741" t="s">
        <v>115</v>
      </c>
      <c r="F3741" t="s">
        <v>9347</v>
      </c>
      <c r="G3741" s="2">
        <v>43304.618055555555</v>
      </c>
      <c r="H3741" s="2">
        <v>43304.854166666664</v>
      </c>
    </row>
    <row r="3742" spans="1:8" x14ac:dyDescent="0.25">
      <c r="A3742">
        <v>19078</v>
      </c>
      <c r="B3742" t="s">
        <v>11009</v>
      </c>
      <c r="C3742" s="1" t="s">
        <v>11010</v>
      </c>
      <c r="D3742" s="1" t="s">
        <v>11011</v>
      </c>
      <c r="E3742" t="s">
        <v>44</v>
      </c>
      <c r="F3742" t="s">
        <v>142</v>
      </c>
      <c r="G3742" s="2">
        <v>43304.574999999997</v>
      </c>
    </row>
    <row r="3743" spans="1:8" x14ac:dyDescent="0.25">
      <c r="A3743">
        <v>19076</v>
      </c>
      <c r="B3743" t="s">
        <v>11012</v>
      </c>
      <c r="C3743" s="1" t="s">
        <v>11013</v>
      </c>
      <c r="D3743" s="1" t="s">
        <v>11014</v>
      </c>
      <c r="E3743" t="s">
        <v>44</v>
      </c>
      <c r="F3743" t="s">
        <v>1242</v>
      </c>
      <c r="G3743" s="2">
        <v>43303.628472222219</v>
      </c>
    </row>
    <row r="3744" spans="1:8" x14ac:dyDescent="0.25">
      <c r="A3744">
        <v>19075</v>
      </c>
      <c r="B3744" t="s">
        <v>11015</v>
      </c>
      <c r="C3744" s="1" t="s">
        <v>11016</v>
      </c>
      <c r="D3744" s="1" t="s">
        <v>11017</v>
      </c>
      <c r="F3744" t="s">
        <v>236</v>
      </c>
    </row>
    <row r="3745" spans="1:8" x14ac:dyDescent="0.25">
      <c r="A3745">
        <v>19074</v>
      </c>
      <c r="B3745" t="s">
        <v>11018</v>
      </c>
      <c r="C3745" s="1" t="s">
        <v>11019</v>
      </c>
      <c r="D3745" s="1" t="s">
        <v>11020</v>
      </c>
      <c r="E3745" t="s">
        <v>44</v>
      </c>
      <c r="F3745" t="s">
        <v>142</v>
      </c>
      <c r="G3745" s="2">
        <v>43303.194444444445</v>
      </c>
    </row>
    <row r="3746" spans="1:8" x14ac:dyDescent="0.25">
      <c r="A3746">
        <v>19071</v>
      </c>
      <c r="B3746" t="s">
        <v>11021</v>
      </c>
      <c r="C3746" s="1" t="s">
        <v>11022</v>
      </c>
      <c r="D3746" s="1" t="s">
        <v>11023</v>
      </c>
      <c r="E3746" t="s">
        <v>44</v>
      </c>
      <c r="F3746" t="s">
        <v>142</v>
      </c>
      <c r="G3746" s="2">
        <v>43302.554861111108</v>
      </c>
    </row>
    <row r="3747" spans="1:8" x14ac:dyDescent="0.25">
      <c r="A3747">
        <v>19070</v>
      </c>
      <c r="B3747" t="s">
        <v>10836</v>
      </c>
      <c r="C3747" s="1" t="s">
        <v>10837</v>
      </c>
      <c r="D3747" s="1" t="s">
        <v>10838</v>
      </c>
      <c r="E3747" t="s">
        <v>166</v>
      </c>
      <c r="F3747" t="s">
        <v>358</v>
      </c>
    </row>
    <row r="3748" spans="1:8" x14ac:dyDescent="0.25">
      <c r="A3748">
        <v>19069</v>
      </c>
      <c r="B3748" t="s">
        <v>11024</v>
      </c>
      <c r="C3748" s="1" t="s">
        <v>11025</v>
      </c>
      <c r="D3748" s="1" t="s">
        <v>11026</v>
      </c>
      <c r="E3748" t="s">
        <v>115</v>
      </c>
      <c r="F3748" t="s">
        <v>142</v>
      </c>
      <c r="G3748" s="2">
        <v>43302.367361111108</v>
      </c>
      <c r="H3748" s="2">
        <v>43305.486111111109</v>
      </c>
    </row>
    <row r="3749" spans="1:8" x14ac:dyDescent="0.25">
      <c r="A3749">
        <v>19063</v>
      </c>
      <c r="B3749" t="s">
        <v>11027</v>
      </c>
      <c r="D3749" t="s">
        <v>11028</v>
      </c>
      <c r="E3749" t="s">
        <v>6035</v>
      </c>
      <c r="F3749" t="s">
        <v>142</v>
      </c>
      <c r="G3749" s="2">
        <v>43302.196527777778</v>
      </c>
      <c r="H3749" s="2">
        <v>43302.352083333331</v>
      </c>
    </row>
    <row r="3750" spans="1:8" x14ac:dyDescent="0.25">
      <c r="A3750">
        <v>19061</v>
      </c>
      <c r="B3750" t="s">
        <v>11029</v>
      </c>
      <c r="C3750" s="1" t="s">
        <v>11030</v>
      </c>
      <c r="D3750" s="1" t="s">
        <v>11031</v>
      </c>
      <c r="E3750" t="s">
        <v>44</v>
      </c>
      <c r="F3750" t="s">
        <v>1015</v>
      </c>
      <c r="G3750" s="2">
        <v>43302.151388888888</v>
      </c>
    </row>
    <row r="3751" spans="1:8" x14ac:dyDescent="0.25">
      <c r="A3751">
        <v>19060</v>
      </c>
      <c r="B3751" t="s">
        <v>11032</v>
      </c>
      <c r="C3751" s="1" t="s">
        <v>11033</v>
      </c>
      <c r="D3751" s="1" t="s">
        <v>11034</v>
      </c>
      <c r="E3751" t="s">
        <v>154</v>
      </c>
      <c r="F3751" t="s">
        <v>1915</v>
      </c>
    </row>
    <row r="3752" spans="1:8" x14ac:dyDescent="0.25">
      <c r="A3752">
        <v>19056</v>
      </c>
      <c r="B3752" t="s">
        <v>11035</v>
      </c>
      <c r="C3752" t="s">
        <v>11036</v>
      </c>
      <c r="D3752" t="s">
        <v>11037</v>
      </c>
      <c r="E3752" t="s">
        <v>1898</v>
      </c>
      <c r="F3752" t="s">
        <v>50</v>
      </c>
      <c r="G3752" s="2">
        <v>43301.818749999999</v>
      </c>
      <c r="H3752" s="2">
        <v>43302.675000000003</v>
      </c>
    </row>
    <row r="3753" spans="1:8" x14ac:dyDescent="0.25">
      <c r="A3753">
        <v>19054</v>
      </c>
      <c r="B3753" t="s">
        <v>11038</v>
      </c>
      <c r="D3753" t="s">
        <v>11039</v>
      </c>
      <c r="E3753" t="s">
        <v>166</v>
      </c>
      <c r="F3753" t="s">
        <v>167</v>
      </c>
    </row>
    <row r="3754" spans="1:8" x14ac:dyDescent="0.25">
      <c r="A3754">
        <v>19053</v>
      </c>
      <c r="B3754" t="s">
        <v>11040</v>
      </c>
      <c r="C3754" t="s">
        <v>11041</v>
      </c>
      <c r="D3754" t="s">
        <v>11042</v>
      </c>
      <c r="E3754" t="s">
        <v>1027</v>
      </c>
      <c r="F3754" t="s">
        <v>50</v>
      </c>
      <c r="G3754" s="2">
        <v>43301.661111111112</v>
      </c>
      <c r="H3754" s="2">
        <v>43341.464583333334</v>
      </c>
    </row>
    <row r="3755" spans="1:8" x14ac:dyDescent="0.25">
      <c r="A3755">
        <v>19050</v>
      </c>
      <c r="B3755" t="s">
        <v>11043</v>
      </c>
      <c r="D3755" t="s">
        <v>11044</v>
      </c>
      <c r="E3755" t="s">
        <v>31</v>
      </c>
      <c r="F3755" t="s">
        <v>836</v>
      </c>
      <c r="G3755" s="2">
        <v>43301.433333333334</v>
      </c>
      <c r="H3755" s="2">
        <v>43349.316666666666</v>
      </c>
    </row>
    <row r="3756" spans="1:8" x14ac:dyDescent="0.25">
      <c r="A3756">
        <v>19048</v>
      </c>
      <c r="B3756" t="s">
        <v>11045</v>
      </c>
      <c r="C3756" t="s">
        <v>11046</v>
      </c>
      <c r="D3756" t="s">
        <v>11047</v>
      </c>
      <c r="E3756" t="s">
        <v>115</v>
      </c>
      <c r="F3756" t="s">
        <v>142</v>
      </c>
      <c r="G3756" s="2">
        <v>43301.390277777777</v>
      </c>
      <c r="H3756" s="2">
        <v>43400.395138888889</v>
      </c>
    </row>
    <row r="3757" spans="1:8" x14ac:dyDescent="0.25">
      <c r="A3757">
        <v>19047</v>
      </c>
      <c r="B3757" t="s">
        <v>11048</v>
      </c>
      <c r="C3757" s="1" t="s">
        <v>11049</v>
      </c>
      <c r="D3757" s="1" t="s">
        <v>11050</v>
      </c>
      <c r="E3757" t="s">
        <v>115</v>
      </c>
      <c r="F3757" t="s">
        <v>142</v>
      </c>
      <c r="G3757" s="2">
        <v>43301.372916666667</v>
      </c>
      <c r="H3757" s="2">
        <v>43301.529166666667</v>
      </c>
    </row>
    <row r="3758" spans="1:8" x14ac:dyDescent="0.25">
      <c r="A3758">
        <v>19042</v>
      </c>
      <c r="B3758" t="s">
        <v>11051</v>
      </c>
      <c r="C3758" s="1" t="s">
        <v>11052</v>
      </c>
      <c r="D3758" s="1" t="s">
        <v>11053</v>
      </c>
      <c r="E3758" t="s">
        <v>115</v>
      </c>
      <c r="F3758" t="s">
        <v>50</v>
      </c>
      <c r="G3758" s="2">
        <v>43301.220833333333</v>
      </c>
      <c r="H3758" s="2">
        <v>43302.254861111112</v>
      </c>
    </row>
    <row r="3759" spans="1:8" x14ac:dyDescent="0.25">
      <c r="A3759">
        <v>19038</v>
      </c>
      <c r="B3759" t="s">
        <v>11054</v>
      </c>
      <c r="C3759" s="1" t="s">
        <v>11055</v>
      </c>
      <c r="D3759" s="1" t="s">
        <v>11056</v>
      </c>
      <c r="E3759" t="s">
        <v>85</v>
      </c>
      <c r="F3759" t="s">
        <v>50</v>
      </c>
      <c r="G3759" s="2">
        <v>43301.199305555558</v>
      </c>
      <c r="H3759" s="2">
        <v>43301.280555555553</v>
      </c>
    </row>
    <row r="3760" spans="1:8" x14ac:dyDescent="0.25">
      <c r="A3760">
        <v>19037</v>
      </c>
      <c r="B3760" t="s">
        <v>11057</v>
      </c>
      <c r="C3760" s="1" t="s">
        <v>11058</v>
      </c>
      <c r="D3760" s="1" t="s">
        <v>11059</v>
      </c>
      <c r="E3760" t="s">
        <v>49</v>
      </c>
      <c r="F3760" t="s">
        <v>17</v>
      </c>
    </row>
    <row r="3761" spans="1:8" x14ac:dyDescent="0.25">
      <c r="A3761">
        <v>19036</v>
      </c>
      <c r="B3761" t="s">
        <v>11060</v>
      </c>
      <c r="C3761" s="1" t="s">
        <v>11061</v>
      </c>
      <c r="D3761" s="1" t="s">
        <v>11062</v>
      </c>
      <c r="E3761" t="s">
        <v>49</v>
      </c>
      <c r="F3761" t="s">
        <v>17</v>
      </c>
    </row>
    <row r="3762" spans="1:8" x14ac:dyDescent="0.25">
      <c r="A3762">
        <v>19034</v>
      </c>
      <c r="B3762" t="s">
        <v>11063</v>
      </c>
      <c r="C3762" s="1" t="s">
        <v>11064</v>
      </c>
      <c r="D3762" s="1" t="s">
        <v>11065</v>
      </c>
      <c r="E3762" t="s">
        <v>198</v>
      </c>
      <c r="F3762" t="s">
        <v>132</v>
      </c>
    </row>
    <row r="3763" spans="1:8" x14ac:dyDescent="0.25">
      <c r="A3763">
        <v>19031</v>
      </c>
      <c r="B3763" t="s">
        <v>11066</v>
      </c>
      <c r="C3763" t="s">
        <v>11067</v>
      </c>
      <c r="D3763" t="s">
        <v>11068</v>
      </c>
      <c r="F3763" t="s">
        <v>11069</v>
      </c>
    </row>
    <row r="3764" spans="1:8" x14ac:dyDescent="0.25">
      <c r="A3764">
        <v>19030</v>
      </c>
      <c r="B3764" t="s">
        <v>11070</v>
      </c>
      <c r="C3764" s="1" t="s">
        <v>11071</v>
      </c>
      <c r="D3764" s="1" t="s">
        <v>11072</v>
      </c>
      <c r="F3764" t="s">
        <v>10240</v>
      </c>
    </row>
    <row r="3765" spans="1:8" x14ac:dyDescent="0.25">
      <c r="A3765">
        <v>19029</v>
      </c>
      <c r="B3765" t="s">
        <v>11073</v>
      </c>
      <c r="C3765" s="1" t="s">
        <v>11074</v>
      </c>
      <c r="D3765" s="1" t="s">
        <v>11075</v>
      </c>
      <c r="E3765" t="s">
        <v>198</v>
      </c>
      <c r="F3765" t="s">
        <v>132</v>
      </c>
    </row>
    <row r="3766" spans="1:8" x14ac:dyDescent="0.25">
      <c r="A3766">
        <v>19026</v>
      </c>
      <c r="B3766" t="s">
        <v>11076</v>
      </c>
      <c r="C3766" s="1" t="s">
        <v>11077</v>
      </c>
      <c r="D3766" s="1" t="s">
        <v>11078</v>
      </c>
      <c r="E3766" t="s">
        <v>21</v>
      </c>
      <c r="F3766" t="s">
        <v>50</v>
      </c>
      <c r="G3766" s="2">
        <v>43301.027777777781</v>
      </c>
      <c r="H3766" s="2">
        <v>43328.582638888889</v>
      </c>
    </row>
    <row r="3767" spans="1:8" x14ac:dyDescent="0.25">
      <c r="A3767">
        <v>19025</v>
      </c>
      <c r="B3767" t="s">
        <v>11079</v>
      </c>
      <c r="C3767" s="1" t="s">
        <v>11080</v>
      </c>
      <c r="D3767" s="1" t="s">
        <v>11081</v>
      </c>
      <c r="E3767" t="s">
        <v>21</v>
      </c>
      <c r="F3767" t="s">
        <v>50</v>
      </c>
      <c r="G3767" s="2">
        <v>43301.022222222222</v>
      </c>
    </row>
    <row r="3768" spans="1:8" x14ac:dyDescent="0.25">
      <c r="A3768">
        <v>19023</v>
      </c>
      <c r="B3768" t="s">
        <v>11082</v>
      </c>
      <c r="C3768" s="1" t="s">
        <v>11083</v>
      </c>
      <c r="D3768" s="1" t="s">
        <v>11084</v>
      </c>
      <c r="E3768" t="s">
        <v>44</v>
      </c>
      <c r="F3768" t="s">
        <v>1189</v>
      </c>
      <c r="G3768" s="2">
        <v>43300.927777777775</v>
      </c>
    </row>
    <row r="3769" spans="1:8" x14ac:dyDescent="0.25">
      <c r="A3769">
        <v>19022</v>
      </c>
      <c r="B3769" t="s">
        <v>11085</v>
      </c>
      <c r="C3769" s="1" t="s">
        <v>11086</v>
      </c>
      <c r="D3769" s="1" t="s">
        <v>11087</v>
      </c>
      <c r="E3769" t="s">
        <v>44</v>
      </c>
      <c r="F3769" t="s">
        <v>199</v>
      </c>
    </row>
    <row r="3770" spans="1:8" x14ac:dyDescent="0.25">
      <c r="A3770">
        <v>19020</v>
      </c>
      <c r="B3770" t="s">
        <v>10997</v>
      </c>
      <c r="C3770" s="1" t="s">
        <v>11088</v>
      </c>
      <c r="D3770" s="1" t="s">
        <v>11089</v>
      </c>
      <c r="E3770" t="s">
        <v>198</v>
      </c>
      <c r="F3770" t="s">
        <v>142</v>
      </c>
    </row>
    <row r="3771" spans="1:8" x14ac:dyDescent="0.25">
      <c r="A3771">
        <v>19018</v>
      </c>
      <c r="B3771" t="s">
        <v>11090</v>
      </c>
      <c r="C3771" s="1" t="s">
        <v>11091</v>
      </c>
      <c r="D3771" s="1" t="s">
        <v>11092</v>
      </c>
      <c r="E3771" t="s">
        <v>2206</v>
      </c>
      <c r="F3771" t="s">
        <v>3426</v>
      </c>
      <c r="G3771" s="2">
        <v>43300.72152777778</v>
      </c>
      <c r="H3771" s="2">
        <v>43638.378472222219</v>
      </c>
    </row>
    <row r="3772" spans="1:8" x14ac:dyDescent="0.25">
      <c r="A3772">
        <v>19017</v>
      </c>
      <c r="B3772" t="s">
        <v>11093</v>
      </c>
      <c r="C3772" s="1" t="s">
        <v>11094</v>
      </c>
      <c r="D3772" s="1" t="s">
        <v>11095</v>
      </c>
      <c r="E3772" t="s">
        <v>115</v>
      </c>
      <c r="F3772" t="s">
        <v>142</v>
      </c>
    </row>
    <row r="3773" spans="1:8" x14ac:dyDescent="0.25">
      <c r="A3773">
        <v>19013</v>
      </c>
      <c r="B3773" t="s">
        <v>11096</v>
      </c>
      <c r="C3773" s="1" t="s">
        <v>11097</v>
      </c>
      <c r="D3773" s="1" t="s">
        <v>11098</v>
      </c>
      <c r="E3773" t="s">
        <v>21</v>
      </c>
      <c r="F3773" t="s">
        <v>6419</v>
      </c>
      <c r="G3773" s="2">
        <v>43300.478472222225</v>
      </c>
      <c r="H3773" s="2">
        <v>43316.232638888891</v>
      </c>
    </row>
    <row r="3774" spans="1:8" x14ac:dyDescent="0.25">
      <c r="A3774">
        <v>19011</v>
      </c>
      <c r="B3774" t="s">
        <v>11099</v>
      </c>
      <c r="C3774" s="1" t="s">
        <v>11100</v>
      </c>
      <c r="D3774" s="1" t="s">
        <v>11101</v>
      </c>
      <c r="E3774" t="s">
        <v>16</v>
      </c>
      <c r="F3774" t="s">
        <v>10240</v>
      </c>
    </row>
    <row r="3775" spans="1:8" x14ac:dyDescent="0.25">
      <c r="A3775">
        <v>19010</v>
      </c>
      <c r="B3775" t="s">
        <v>11102</v>
      </c>
      <c r="C3775" s="1" t="s">
        <v>11103</v>
      </c>
      <c r="D3775" s="1" t="s">
        <v>11104</v>
      </c>
      <c r="E3775" t="s">
        <v>49</v>
      </c>
      <c r="F3775" t="s">
        <v>17</v>
      </c>
      <c r="G3775" s="2">
        <v>43300.444444444445</v>
      </c>
    </row>
    <row r="3776" spans="1:8" x14ac:dyDescent="0.25">
      <c r="A3776">
        <v>19009</v>
      </c>
      <c r="B3776" t="s">
        <v>11105</v>
      </c>
      <c r="D3776" t="s">
        <v>11106</v>
      </c>
      <c r="E3776" t="s">
        <v>49</v>
      </c>
      <c r="F3776" t="s">
        <v>17</v>
      </c>
      <c r="G3776" s="2">
        <v>43300.434027777781</v>
      </c>
      <c r="H3776" s="2">
        <v>43546.175000000003</v>
      </c>
    </row>
    <row r="3777" spans="1:8" x14ac:dyDescent="0.25">
      <c r="A3777">
        <v>19008</v>
      </c>
      <c r="B3777" t="s">
        <v>11107</v>
      </c>
      <c r="C3777" s="1" t="s">
        <v>11108</v>
      </c>
      <c r="D3777" s="1" t="s">
        <v>11109</v>
      </c>
      <c r="E3777" t="s">
        <v>2206</v>
      </c>
      <c r="F3777" t="s">
        <v>17</v>
      </c>
      <c r="G3777" s="2">
        <v>43300.430555555555</v>
      </c>
      <c r="H3777" s="2">
        <v>43477.499305555553</v>
      </c>
    </row>
    <row r="3778" spans="1:8" x14ac:dyDescent="0.25">
      <c r="A3778">
        <v>19007</v>
      </c>
      <c r="B3778" t="s">
        <v>11110</v>
      </c>
      <c r="C3778" s="1" t="s">
        <v>11111</v>
      </c>
      <c r="D3778" s="1" t="s">
        <v>11112</v>
      </c>
      <c r="E3778" t="s">
        <v>16</v>
      </c>
      <c r="F3778" t="s">
        <v>236</v>
      </c>
    </row>
    <row r="3779" spans="1:8" x14ac:dyDescent="0.25">
      <c r="A3779">
        <v>19005</v>
      </c>
      <c r="B3779" t="s">
        <v>11113</v>
      </c>
      <c r="D3779" t="s">
        <v>11114</v>
      </c>
      <c r="E3779" t="s">
        <v>115</v>
      </c>
      <c r="F3779" t="s">
        <v>142</v>
      </c>
      <c r="G3779" s="2">
        <v>43300.414583333331</v>
      </c>
      <c r="H3779" s="2">
        <v>43301.741666666669</v>
      </c>
    </row>
    <row r="3780" spans="1:8" x14ac:dyDescent="0.25">
      <c r="A3780">
        <v>19003</v>
      </c>
      <c r="B3780" t="s">
        <v>11115</v>
      </c>
      <c r="C3780" s="1" t="s">
        <v>11116</v>
      </c>
      <c r="D3780" s="1" t="s">
        <v>11117</v>
      </c>
      <c r="E3780" t="s">
        <v>203</v>
      </c>
      <c r="F3780" t="s">
        <v>17</v>
      </c>
      <c r="G3780" s="2">
        <v>43300.395138888889</v>
      </c>
    </row>
    <row r="3781" spans="1:8" x14ac:dyDescent="0.25">
      <c r="A3781">
        <v>19001</v>
      </c>
      <c r="B3781" t="s">
        <v>11118</v>
      </c>
      <c r="C3781" s="1" t="s">
        <v>11119</v>
      </c>
      <c r="D3781" s="1" t="s">
        <v>11120</v>
      </c>
      <c r="E3781" t="s">
        <v>44</v>
      </c>
      <c r="F3781" t="s">
        <v>142</v>
      </c>
      <c r="G3781" s="2">
        <v>43300.304166666669</v>
      </c>
      <c r="H3781" s="2">
        <v>43441.284722222219</v>
      </c>
    </row>
    <row r="3782" spans="1:8" x14ac:dyDescent="0.25">
      <c r="A3782">
        <v>19000</v>
      </c>
      <c r="B3782" t="s">
        <v>11121</v>
      </c>
      <c r="C3782" s="1" t="s">
        <v>11122</v>
      </c>
      <c r="D3782" s="1" t="s">
        <v>11123</v>
      </c>
      <c r="E3782" t="s">
        <v>203</v>
      </c>
      <c r="F3782" t="s">
        <v>9480</v>
      </c>
    </row>
    <row r="3783" spans="1:8" x14ac:dyDescent="0.25">
      <c r="A3783">
        <v>18997</v>
      </c>
      <c r="B3783" t="s">
        <v>11124</v>
      </c>
      <c r="C3783" s="1" t="s">
        <v>11125</v>
      </c>
      <c r="D3783" s="1" t="s">
        <v>11126</v>
      </c>
      <c r="E3783" t="s">
        <v>2206</v>
      </c>
      <c r="F3783" t="s">
        <v>17</v>
      </c>
      <c r="G3783" s="2">
        <v>43300.270833333336</v>
      </c>
      <c r="H3783" s="2">
        <v>43309.334027777775</v>
      </c>
    </row>
    <row r="3784" spans="1:8" x14ac:dyDescent="0.25">
      <c r="A3784">
        <v>18991</v>
      </c>
      <c r="B3784" t="s">
        <v>11127</v>
      </c>
      <c r="C3784" s="1" t="s">
        <v>11128</v>
      </c>
      <c r="D3784" s="1" t="s">
        <v>11129</v>
      </c>
      <c r="E3784" t="s">
        <v>198</v>
      </c>
      <c r="F3784" t="s">
        <v>1015</v>
      </c>
    </row>
    <row r="3785" spans="1:8" x14ac:dyDescent="0.25">
      <c r="A3785">
        <v>18989</v>
      </c>
      <c r="B3785" t="s">
        <v>11130</v>
      </c>
      <c r="C3785" s="1" t="s">
        <v>11131</v>
      </c>
      <c r="D3785" s="1" t="s">
        <v>11132</v>
      </c>
      <c r="E3785" t="s">
        <v>198</v>
      </c>
      <c r="F3785" t="s">
        <v>199</v>
      </c>
    </row>
    <row r="3786" spans="1:8" x14ac:dyDescent="0.25">
      <c r="A3786">
        <v>18988</v>
      </c>
      <c r="B3786" t="s">
        <v>11133</v>
      </c>
      <c r="C3786" s="1" t="s">
        <v>11134</v>
      </c>
      <c r="D3786" s="1" t="s">
        <v>11135</v>
      </c>
      <c r="E3786" t="s">
        <v>44</v>
      </c>
      <c r="F3786" t="s">
        <v>73</v>
      </c>
    </row>
    <row r="3787" spans="1:8" x14ac:dyDescent="0.25">
      <c r="A3787">
        <v>18987</v>
      </c>
      <c r="B3787" t="s">
        <v>11136</v>
      </c>
      <c r="C3787" s="1" t="s">
        <v>11137</v>
      </c>
      <c r="D3787" s="1" t="s">
        <v>11138</v>
      </c>
      <c r="E3787" t="s">
        <v>49</v>
      </c>
      <c r="F3787" t="s">
        <v>5429</v>
      </c>
      <c r="G3787" s="2">
        <v>43300.087500000001</v>
      </c>
      <c r="H3787" s="2">
        <v>43468.280555555553</v>
      </c>
    </row>
    <row r="3788" spans="1:8" x14ac:dyDescent="0.25">
      <c r="A3788">
        <v>18986</v>
      </c>
      <c r="B3788" t="s">
        <v>11139</v>
      </c>
      <c r="C3788" s="1" t="s">
        <v>11140</v>
      </c>
      <c r="D3788" s="1" t="s">
        <v>11141</v>
      </c>
      <c r="E3788" t="s">
        <v>21</v>
      </c>
      <c r="F3788" t="s">
        <v>73</v>
      </c>
    </row>
    <row r="3789" spans="1:8" x14ac:dyDescent="0.25">
      <c r="A3789">
        <v>18984</v>
      </c>
      <c r="B3789" t="s">
        <v>11142</v>
      </c>
      <c r="C3789" t="s">
        <v>11143</v>
      </c>
      <c r="D3789" t="s">
        <v>11144</v>
      </c>
      <c r="E3789" t="s">
        <v>219</v>
      </c>
      <c r="F3789" t="s">
        <v>50</v>
      </c>
      <c r="G3789" s="2">
        <v>43299.738888888889</v>
      </c>
      <c r="H3789" s="2">
        <v>43610.109027777777</v>
      </c>
    </row>
    <row r="3790" spans="1:8" x14ac:dyDescent="0.25">
      <c r="A3790">
        <v>18977</v>
      </c>
      <c r="B3790" t="s">
        <v>11145</v>
      </c>
      <c r="C3790" s="1" t="s">
        <v>11146</v>
      </c>
      <c r="D3790" s="1" t="s">
        <v>11147</v>
      </c>
      <c r="E3790" t="s">
        <v>166</v>
      </c>
      <c r="F3790" t="s">
        <v>1189</v>
      </c>
    </row>
    <row r="3791" spans="1:8" x14ac:dyDescent="0.25">
      <c r="A3791">
        <v>18973</v>
      </c>
      <c r="B3791" t="s">
        <v>11148</v>
      </c>
      <c r="C3791" s="1" t="s">
        <v>11149</v>
      </c>
      <c r="D3791" s="1" t="s">
        <v>11150</v>
      </c>
      <c r="E3791" t="s">
        <v>1390</v>
      </c>
      <c r="F3791" t="s">
        <v>1250</v>
      </c>
    </row>
    <row r="3792" spans="1:8" x14ac:dyDescent="0.25">
      <c r="A3792">
        <v>18971</v>
      </c>
      <c r="B3792" t="s">
        <v>11151</v>
      </c>
      <c r="C3792" s="1" t="s">
        <v>11152</v>
      </c>
      <c r="D3792" s="1" t="s">
        <v>11153</v>
      </c>
      <c r="E3792" t="s">
        <v>150</v>
      </c>
      <c r="F3792" t="s">
        <v>94</v>
      </c>
    </row>
    <row r="3793" spans="1:8" x14ac:dyDescent="0.25">
      <c r="A3793">
        <v>18969</v>
      </c>
      <c r="B3793" t="s">
        <v>11154</v>
      </c>
      <c r="C3793" s="1" t="s">
        <v>11155</v>
      </c>
      <c r="D3793" s="1" t="s">
        <v>11156</v>
      </c>
      <c r="E3793" t="s">
        <v>2721</v>
      </c>
      <c r="F3793" t="s">
        <v>1015</v>
      </c>
    </row>
    <row r="3794" spans="1:8" x14ac:dyDescent="0.25">
      <c r="A3794">
        <v>18968</v>
      </c>
      <c r="B3794" t="s">
        <v>11157</v>
      </c>
      <c r="C3794" s="1" t="s">
        <v>11158</v>
      </c>
      <c r="D3794" s="1" t="s">
        <v>11159</v>
      </c>
      <c r="E3794" t="s">
        <v>506</v>
      </c>
      <c r="F3794" t="s">
        <v>1250</v>
      </c>
    </row>
    <row r="3795" spans="1:8" x14ac:dyDescent="0.25">
      <c r="A3795">
        <v>18966</v>
      </c>
      <c r="B3795" t="s">
        <v>11160</v>
      </c>
      <c r="C3795" s="1" t="s">
        <v>11161</v>
      </c>
      <c r="D3795" s="1" t="s">
        <v>11162</v>
      </c>
      <c r="E3795" t="s">
        <v>44</v>
      </c>
      <c r="F3795" t="s">
        <v>17</v>
      </c>
      <c r="G3795" s="2">
        <v>43299.206250000003</v>
      </c>
      <c r="H3795" s="2">
        <v>43299.216666666667</v>
      </c>
    </row>
    <row r="3796" spans="1:8" x14ac:dyDescent="0.25">
      <c r="A3796">
        <v>18965</v>
      </c>
      <c r="B3796" t="s">
        <v>11163</v>
      </c>
      <c r="C3796" t="s">
        <v>8246</v>
      </c>
      <c r="D3796" t="s">
        <v>11164</v>
      </c>
      <c r="E3796" t="s">
        <v>31</v>
      </c>
      <c r="F3796" t="s">
        <v>98</v>
      </c>
      <c r="G3796" s="2">
        <v>43299.200694444444</v>
      </c>
      <c r="H3796" s="2">
        <v>43302.163194444445</v>
      </c>
    </row>
    <row r="3797" spans="1:8" x14ac:dyDescent="0.25">
      <c r="A3797">
        <v>18963</v>
      </c>
      <c r="B3797" t="s">
        <v>11165</v>
      </c>
      <c r="C3797" s="1" t="s">
        <v>11166</v>
      </c>
      <c r="D3797" s="1" t="s">
        <v>11167</v>
      </c>
      <c r="E3797" t="s">
        <v>44</v>
      </c>
      <c r="F3797" t="s">
        <v>17</v>
      </c>
      <c r="G3797" s="2">
        <v>43299.195138888892</v>
      </c>
      <c r="H3797" s="2">
        <v>43302.359027777777</v>
      </c>
    </row>
    <row r="3798" spans="1:8" x14ac:dyDescent="0.25">
      <c r="A3798">
        <v>18960</v>
      </c>
      <c r="B3798" t="s">
        <v>11168</v>
      </c>
      <c r="C3798" s="1" t="s">
        <v>11169</v>
      </c>
      <c r="D3798" s="1" t="s">
        <v>11170</v>
      </c>
      <c r="E3798" t="s">
        <v>863</v>
      </c>
      <c r="F3798" t="s">
        <v>3426</v>
      </c>
      <c r="G3798" s="2">
        <v>43298.780555555553</v>
      </c>
      <c r="H3798" s="2">
        <v>43636.433333333334</v>
      </c>
    </row>
    <row r="3799" spans="1:8" x14ac:dyDescent="0.25">
      <c r="A3799">
        <v>18959</v>
      </c>
      <c r="B3799" t="s">
        <v>11171</v>
      </c>
      <c r="C3799" s="1" t="s">
        <v>11172</v>
      </c>
      <c r="D3799" s="1" t="s">
        <v>11173</v>
      </c>
      <c r="E3799" t="s">
        <v>863</v>
      </c>
      <c r="F3799" t="s">
        <v>3426</v>
      </c>
      <c r="G3799" s="2">
        <v>43298.761805555558</v>
      </c>
      <c r="H3799" s="2">
        <v>43636.43472222222</v>
      </c>
    </row>
    <row r="3800" spans="1:8" x14ac:dyDescent="0.25">
      <c r="A3800">
        <v>18958</v>
      </c>
      <c r="B3800" t="s">
        <v>11174</v>
      </c>
      <c r="C3800" s="1" t="s">
        <v>11175</v>
      </c>
      <c r="D3800" s="1" t="s">
        <v>11176</v>
      </c>
      <c r="E3800" t="s">
        <v>21</v>
      </c>
      <c r="F3800" t="s">
        <v>142</v>
      </c>
      <c r="G3800" s="2">
        <v>43298.727083333331</v>
      </c>
      <c r="H3800" s="2">
        <v>43480.205555555556</v>
      </c>
    </row>
    <row r="3801" spans="1:8" x14ac:dyDescent="0.25">
      <c r="A3801">
        <v>18953</v>
      </c>
      <c r="B3801" t="s">
        <v>11177</v>
      </c>
      <c r="C3801" t="s">
        <v>11178</v>
      </c>
      <c r="D3801" t="s">
        <v>11179</v>
      </c>
      <c r="E3801" t="s">
        <v>1390</v>
      </c>
      <c r="F3801" t="s">
        <v>836</v>
      </c>
      <c r="G3801" s="2">
        <v>43298.506249999999</v>
      </c>
      <c r="H3801" s="2">
        <v>43301.4</v>
      </c>
    </row>
    <row r="3802" spans="1:8" x14ac:dyDescent="0.25">
      <c r="A3802">
        <v>18951</v>
      </c>
      <c r="B3802" t="s">
        <v>11180</v>
      </c>
      <c r="D3802" t="s">
        <v>11181</v>
      </c>
      <c r="E3802" t="s">
        <v>31</v>
      </c>
      <c r="F3802" t="s">
        <v>17</v>
      </c>
      <c r="G3802" s="2">
        <v>43298.390972222223</v>
      </c>
      <c r="H3802" s="2">
        <v>43306.193749999999</v>
      </c>
    </row>
    <row r="3803" spans="1:8" x14ac:dyDescent="0.25">
      <c r="A3803">
        <v>18946</v>
      </c>
      <c r="B3803" t="s">
        <v>11182</v>
      </c>
      <c r="C3803" s="1" t="s">
        <v>11183</v>
      </c>
      <c r="D3803" s="1" t="s">
        <v>11184</v>
      </c>
      <c r="E3803" t="s">
        <v>115</v>
      </c>
      <c r="F3803" t="s">
        <v>50</v>
      </c>
      <c r="G3803" s="2">
        <v>43298.313888888886</v>
      </c>
      <c r="H3803" s="2">
        <v>43299.175000000003</v>
      </c>
    </row>
    <row r="3804" spans="1:8" x14ac:dyDescent="0.25">
      <c r="A3804">
        <v>18945</v>
      </c>
      <c r="B3804" t="s">
        <v>11185</v>
      </c>
      <c r="C3804" t="s">
        <v>6712</v>
      </c>
      <c r="D3804" t="s">
        <v>11186</v>
      </c>
      <c r="E3804" t="s">
        <v>44</v>
      </c>
      <c r="F3804" t="s">
        <v>1250</v>
      </c>
      <c r="G3804" s="2">
        <v>43298.234722222223</v>
      </c>
      <c r="H3804" s="2">
        <v>43308.36041666667</v>
      </c>
    </row>
    <row r="3805" spans="1:8" x14ac:dyDescent="0.25">
      <c r="A3805">
        <v>18944</v>
      </c>
      <c r="B3805" t="s">
        <v>11187</v>
      </c>
      <c r="C3805" s="1" t="s">
        <v>11188</v>
      </c>
      <c r="D3805" s="1" t="s">
        <v>11189</v>
      </c>
      <c r="E3805" t="s">
        <v>44</v>
      </c>
      <c r="F3805" t="s">
        <v>132</v>
      </c>
      <c r="G3805" s="2">
        <v>43298.234027777777</v>
      </c>
    </row>
    <row r="3806" spans="1:8" x14ac:dyDescent="0.25">
      <c r="A3806">
        <v>18943</v>
      </c>
      <c r="B3806" t="s">
        <v>11190</v>
      </c>
      <c r="C3806" t="s">
        <v>11191</v>
      </c>
      <c r="D3806" t="s">
        <v>11192</v>
      </c>
      <c r="E3806" t="s">
        <v>16</v>
      </c>
      <c r="F3806" t="s">
        <v>1015</v>
      </c>
    </row>
    <row r="3807" spans="1:8" x14ac:dyDescent="0.25">
      <c r="A3807">
        <v>18937</v>
      </c>
      <c r="B3807" t="s">
        <v>11193</v>
      </c>
      <c r="C3807" s="1" t="s">
        <v>11194</v>
      </c>
      <c r="D3807" s="1" t="s">
        <v>11195</v>
      </c>
      <c r="E3807" t="s">
        <v>44</v>
      </c>
      <c r="F3807" t="s">
        <v>182</v>
      </c>
      <c r="G3807" s="2">
        <v>43298.107638888891</v>
      </c>
      <c r="H3807" s="2">
        <v>43298.491666666669</v>
      </c>
    </row>
    <row r="3808" spans="1:8" x14ac:dyDescent="0.25">
      <c r="A3808">
        <v>18934</v>
      </c>
      <c r="B3808" t="s">
        <v>11196</v>
      </c>
      <c r="C3808" s="1" t="s">
        <v>11197</v>
      </c>
      <c r="D3808" s="1" t="s">
        <v>11198</v>
      </c>
      <c r="E3808" t="s">
        <v>44</v>
      </c>
      <c r="F3808" t="s">
        <v>1015</v>
      </c>
      <c r="G3808" s="2">
        <v>43298.088194444441</v>
      </c>
    </row>
    <row r="3809" spans="1:8" x14ac:dyDescent="0.25">
      <c r="A3809">
        <v>18926</v>
      </c>
      <c r="B3809" t="s">
        <v>11199</v>
      </c>
      <c r="C3809" t="s">
        <v>11200</v>
      </c>
      <c r="D3809" t="s">
        <v>11201</v>
      </c>
      <c r="E3809" t="s">
        <v>253</v>
      </c>
      <c r="F3809" t="s">
        <v>142</v>
      </c>
      <c r="G3809" s="2">
        <v>43297.23333333333</v>
      </c>
      <c r="H3809" s="2">
        <v>43443.779166666667</v>
      </c>
    </row>
    <row r="3810" spans="1:8" x14ac:dyDescent="0.25">
      <c r="A3810">
        <v>18925</v>
      </c>
      <c r="B3810" t="s">
        <v>11202</v>
      </c>
      <c r="C3810" s="1" t="s">
        <v>11203</v>
      </c>
      <c r="D3810" s="1" t="s">
        <v>11204</v>
      </c>
      <c r="E3810" t="s">
        <v>44</v>
      </c>
      <c r="F3810" t="s">
        <v>132</v>
      </c>
      <c r="G3810" s="2">
        <v>43297.20416666667</v>
      </c>
      <c r="H3810" s="2">
        <v>43298.136805555558</v>
      </c>
    </row>
    <row r="3811" spans="1:8" x14ac:dyDescent="0.25">
      <c r="A3811">
        <v>18920</v>
      </c>
      <c r="B3811" t="s">
        <v>11205</v>
      </c>
      <c r="D3811" t="s">
        <v>11206</v>
      </c>
      <c r="E3811" t="s">
        <v>863</v>
      </c>
      <c r="F3811" t="s">
        <v>142</v>
      </c>
      <c r="G3811" s="2">
        <v>43296.545138888891</v>
      </c>
      <c r="H3811" s="2">
        <v>43308.179861111108</v>
      </c>
    </row>
    <row r="3812" spans="1:8" x14ac:dyDescent="0.25">
      <c r="A3812">
        <v>18914</v>
      </c>
      <c r="B3812" t="s">
        <v>11207</v>
      </c>
      <c r="C3812" s="1" t="s">
        <v>11208</v>
      </c>
      <c r="D3812" s="1" t="s">
        <v>11209</v>
      </c>
      <c r="E3812" t="s">
        <v>198</v>
      </c>
      <c r="F3812" t="s">
        <v>73</v>
      </c>
    </row>
    <row r="3813" spans="1:8" x14ac:dyDescent="0.25">
      <c r="A3813">
        <v>18913</v>
      </c>
      <c r="B3813" t="s">
        <v>11210</v>
      </c>
      <c r="C3813" s="1" t="s">
        <v>11211</v>
      </c>
      <c r="D3813" s="1" t="s">
        <v>11212</v>
      </c>
      <c r="E3813" t="s">
        <v>198</v>
      </c>
      <c r="F3813" t="s">
        <v>73</v>
      </c>
    </row>
    <row r="3814" spans="1:8" x14ac:dyDescent="0.25">
      <c r="A3814">
        <v>18912</v>
      </c>
      <c r="B3814" t="s">
        <v>11213</v>
      </c>
      <c r="C3814" s="1" t="s">
        <v>11214</v>
      </c>
      <c r="D3814" s="1" t="s">
        <v>11215</v>
      </c>
      <c r="E3814" t="s">
        <v>44</v>
      </c>
      <c r="F3814" t="s">
        <v>17</v>
      </c>
      <c r="G3814" s="2">
        <v>43295.356249999997</v>
      </c>
    </row>
    <row r="3815" spans="1:8" x14ac:dyDescent="0.25">
      <c r="A3815">
        <v>18910</v>
      </c>
      <c r="B3815" t="s">
        <v>11216</v>
      </c>
      <c r="C3815" s="1" t="s">
        <v>11217</v>
      </c>
      <c r="D3815" s="1" t="s">
        <v>11218</v>
      </c>
      <c r="E3815" t="s">
        <v>44</v>
      </c>
      <c r="F3815" t="s">
        <v>284</v>
      </c>
      <c r="G3815" s="2">
        <v>43295.321527777778</v>
      </c>
      <c r="H3815" s="2">
        <v>43364.279166666667</v>
      </c>
    </row>
    <row r="3816" spans="1:8" x14ac:dyDescent="0.25">
      <c r="A3816">
        <v>18908</v>
      </c>
      <c r="B3816" t="s">
        <v>11219</v>
      </c>
      <c r="C3816" s="1" t="s">
        <v>11220</v>
      </c>
      <c r="D3816" s="1" t="s">
        <v>11221</v>
      </c>
      <c r="E3816" t="s">
        <v>115</v>
      </c>
      <c r="F3816" t="s">
        <v>50</v>
      </c>
      <c r="G3816" s="2">
        <v>43295.206250000003</v>
      </c>
      <c r="H3816" s="2">
        <v>43421.475694444445</v>
      </c>
    </row>
    <row r="3817" spans="1:8" x14ac:dyDescent="0.25">
      <c r="A3817">
        <v>18907</v>
      </c>
      <c r="B3817" t="s">
        <v>11222</v>
      </c>
      <c r="C3817" s="1" t="s">
        <v>11223</v>
      </c>
      <c r="D3817" s="1" t="s">
        <v>11224</v>
      </c>
      <c r="E3817" t="s">
        <v>2206</v>
      </c>
      <c r="F3817" t="s">
        <v>98</v>
      </c>
      <c r="G3817" s="2">
        <v>43295.190972222219</v>
      </c>
      <c r="H3817" s="2">
        <v>43524.363194444442</v>
      </c>
    </row>
    <row r="3818" spans="1:8" x14ac:dyDescent="0.25">
      <c r="A3818">
        <v>18906</v>
      </c>
      <c r="B3818" t="s">
        <v>11225</v>
      </c>
      <c r="C3818" s="1" t="s">
        <v>11226</v>
      </c>
      <c r="D3818" s="1" t="s">
        <v>11227</v>
      </c>
      <c r="E3818" t="s">
        <v>115</v>
      </c>
      <c r="F3818" t="s">
        <v>142</v>
      </c>
    </row>
    <row r="3819" spans="1:8" x14ac:dyDescent="0.25">
      <c r="A3819">
        <v>18904</v>
      </c>
      <c r="B3819" t="s">
        <v>10830</v>
      </c>
      <c r="C3819" s="1" t="s">
        <v>10831</v>
      </c>
      <c r="D3819" s="1" t="s">
        <v>10832</v>
      </c>
      <c r="E3819" t="s">
        <v>166</v>
      </c>
      <c r="F3819" t="s">
        <v>358</v>
      </c>
    </row>
    <row r="3820" spans="1:8" x14ac:dyDescent="0.25">
      <c r="A3820">
        <v>18903</v>
      </c>
      <c r="B3820" t="s">
        <v>11228</v>
      </c>
      <c r="C3820" s="1" t="s">
        <v>11229</v>
      </c>
      <c r="D3820" s="1" t="s">
        <v>11230</v>
      </c>
      <c r="E3820" t="s">
        <v>119</v>
      </c>
      <c r="F3820" t="s">
        <v>207</v>
      </c>
      <c r="G3820" s="2">
        <v>43295.085416666669</v>
      </c>
      <c r="H3820" s="2">
        <v>43298.119444444441</v>
      </c>
    </row>
    <row r="3821" spans="1:8" x14ac:dyDescent="0.25">
      <c r="A3821">
        <v>18901</v>
      </c>
      <c r="B3821" t="s">
        <v>11231</v>
      </c>
      <c r="C3821" t="s">
        <v>11232</v>
      </c>
      <c r="D3821" t="s">
        <v>11233</v>
      </c>
      <c r="E3821" t="s">
        <v>44</v>
      </c>
      <c r="F3821" t="s">
        <v>11234</v>
      </c>
      <c r="G3821" s="2">
        <v>43295.006944444445</v>
      </c>
      <c r="H3821" s="2">
        <v>43743.386111111111</v>
      </c>
    </row>
    <row r="3822" spans="1:8" x14ac:dyDescent="0.25">
      <c r="A3822">
        <v>18900</v>
      </c>
      <c r="B3822" t="s">
        <v>11235</v>
      </c>
      <c r="C3822" t="s">
        <v>11236</v>
      </c>
      <c r="D3822" t="s">
        <v>11237</v>
      </c>
      <c r="E3822" t="s">
        <v>115</v>
      </c>
      <c r="F3822" t="s">
        <v>142</v>
      </c>
      <c r="G3822" s="2">
        <v>43294.863194444442</v>
      </c>
      <c r="H3822" s="2">
        <v>43300.561805555553</v>
      </c>
    </row>
    <row r="3823" spans="1:8" x14ac:dyDescent="0.25">
      <c r="A3823">
        <v>18898</v>
      </c>
      <c r="B3823" t="s">
        <v>11238</v>
      </c>
      <c r="C3823" s="1" t="s">
        <v>11239</v>
      </c>
      <c r="D3823" s="1" t="s">
        <v>11240</v>
      </c>
      <c r="E3823" t="s">
        <v>863</v>
      </c>
      <c r="F3823" t="s">
        <v>3426</v>
      </c>
      <c r="G3823" s="2">
        <v>43294.719444444447</v>
      </c>
      <c r="H3823" s="2">
        <v>43609.315972222219</v>
      </c>
    </row>
    <row r="3824" spans="1:8" x14ac:dyDescent="0.25">
      <c r="A3824">
        <v>18895</v>
      </c>
      <c r="B3824" t="s">
        <v>11241</v>
      </c>
      <c r="C3824" s="1" t="s">
        <v>11242</v>
      </c>
      <c r="D3824" s="1" t="s">
        <v>11243</v>
      </c>
      <c r="E3824" t="s">
        <v>198</v>
      </c>
      <c r="F3824" t="s">
        <v>73</v>
      </c>
    </row>
    <row r="3825" spans="1:8" x14ac:dyDescent="0.25">
      <c r="A3825">
        <v>18894</v>
      </c>
      <c r="B3825" t="s">
        <v>11244</v>
      </c>
      <c r="C3825" s="1" t="s">
        <v>11245</v>
      </c>
      <c r="D3825" s="1" t="s">
        <v>11246</v>
      </c>
      <c r="E3825" t="s">
        <v>166</v>
      </c>
      <c r="F3825" t="s">
        <v>836</v>
      </c>
      <c r="G3825" s="2">
        <v>43294.324999999997</v>
      </c>
    </row>
    <row r="3826" spans="1:8" x14ac:dyDescent="0.25">
      <c r="A3826">
        <v>18893</v>
      </c>
      <c r="B3826" t="s">
        <v>11247</v>
      </c>
      <c r="C3826" s="1" t="s">
        <v>11248</v>
      </c>
      <c r="D3826" s="1" t="s">
        <v>11249</v>
      </c>
      <c r="E3826" t="s">
        <v>21</v>
      </c>
      <c r="F3826" t="s">
        <v>224</v>
      </c>
    </row>
    <row r="3827" spans="1:8" x14ac:dyDescent="0.25">
      <c r="A3827">
        <v>18889</v>
      </c>
      <c r="B3827" t="s">
        <v>11250</v>
      </c>
      <c r="C3827" s="1" t="s">
        <v>11251</v>
      </c>
      <c r="D3827" s="1" t="s">
        <v>11252</v>
      </c>
      <c r="E3827" t="s">
        <v>21</v>
      </c>
      <c r="F3827" t="s">
        <v>358</v>
      </c>
    </row>
    <row r="3828" spans="1:8" x14ac:dyDescent="0.25">
      <c r="A3828">
        <v>18886</v>
      </c>
      <c r="B3828" t="s">
        <v>11253</v>
      </c>
      <c r="C3828" s="1" t="s">
        <v>11254</v>
      </c>
      <c r="D3828" s="1" t="s">
        <v>11255</v>
      </c>
      <c r="E3828" t="s">
        <v>198</v>
      </c>
      <c r="F3828" t="s">
        <v>73</v>
      </c>
    </row>
    <row r="3829" spans="1:8" x14ac:dyDescent="0.25">
      <c r="A3829">
        <v>18885</v>
      </c>
      <c r="B3829" t="s">
        <v>11256</v>
      </c>
      <c r="C3829" s="1" t="s">
        <v>11257</v>
      </c>
      <c r="D3829" s="1" t="s">
        <v>11258</v>
      </c>
      <c r="E3829" t="s">
        <v>44</v>
      </c>
      <c r="F3829" t="s">
        <v>142</v>
      </c>
    </row>
    <row r="3830" spans="1:8" x14ac:dyDescent="0.25">
      <c r="A3830">
        <v>18884</v>
      </c>
      <c r="B3830" t="s">
        <v>11259</v>
      </c>
      <c r="C3830" s="1" t="s">
        <v>11260</v>
      </c>
      <c r="D3830" s="1" t="s">
        <v>11261</v>
      </c>
      <c r="E3830" t="s">
        <v>44</v>
      </c>
      <c r="F3830" t="s">
        <v>132</v>
      </c>
    </row>
    <row r="3831" spans="1:8" x14ac:dyDescent="0.25">
      <c r="A3831">
        <v>18877</v>
      </c>
      <c r="B3831" t="s">
        <v>11262</v>
      </c>
      <c r="C3831" s="1" t="s">
        <v>11263</v>
      </c>
      <c r="D3831" s="1" t="s">
        <v>11264</v>
      </c>
      <c r="E3831" t="s">
        <v>44</v>
      </c>
      <c r="F3831" t="s">
        <v>132</v>
      </c>
    </row>
    <row r="3832" spans="1:8" x14ac:dyDescent="0.25">
      <c r="A3832">
        <v>18873</v>
      </c>
      <c r="B3832" t="s">
        <v>10830</v>
      </c>
      <c r="C3832" s="1" t="s">
        <v>10831</v>
      </c>
      <c r="D3832" s="1" t="s">
        <v>10832</v>
      </c>
      <c r="E3832" t="s">
        <v>166</v>
      </c>
      <c r="F3832" t="s">
        <v>358</v>
      </c>
    </row>
    <row r="3833" spans="1:8" x14ac:dyDescent="0.25">
      <c r="A3833">
        <v>18872</v>
      </c>
      <c r="B3833" t="s">
        <v>11265</v>
      </c>
      <c r="C3833" s="1" t="s">
        <v>11266</v>
      </c>
      <c r="D3833" s="1" t="s">
        <v>11267</v>
      </c>
      <c r="E3833" t="s">
        <v>44</v>
      </c>
      <c r="F3833" t="s">
        <v>142</v>
      </c>
      <c r="G3833" s="2">
        <v>43293.275694444441</v>
      </c>
    </row>
    <row r="3834" spans="1:8" x14ac:dyDescent="0.25">
      <c r="A3834">
        <v>18869</v>
      </c>
      <c r="B3834" t="s">
        <v>11268</v>
      </c>
      <c r="C3834" s="1" t="s">
        <v>11269</v>
      </c>
      <c r="D3834" s="1" t="s">
        <v>11270</v>
      </c>
      <c r="E3834" t="s">
        <v>2721</v>
      </c>
      <c r="F3834" t="s">
        <v>1015</v>
      </c>
      <c r="G3834" s="2">
        <v>43293.168749999997</v>
      </c>
      <c r="H3834" s="2">
        <v>43722.03125</v>
      </c>
    </row>
    <row r="3835" spans="1:8" x14ac:dyDescent="0.25">
      <c r="A3835">
        <v>18867</v>
      </c>
      <c r="B3835" t="s">
        <v>11271</v>
      </c>
      <c r="C3835" s="1" t="s">
        <v>11272</v>
      </c>
      <c r="D3835" s="1" t="s">
        <v>11273</v>
      </c>
      <c r="E3835" t="s">
        <v>44</v>
      </c>
      <c r="F3835" t="s">
        <v>3426</v>
      </c>
      <c r="G3835" s="2">
        <v>43292.910416666666</v>
      </c>
      <c r="H3835" s="2">
        <v>43431.479861111111</v>
      </c>
    </row>
    <row r="3836" spans="1:8" x14ac:dyDescent="0.25">
      <c r="A3836">
        <v>18865</v>
      </c>
      <c r="B3836" t="s">
        <v>11274</v>
      </c>
      <c r="C3836" s="1" t="s">
        <v>11275</v>
      </c>
      <c r="D3836" s="1" t="s">
        <v>11276</v>
      </c>
      <c r="E3836" t="s">
        <v>44</v>
      </c>
      <c r="F3836" t="s">
        <v>1015</v>
      </c>
    </row>
    <row r="3837" spans="1:8" x14ac:dyDescent="0.25">
      <c r="A3837">
        <v>18864</v>
      </c>
      <c r="B3837" t="s">
        <v>11277</v>
      </c>
      <c r="C3837" s="1" t="s">
        <v>11278</v>
      </c>
      <c r="D3837" s="1" t="s">
        <v>11279</v>
      </c>
      <c r="E3837" t="s">
        <v>1390</v>
      </c>
      <c r="F3837" t="s">
        <v>1250</v>
      </c>
      <c r="G3837" s="2">
        <v>43292.604861111111</v>
      </c>
      <c r="H3837" s="2">
        <v>43298.283333333333</v>
      </c>
    </row>
    <row r="3838" spans="1:8" x14ac:dyDescent="0.25">
      <c r="A3838">
        <v>18863</v>
      </c>
      <c r="B3838" t="s">
        <v>11280</v>
      </c>
      <c r="C3838" s="1" t="s">
        <v>11281</v>
      </c>
      <c r="D3838" s="1" t="s">
        <v>11282</v>
      </c>
      <c r="E3838" t="s">
        <v>44</v>
      </c>
      <c r="F3838" t="s">
        <v>1015</v>
      </c>
      <c r="G3838" s="2">
        <v>43292.6</v>
      </c>
    </row>
    <row r="3839" spans="1:8" x14ac:dyDescent="0.25">
      <c r="A3839">
        <v>18859</v>
      </c>
      <c r="B3839" t="s">
        <v>11283</v>
      </c>
      <c r="C3839" s="1" t="s">
        <v>11284</v>
      </c>
      <c r="D3839" s="1" t="s">
        <v>11285</v>
      </c>
      <c r="E3839" t="s">
        <v>166</v>
      </c>
      <c r="F3839" t="s">
        <v>224</v>
      </c>
    </row>
    <row r="3840" spans="1:8" x14ac:dyDescent="0.25">
      <c r="A3840">
        <v>18858</v>
      </c>
      <c r="B3840" t="s">
        <v>11286</v>
      </c>
      <c r="C3840" s="1" t="s">
        <v>11287</v>
      </c>
      <c r="D3840" s="1" t="s">
        <v>11288</v>
      </c>
      <c r="E3840" t="s">
        <v>16</v>
      </c>
      <c r="F3840" t="s">
        <v>98</v>
      </c>
      <c r="G3840" s="2">
        <v>43292.30972222222</v>
      </c>
      <c r="H3840" s="2">
        <v>43302.194444444445</v>
      </c>
    </row>
    <row r="3841" spans="1:8" x14ac:dyDescent="0.25">
      <c r="A3841">
        <v>18855</v>
      </c>
      <c r="B3841" t="s">
        <v>11289</v>
      </c>
      <c r="C3841" s="1" t="s">
        <v>11290</v>
      </c>
      <c r="D3841" s="1" t="s">
        <v>11291</v>
      </c>
      <c r="E3841" t="s">
        <v>49</v>
      </c>
      <c r="F3841" t="s">
        <v>3562</v>
      </c>
      <c r="G3841" s="2">
        <v>43292.244444444441</v>
      </c>
      <c r="H3841" s="2">
        <v>43609.316666666666</v>
      </c>
    </row>
    <row r="3842" spans="1:8" x14ac:dyDescent="0.25">
      <c r="A3842">
        <v>18852</v>
      </c>
      <c r="B3842" t="s">
        <v>11292</v>
      </c>
      <c r="C3842" s="1" t="s">
        <v>11293</v>
      </c>
      <c r="D3842" s="1" t="s">
        <v>11294</v>
      </c>
      <c r="E3842" t="s">
        <v>49</v>
      </c>
      <c r="F3842" t="s">
        <v>142</v>
      </c>
      <c r="G3842" s="2">
        <v>43292.103472222225</v>
      </c>
      <c r="H3842" s="2">
        <v>43292.302777777775</v>
      </c>
    </row>
    <row r="3843" spans="1:8" x14ac:dyDescent="0.25">
      <c r="A3843">
        <v>18850</v>
      </c>
      <c r="B3843" t="s">
        <v>11295</v>
      </c>
      <c r="C3843" s="1" t="s">
        <v>11296</v>
      </c>
      <c r="D3843" s="1" t="s">
        <v>11297</v>
      </c>
      <c r="E3843" t="s">
        <v>44</v>
      </c>
      <c r="F3843" t="s">
        <v>1242</v>
      </c>
    </row>
    <row r="3844" spans="1:8" x14ac:dyDescent="0.25">
      <c r="A3844">
        <v>18847</v>
      </c>
      <c r="B3844" t="s">
        <v>11298</v>
      </c>
      <c r="C3844" s="1" t="s">
        <v>11299</v>
      </c>
      <c r="D3844" s="1" t="s">
        <v>11300</v>
      </c>
      <c r="E3844" t="s">
        <v>787</v>
      </c>
      <c r="F3844" t="s">
        <v>142</v>
      </c>
      <c r="G3844" s="2">
        <v>43291.575694444444</v>
      </c>
      <c r="H3844" s="2">
        <v>43294.094444444447</v>
      </c>
    </row>
    <row r="3845" spans="1:8" x14ac:dyDescent="0.25">
      <c r="A3845">
        <v>18846</v>
      </c>
      <c r="B3845" t="s">
        <v>11301</v>
      </c>
      <c r="C3845" s="1" t="s">
        <v>11302</v>
      </c>
      <c r="D3845" s="1" t="s">
        <v>11303</v>
      </c>
      <c r="E3845" t="s">
        <v>119</v>
      </c>
      <c r="F3845" t="s">
        <v>142</v>
      </c>
      <c r="G3845" s="2">
        <v>43291.574305555558</v>
      </c>
      <c r="H3845" s="2">
        <v>43293.111111111109</v>
      </c>
    </row>
    <row r="3846" spans="1:8" x14ac:dyDescent="0.25">
      <c r="A3846">
        <v>18843</v>
      </c>
      <c r="B3846" t="s">
        <v>11304</v>
      </c>
      <c r="C3846" s="1" t="s">
        <v>11305</v>
      </c>
      <c r="D3846" s="1" t="s">
        <v>11306</v>
      </c>
      <c r="E3846" t="s">
        <v>115</v>
      </c>
      <c r="F3846" t="s">
        <v>142</v>
      </c>
    </row>
    <row r="3847" spans="1:8" x14ac:dyDescent="0.25">
      <c r="A3847">
        <v>18842</v>
      </c>
      <c r="B3847" t="s">
        <v>11307</v>
      </c>
      <c r="C3847" s="1" t="s">
        <v>11308</v>
      </c>
      <c r="D3847" s="1" t="s">
        <v>11309</v>
      </c>
      <c r="E3847" t="s">
        <v>44</v>
      </c>
      <c r="F3847" t="s">
        <v>142</v>
      </c>
      <c r="G3847" s="2">
        <v>43291.38958333333</v>
      </c>
    </row>
    <row r="3848" spans="1:8" x14ac:dyDescent="0.25">
      <c r="A3848">
        <v>18841</v>
      </c>
      <c r="B3848" t="s">
        <v>11310</v>
      </c>
      <c r="D3848" t="s">
        <v>11311</v>
      </c>
      <c r="E3848" t="s">
        <v>253</v>
      </c>
    </row>
    <row r="3849" spans="1:8" x14ac:dyDescent="0.25">
      <c r="A3849">
        <v>18842</v>
      </c>
      <c r="B3849" t="s">
        <v>11307</v>
      </c>
      <c r="C3849" s="1" t="s">
        <v>11308</v>
      </c>
      <c r="D3849" s="1" t="s">
        <v>11309</v>
      </c>
      <c r="E3849" t="s">
        <v>44</v>
      </c>
      <c r="F3849" t="s">
        <v>142</v>
      </c>
      <c r="G3849" s="2">
        <v>43291.38958333333</v>
      </c>
    </row>
    <row r="3850" spans="1:8" x14ac:dyDescent="0.25">
      <c r="A3850">
        <v>18841</v>
      </c>
      <c r="B3850" t="s">
        <v>11310</v>
      </c>
      <c r="D3850" t="s">
        <v>11311</v>
      </c>
      <c r="E3850" t="s">
        <v>253</v>
      </c>
    </row>
    <row r="3851" spans="1:8" x14ac:dyDescent="0.25">
      <c r="A3851">
        <v>18842</v>
      </c>
      <c r="B3851" t="s">
        <v>11307</v>
      </c>
      <c r="C3851" s="1" t="s">
        <v>11308</v>
      </c>
      <c r="D3851" s="1" t="s">
        <v>11309</v>
      </c>
      <c r="E3851" t="s">
        <v>44</v>
      </c>
      <c r="F3851" t="s">
        <v>142</v>
      </c>
      <c r="G3851" s="2">
        <v>43291.38958333333</v>
      </c>
    </row>
    <row r="3852" spans="1:8" x14ac:dyDescent="0.25">
      <c r="A3852">
        <v>18841</v>
      </c>
      <c r="B3852" t="s">
        <v>11310</v>
      </c>
      <c r="D3852" t="s">
        <v>11311</v>
      </c>
      <c r="E3852" t="s">
        <v>253</v>
      </c>
    </row>
    <row r="3853" spans="1:8" x14ac:dyDescent="0.25">
      <c r="A3853">
        <v>18836</v>
      </c>
      <c r="B3853" t="s">
        <v>11312</v>
      </c>
      <c r="C3853" s="1" t="s">
        <v>11313</v>
      </c>
      <c r="D3853" s="1" t="s">
        <v>11314</v>
      </c>
      <c r="E3853" t="s">
        <v>44</v>
      </c>
      <c r="F3853" t="s">
        <v>132</v>
      </c>
      <c r="G3853" s="2">
        <v>43291.234722222223</v>
      </c>
    </row>
    <row r="3854" spans="1:8" x14ac:dyDescent="0.25">
      <c r="A3854">
        <v>18834</v>
      </c>
      <c r="B3854" t="s">
        <v>11315</v>
      </c>
      <c r="D3854" t="s">
        <v>11316</v>
      </c>
      <c r="E3854" t="s">
        <v>31</v>
      </c>
      <c r="F3854" t="s">
        <v>17</v>
      </c>
      <c r="G3854" s="2">
        <v>43291.17291666667</v>
      </c>
      <c r="H3854" s="2">
        <v>43319.423611111109</v>
      </c>
    </row>
    <row r="3855" spans="1:8" x14ac:dyDescent="0.25">
      <c r="A3855">
        <v>18833</v>
      </c>
      <c r="B3855" t="s">
        <v>11317</v>
      </c>
      <c r="C3855" s="1" t="s">
        <v>11318</v>
      </c>
      <c r="D3855" s="1" t="s">
        <v>11319</v>
      </c>
      <c r="E3855" t="s">
        <v>253</v>
      </c>
      <c r="F3855" t="s">
        <v>89</v>
      </c>
    </row>
    <row r="3856" spans="1:8" x14ac:dyDescent="0.25">
      <c r="A3856">
        <v>18831</v>
      </c>
      <c r="B3856" t="s">
        <v>11320</v>
      </c>
      <c r="C3856" s="1" t="s">
        <v>11321</v>
      </c>
      <c r="D3856" s="1" t="s">
        <v>11322</v>
      </c>
      <c r="E3856" t="s">
        <v>44</v>
      </c>
      <c r="F3856" t="s">
        <v>3426</v>
      </c>
      <c r="G3856" s="2">
        <v>43290.76458333333</v>
      </c>
      <c r="H3856" s="2">
        <v>43361.287499999999</v>
      </c>
    </row>
    <row r="3857" spans="1:8" x14ac:dyDescent="0.25">
      <c r="A3857">
        <v>18829</v>
      </c>
      <c r="B3857" t="s">
        <v>11323</v>
      </c>
      <c r="C3857" s="1" t="s">
        <v>11324</v>
      </c>
      <c r="D3857" s="1" t="s">
        <v>11325</v>
      </c>
      <c r="E3857" t="s">
        <v>44</v>
      </c>
      <c r="F3857" t="s">
        <v>142</v>
      </c>
      <c r="G3857" s="2">
        <v>43290.470138888886</v>
      </c>
    </row>
    <row r="3858" spans="1:8" x14ac:dyDescent="0.25">
      <c r="A3858">
        <v>18827</v>
      </c>
      <c r="B3858" t="s">
        <v>11326</v>
      </c>
      <c r="C3858" s="1" t="s">
        <v>11327</v>
      </c>
      <c r="D3858" s="1" t="s">
        <v>11328</v>
      </c>
      <c r="E3858" t="s">
        <v>166</v>
      </c>
      <c r="F3858" t="s">
        <v>4672</v>
      </c>
      <c r="G3858" s="2">
        <v>43290.281944444447</v>
      </c>
      <c r="H3858" s="2">
        <v>43519.408333333333</v>
      </c>
    </row>
    <row r="3859" spans="1:8" x14ac:dyDescent="0.25">
      <c r="A3859">
        <v>18826</v>
      </c>
      <c r="B3859" t="s">
        <v>11329</v>
      </c>
      <c r="C3859" s="1" t="s">
        <v>11330</v>
      </c>
      <c r="D3859" s="1" t="s">
        <v>11331</v>
      </c>
      <c r="E3859" t="s">
        <v>645</v>
      </c>
      <c r="F3859" t="s">
        <v>89</v>
      </c>
    </row>
    <row r="3860" spans="1:8" x14ac:dyDescent="0.25">
      <c r="A3860">
        <v>18824</v>
      </c>
      <c r="B3860" t="s">
        <v>11332</v>
      </c>
      <c r="C3860" s="1" t="s">
        <v>11333</v>
      </c>
      <c r="D3860" s="1" t="s">
        <v>11334</v>
      </c>
      <c r="E3860" t="s">
        <v>398</v>
      </c>
      <c r="F3860" t="s">
        <v>142</v>
      </c>
      <c r="G3860" s="2">
        <v>43289.225694444445</v>
      </c>
      <c r="H3860" s="2">
        <v>43291.775000000001</v>
      </c>
    </row>
    <row r="3861" spans="1:8" x14ac:dyDescent="0.25">
      <c r="A3861">
        <v>18823</v>
      </c>
      <c r="B3861" t="s">
        <v>11335</v>
      </c>
      <c r="C3861" s="1" t="s">
        <v>11336</v>
      </c>
      <c r="D3861" s="1" t="s">
        <v>11337</v>
      </c>
      <c r="E3861" t="s">
        <v>398</v>
      </c>
      <c r="F3861" t="s">
        <v>142</v>
      </c>
      <c r="G3861" s="2">
        <v>43289.224305555559</v>
      </c>
      <c r="H3861" s="2">
        <v>43291.789583333331</v>
      </c>
    </row>
    <row r="3862" spans="1:8" x14ac:dyDescent="0.25">
      <c r="A3862">
        <v>18822</v>
      </c>
      <c r="B3862" t="s">
        <v>11338</v>
      </c>
      <c r="C3862" s="1" t="s">
        <v>11339</v>
      </c>
      <c r="D3862" s="1" t="s">
        <v>11340</v>
      </c>
      <c r="E3862" t="s">
        <v>44</v>
      </c>
      <c r="F3862" t="s">
        <v>132</v>
      </c>
      <c r="G3862" s="2">
        <v>43289.206944444442</v>
      </c>
    </row>
    <row r="3863" spans="1:8" x14ac:dyDescent="0.25">
      <c r="A3863">
        <v>18815</v>
      </c>
      <c r="B3863" t="s">
        <v>11341</v>
      </c>
      <c r="C3863" s="1" t="s">
        <v>11342</v>
      </c>
      <c r="D3863" s="1" t="s">
        <v>11343</v>
      </c>
      <c r="E3863" t="s">
        <v>44</v>
      </c>
      <c r="F3863" t="s">
        <v>284</v>
      </c>
      <c r="G3863" s="2">
        <v>43288.40625</v>
      </c>
      <c r="H3863" s="2">
        <v>43292.31527777778</v>
      </c>
    </row>
    <row r="3864" spans="1:8" x14ac:dyDescent="0.25">
      <c r="A3864">
        <v>18810</v>
      </c>
      <c r="B3864" t="s">
        <v>11344</v>
      </c>
      <c r="C3864" s="1" t="s">
        <v>11345</v>
      </c>
      <c r="D3864" s="1" t="s">
        <v>11346</v>
      </c>
      <c r="E3864" t="s">
        <v>7840</v>
      </c>
      <c r="F3864" t="s">
        <v>10749</v>
      </c>
      <c r="G3864" s="2">
        <v>43288.21597222222</v>
      </c>
      <c r="H3864" s="2">
        <v>43301.315972222219</v>
      </c>
    </row>
    <row r="3865" spans="1:8" x14ac:dyDescent="0.25">
      <c r="A3865">
        <v>18809</v>
      </c>
      <c r="B3865" t="s">
        <v>11347</v>
      </c>
      <c r="C3865" t="e">
        <f>- this existing comment appears to be incorrectly narrow.
- my testing validates this.</f>
        <v>#NAME?</v>
      </c>
      <c r="D3865" s="1" t="s">
        <v>11348</v>
      </c>
      <c r="E3865" t="s">
        <v>119</v>
      </c>
      <c r="F3865" t="s">
        <v>207</v>
      </c>
      <c r="G3865" s="2">
        <v>43288.205555555556</v>
      </c>
      <c r="H3865" s="2">
        <v>43290.330555555556</v>
      </c>
    </row>
    <row r="3866" spans="1:8" x14ac:dyDescent="0.25">
      <c r="A3866">
        <v>18807</v>
      </c>
      <c r="B3866" t="s">
        <v>11349</v>
      </c>
      <c r="C3866" s="1" t="s">
        <v>11350</v>
      </c>
      <c r="D3866" s="1" t="s">
        <v>11351</v>
      </c>
      <c r="E3866" t="s">
        <v>21</v>
      </c>
      <c r="F3866" t="s">
        <v>98</v>
      </c>
      <c r="G3866" s="2">
        <v>43288.104166666664</v>
      </c>
      <c r="H3866" s="2">
        <v>43295.090277777781</v>
      </c>
    </row>
    <row r="3867" spans="1:8" x14ac:dyDescent="0.25">
      <c r="A3867">
        <v>18791</v>
      </c>
      <c r="B3867" t="s">
        <v>11352</v>
      </c>
      <c r="C3867" t="s">
        <v>11353</v>
      </c>
      <c r="D3867" t="s">
        <v>11354</v>
      </c>
      <c r="E3867" t="s">
        <v>115</v>
      </c>
      <c r="F3867" t="s">
        <v>142</v>
      </c>
      <c r="G3867" s="2">
        <v>43287.145833333336</v>
      </c>
      <c r="H3867" s="2">
        <v>43287.311805555553</v>
      </c>
    </row>
    <row r="3868" spans="1:8" x14ac:dyDescent="0.25">
      <c r="A3868">
        <v>18790</v>
      </c>
      <c r="B3868" t="s">
        <v>11355</v>
      </c>
      <c r="C3868" s="1" t="s">
        <v>11356</v>
      </c>
      <c r="D3868" s="1" t="s">
        <v>11357</v>
      </c>
      <c r="E3868" t="s">
        <v>154</v>
      </c>
      <c r="F3868" t="s">
        <v>142</v>
      </c>
      <c r="G3868" s="2">
        <v>43287.134027777778</v>
      </c>
      <c r="H3868" s="2">
        <v>43299.342361111114</v>
      </c>
    </row>
    <row r="3869" spans="1:8" x14ac:dyDescent="0.25">
      <c r="A3869">
        <v>18789</v>
      </c>
      <c r="B3869" t="s">
        <v>11358</v>
      </c>
      <c r="C3869" s="1" t="s">
        <v>11359</v>
      </c>
      <c r="D3869" s="1" t="s">
        <v>11360</v>
      </c>
      <c r="E3869" t="s">
        <v>697</v>
      </c>
      <c r="F3869" t="s">
        <v>54</v>
      </c>
      <c r="G3869" s="2">
        <v>43287.118750000001</v>
      </c>
    </row>
    <row r="3870" spans="1:8" x14ac:dyDescent="0.25">
      <c r="A3870">
        <v>18788</v>
      </c>
      <c r="B3870" t="s">
        <v>11361</v>
      </c>
      <c r="C3870" s="1" t="s">
        <v>11362</v>
      </c>
      <c r="D3870" s="1" t="s">
        <v>11363</v>
      </c>
      <c r="E3870" t="s">
        <v>49</v>
      </c>
      <c r="F3870" t="s">
        <v>7195</v>
      </c>
      <c r="G3870" s="2">
        <v>43287.112500000003</v>
      </c>
      <c r="H3870" s="2">
        <v>43441.255555555559</v>
      </c>
    </row>
    <row r="3871" spans="1:8" x14ac:dyDescent="0.25">
      <c r="A3871">
        <v>18786</v>
      </c>
      <c r="B3871" t="s">
        <v>11364</v>
      </c>
      <c r="C3871" s="1" t="s">
        <v>11365</v>
      </c>
      <c r="D3871" s="1" t="s">
        <v>11366</v>
      </c>
      <c r="E3871" t="s">
        <v>44</v>
      </c>
      <c r="F3871" t="s">
        <v>3426</v>
      </c>
      <c r="G3871" s="2">
        <v>43286.878472222219</v>
      </c>
    </row>
    <row r="3872" spans="1:8" x14ac:dyDescent="0.25">
      <c r="A3872">
        <v>18784</v>
      </c>
      <c r="B3872" t="s">
        <v>11367</v>
      </c>
      <c r="C3872" s="1" t="s">
        <v>11368</v>
      </c>
      <c r="D3872" s="1" t="s">
        <v>11369</v>
      </c>
      <c r="E3872" t="s">
        <v>2206</v>
      </c>
      <c r="F3872" t="s">
        <v>98</v>
      </c>
      <c r="G3872" s="2">
        <v>43286.574999999997</v>
      </c>
      <c r="H3872" s="2">
        <v>43305.302083333336</v>
      </c>
    </row>
    <row r="3873" spans="1:8" x14ac:dyDescent="0.25">
      <c r="A3873">
        <v>18780</v>
      </c>
      <c r="B3873" t="s">
        <v>11370</v>
      </c>
      <c r="C3873" t="s">
        <v>11371</v>
      </c>
      <c r="D3873" t="s">
        <v>11372</v>
      </c>
      <c r="E3873" t="s">
        <v>44</v>
      </c>
      <c r="F3873" t="s">
        <v>2866</v>
      </c>
    </row>
    <row r="3874" spans="1:8" x14ac:dyDescent="0.25">
      <c r="A3874">
        <v>18779</v>
      </c>
      <c r="B3874" t="s">
        <v>11373</v>
      </c>
      <c r="C3874" s="1" t="s">
        <v>11374</v>
      </c>
      <c r="D3874" s="1" t="s">
        <v>11375</v>
      </c>
      <c r="E3874" t="s">
        <v>166</v>
      </c>
      <c r="F3874" t="s">
        <v>358</v>
      </c>
    </row>
    <row r="3875" spans="1:8" x14ac:dyDescent="0.25">
      <c r="A3875">
        <v>18777</v>
      </c>
      <c r="B3875" t="s">
        <v>11376</v>
      </c>
      <c r="C3875" s="1" t="s">
        <v>11377</v>
      </c>
      <c r="D3875" s="1" t="s">
        <v>11378</v>
      </c>
      <c r="E3875" t="s">
        <v>44</v>
      </c>
      <c r="F3875" t="s">
        <v>960</v>
      </c>
    </row>
    <row r="3876" spans="1:8" x14ac:dyDescent="0.25">
      <c r="A3876">
        <v>18772</v>
      </c>
      <c r="B3876" t="s">
        <v>11379</v>
      </c>
      <c r="D3876" t="s">
        <v>11380</v>
      </c>
      <c r="E3876" t="s">
        <v>697</v>
      </c>
      <c r="F3876" t="s">
        <v>54</v>
      </c>
      <c r="G3876" s="2">
        <v>43285.37777777778</v>
      </c>
      <c r="H3876" s="2">
        <v>43314.195138888892</v>
      </c>
    </row>
    <row r="3877" spans="1:8" x14ac:dyDescent="0.25">
      <c r="A3877">
        <v>18771</v>
      </c>
      <c r="B3877" t="s">
        <v>11381</v>
      </c>
      <c r="C3877" s="1" t="s">
        <v>11382</v>
      </c>
      <c r="D3877" s="1" t="s">
        <v>11383</v>
      </c>
      <c r="E3877" t="s">
        <v>253</v>
      </c>
      <c r="F3877" t="s">
        <v>7209</v>
      </c>
      <c r="G3877" s="2">
        <v>43285.255555555559</v>
      </c>
      <c r="H3877" s="2">
        <v>43286.484722222223</v>
      </c>
    </row>
    <row r="3878" spans="1:8" x14ac:dyDescent="0.25">
      <c r="A3878">
        <v>18770</v>
      </c>
      <c r="B3878" t="s">
        <v>11384</v>
      </c>
      <c r="C3878" s="1" t="s">
        <v>11385</v>
      </c>
      <c r="D3878" s="1" t="s">
        <v>11386</v>
      </c>
      <c r="E3878" t="s">
        <v>44</v>
      </c>
      <c r="F3878" t="s">
        <v>3426</v>
      </c>
      <c r="G3878" s="2">
        <v>43285.203472222223</v>
      </c>
      <c r="H3878" s="2">
        <v>43358.415277777778</v>
      </c>
    </row>
    <row r="3879" spans="1:8" x14ac:dyDescent="0.25">
      <c r="A3879">
        <v>18769</v>
      </c>
      <c r="B3879" t="s">
        <v>11387</v>
      </c>
      <c r="C3879" t="s">
        <v>11388</v>
      </c>
      <c r="D3879" t="s">
        <v>11389</v>
      </c>
      <c r="E3879" t="s">
        <v>49</v>
      </c>
      <c r="F3879" t="s">
        <v>73</v>
      </c>
      <c r="G3879" s="2">
        <v>43285.154861111114</v>
      </c>
      <c r="H3879" s="2">
        <v>43309.488888888889</v>
      </c>
    </row>
    <row r="3880" spans="1:8" x14ac:dyDescent="0.25">
      <c r="A3880">
        <v>18765</v>
      </c>
      <c r="B3880" t="s">
        <v>11390</v>
      </c>
      <c r="C3880" s="1" t="s">
        <v>11391</v>
      </c>
      <c r="D3880" s="1" t="s">
        <v>11392</v>
      </c>
      <c r="E3880" t="s">
        <v>44</v>
      </c>
      <c r="F3880" t="s">
        <v>132</v>
      </c>
    </row>
    <row r="3881" spans="1:8" x14ac:dyDescent="0.25">
      <c r="A3881">
        <v>18764</v>
      </c>
      <c r="B3881" t="s">
        <v>11393</v>
      </c>
      <c r="C3881" s="1" t="s">
        <v>11394</v>
      </c>
      <c r="D3881" s="1" t="s">
        <v>11395</v>
      </c>
      <c r="E3881" t="s">
        <v>232</v>
      </c>
      <c r="F3881" t="s">
        <v>228</v>
      </c>
    </row>
    <row r="3882" spans="1:8" x14ac:dyDescent="0.25">
      <c r="A3882">
        <v>18762</v>
      </c>
      <c r="B3882" t="s">
        <v>11396</v>
      </c>
      <c r="C3882" t="s">
        <v>11397</v>
      </c>
      <c r="D3882" t="s">
        <v>11398</v>
      </c>
      <c r="F3882" t="s">
        <v>1189</v>
      </c>
    </row>
    <row r="3883" spans="1:8" x14ac:dyDescent="0.25">
      <c r="A3883">
        <v>18759</v>
      </c>
      <c r="B3883" t="s">
        <v>11399</v>
      </c>
      <c r="C3883" t="s">
        <v>11400</v>
      </c>
      <c r="D3883" t="s">
        <v>11401</v>
      </c>
      <c r="E3883" t="s">
        <v>697</v>
      </c>
      <c r="F3883" t="s">
        <v>54</v>
      </c>
      <c r="G3883" s="2">
        <v>43284.343055555553</v>
      </c>
      <c r="H3883" s="2">
        <v>43316.169444444444</v>
      </c>
    </row>
    <row r="3884" spans="1:8" x14ac:dyDescent="0.25">
      <c r="A3884">
        <v>18758</v>
      </c>
      <c r="B3884" t="s">
        <v>11402</v>
      </c>
      <c r="C3884" s="1" t="s">
        <v>11403</v>
      </c>
      <c r="D3884" s="1" t="s">
        <v>11404</v>
      </c>
      <c r="E3884" t="s">
        <v>1299</v>
      </c>
      <c r="F3884" t="s">
        <v>167</v>
      </c>
    </row>
    <row r="3885" spans="1:8" x14ac:dyDescent="0.25">
      <c r="A3885">
        <v>18756</v>
      </c>
      <c r="B3885" t="s">
        <v>11405</v>
      </c>
      <c r="D3885" t="s">
        <v>11406</v>
      </c>
      <c r="E3885" t="s">
        <v>49</v>
      </c>
      <c r="F3885" t="s">
        <v>11407</v>
      </c>
    </row>
    <row r="3886" spans="1:8" x14ac:dyDescent="0.25">
      <c r="A3886">
        <v>18755</v>
      </c>
      <c r="B3886" t="s">
        <v>11408</v>
      </c>
      <c r="C3886" s="1" t="s">
        <v>11409</v>
      </c>
      <c r="D3886" s="1" t="s">
        <v>11410</v>
      </c>
      <c r="E3886" t="s">
        <v>1299</v>
      </c>
      <c r="F3886" t="s">
        <v>54</v>
      </c>
      <c r="G3886" s="2">
        <v>43284.28402777778</v>
      </c>
      <c r="H3886" s="2">
        <v>43571.154861111114</v>
      </c>
    </row>
    <row r="3887" spans="1:8" x14ac:dyDescent="0.25">
      <c r="A3887">
        <v>18754</v>
      </c>
      <c r="B3887" t="s">
        <v>11411</v>
      </c>
      <c r="C3887" t="s">
        <v>11412</v>
      </c>
      <c r="D3887" t="s">
        <v>11413</v>
      </c>
      <c r="E3887" t="s">
        <v>1299</v>
      </c>
      <c r="F3887" t="s">
        <v>54</v>
      </c>
      <c r="G3887" s="2">
        <v>43284.281944444447</v>
      </c>
    </row>
    <row r="3888" spans="1:8" x14ac:dyDescent="0.25">
      <c r="A3888">
        <v>18752</v>
      </c>
      <c r="B3888" t="s">
        <v>11414</v>
      </c>
      <c r="C3888" t="s">
        <v>11415</v>
      </c>
      <c r="D3888" t="s">
        <v>11416</v>
      </c>
      <c r="E3888" t="s">
        <v>1299</v>
      </c>
      <c r="F3888" t="s">
        <v>1189</v>
      </c>
    </row>
    <row r="3889" spans="1:8" x14ac:dyDescent="0.25">
      <c r="A3889">
        <v>18748</v>
      </c>
      <c r="B3889" t="s">
        <v>11417</v>
      </c>
      <c r="C3889" s="1" t="s">
        <v>11418</v>
      </c>
      <c r="D3889" s="1" t="s">
        <v>11419</v>
      </c>
      <c r="E3889" t="s">
        <v>44</v>
      </c>
      <c r="F3889" t="s">
        <v>3426</v>
      </c>
      <c r="G3889" s="2">
        <v>43284.230555555558</v>
      </c>
    </row>
    <row r="3890" spans="1:8" x14ac:dyDescent="0.25">
      <c r="A3890">
        <v>18746</v>
      </c>
      <c r="B3890" t="s">
        <v>11420</v>
      </c>
      <c r="C3890" t="s">
        <v>11421</v>
      </c>
      <c r="D3890" t="s">
        <v>11422</v>
      </c>
      <c r="E3890" t="s">
        <v>44</v>
      </c>
      <c r="F3890" t="s">
        <v>132</v>
      </c>
    </row>
    <row r="3891" spans="1:8" x14ac:dyDescent="0.25">
      <c r="A3891">
        <v>18744</v>
      </c>
      <c r="B3891" t="s">
        <v>11423</v>
      </c>
      <c r="C3891" s="1" t="s">
        <v>11424</v>
      </c>
      <c r="D3891" s="1" t="s">
        <v>11425</v>
      </c>
      <c r="E3891" t="s">
        <v>240</v>
      </c>
      <c r="F3891" t="s">
        <v>132</v>
      </c>
      <c r="G3891" s="2">
        <v>43284.122916666667</v>
      </c>
      <c r="H3891" s="2">
        <v>43413.649305555555</v>
      </c>
    </row>
    <row r="3892" spans="1:8" x14ac:dyDescent="0.25">
      <c r="A3892">
        <v>18743</v>
      </c>
      <c r="B3892" t="s">
        <v>11426</v>
      </c>
      <c r="C3892" s="1" t="s">
        <v>11427</v>
      </c>
      <c r="D3892" s="1" t="s">
        <v>11428</v>
      </c>
      <c r="E3892" t="s">
        <v>44</v>
      </c>
      <c r="F3892" t="s">
        <v>132</v>
      </c>
      <c r="G3892" s="2">
        <v>43284.120833333334</v>
      </c>
      <c r="H3892" s="2">
        <v>43441.291666666664</v>
      </c>
    </row>
    <row r="3893" spans="1:8" x14ac:dyDescent="0.25">
      <c r="A3893">
        <v>18742</v>
      </c>
      <c r="B3893" t="s">
        <v>11429</v>
      </c>
      <c r="C3893" t="s">
        <v>11430</v>
      </c>
      <c r="D3893" t="s">
        <v>11431</v>
      </c>
      <c r="E3893" t="s">
        <v>85</v>
      </c>
    </row>
    <row r="3894" spans="1:8" x14ac:dyDescent="0.25">
      <c r="A3894">
        <v>18741</v>
      </c>
      <c r="B3894" t="s">
        <v>11432</v>
      </c>
      <c r="C3894" t="s">
        <v>11433</v>
      </c>
      <c r="D3894" t="s">
        <v>11434</v>
      </c>
      <c r="E3894" t="s">
        <v>1898</v>
      </c>
      <c r="F3894" t="s">
        <v>50</v>
      </c>
      <c r="G3894" s="2">
        <v>43283.867361111108</v>
      </c>
      <c r="H3894" s="2">
        <v>43284.208333333336</v>
      </c>
    </row>
    <row r="3895" spans="1:8" x14ac:dyDescent="0.25">
      <c r="A3895">
        <v>18739</v>
      </c>
      <c r="B3895" t="s">
        <v>11435</v>
      </c>
      <c r="C3895" s="1" t="s">
        <v>11436</v>
      </c>
      <c r="D3895" s="1" t="s">
        <v>11437</v>
      </c>
      <c r="E3895" t="s">
        <v>49</v>
      </c>
      <c r="F3895" t="s">
        <v>10401</v>
      </c>
    </row>
    <row r="3896" spans="1:8" x14ac:dyDescent="0.25">
      <c r="A3896">
        <v>18732</v>
      </c>
      <c r="B3896" t="s">
        <v>11438</v>
      </c>
      <c r="C3896" s="1" t="s">
        <v>11439</v>
      </c>
      <c r="D3896" s="1" t="s">
        <v>11440</v>
      </c>
      <c r="F3896" t="s">
        <v>1011</v>
      </c>
    </row>
    <row r="3897" spans="1:8" x14ac:dyDescent="0.25">
      <c r="A3897">
        <v>18727</v>
      </c>
      <c r="B3897" t="s">
        <v>11441</v>
      </c>
      <c r="C3897" s="1" t="s">
        <v>11442</v>
      </c>
      <c r="D3897" s="1" t="s">
        <v>11443</v>
      </c>
      <c r="E3897" t="s">
        <v>16</v>
      </c>
      <c r="F3897" t="s">
        <v>1015</v>
      </c>
      <c r="G3897" s="2">
        <v>43281.424305555556</v>
      </c>
      <c r="H3897" s="2">
        <v>43315.111805555556</v>
      </c>
    </row>
    <row r="3898" spans="1:8" x14ac:dyDescent="0.25">
      <c r="A3898">
        <v>18723</v>
      </c>
      <c r="B3898" t="s">
        <v>11444</v>
      </c>
      <c r="C3898" s="1" t="s">
        <v>11445</v>
      </c>
      <c r="D3898" s="1" t="s">
        <v>11446</v>
      </c>
      <c r="F3898" t="s">
        <v>17</v>
      </c>
    </row>
    <row r="3899" spans="1:8" x14ac:dyDescent="0.25">
      <c r="A3899">
        <v>18722</v>
      </c>
      <c r="B3899" t="s">
        <v>11447</v>
      </c>
      <c r="D3899" t="s">
        <v>11448</v>
      </c>
      <c r="E3899" t="s">
        <v>1320</v>
      </c>
      <c r="F3899" t="s">
        <v>73</v>
      </c>
      <c r="G3899" s="2">
        <v>43281.388194444444</v>
      </c>
      <c r="H3899" s="2">
        <v>43284.13958333333</v>
      </c>
    </row>
    <row r="3900" spans="1:8" x14ac:dyDescent="0.25">
      <c r="A3900">
        <v>18721</v>
      </c>
      <c r="B3900" t="s">
        <v>11449</v>
      </c>
      <c r="C3900" s="1" t="s">
        <v>11450</v>
      </c>
      <c r="D3900" s="1" t="s">
        <v>11451</v>
      </c>
      <c r="E3900" t="s">
        <v>49</v>
      </c>
      <c r="F3900" t="s">
        <v>73</v>
      </c>
      <c r="G3900" s="2">
        <v>43281.388194444444</v>
      </c>
      <c r="H3900" s="2">
        <v>43284.438888888886</v>
      </c>
    </row>
    <row r="3901" spans="1:8" x14ac:dyDescent="0.25">
      <c r="A3901">
        <v>18719</v>
      </c>
      <c r="B3901" t="s">
        <v>11452</v>
      </c>
      <c r="C3901" s="1" t="s">
        <v>11453</v>
      </c>
      <c r="D3901" s="1" t="s">
        <v>11454</v>
      </c>
      <c r="E3901" t="s">
        <v>240</v>
      </c>
      <c r="F3901" t="s">
        <v>4672</v>
      </c>
      <c r="G3901" s="2">
        <v>43281.28402777778</v>
      </c>
      <c r="H3901" s="2">
        <v>43323.400694444441</v>
      </c>
    </row>
    <row r="3902" spans="1:8" x14ac:dyDescent="0.25">
      <c r="A3902">
        <v>18717</v>
      </c>
      <c r="B3902" t="s">
        <v>11455</v>
      </c>
      <c r="C3902" s="1" t="s">
        <v>11456</v>
      </c>
      <c r="D3902" s="1" t="s">
        <v>11457</v>
      </c>
      <c r="E3902" t="s">
        <v>203</v>
      </c>
      <c r="F3902" t="s">
        <v>960</v>
      </c>
      <c r="G3902" s="2">
        <v>43281.277083333334</v>
      </c>
      <c r="H3902" s="2">
        <v>43358.157638888886</v>
      </c>
    </row>
    <row r="3903" spans="1:8" x14ac:dyDescent="0.25">
      <c r="A3903">
        <v>18712</v>
      </c>
      <c r="B3903" t="s">
        <v>11458</v>
      </c>
      <c r="C3903" s="1" t="s">
        <v>11459</v>
      </c>
      <c r="D3903" s="1" t="s">
        <v>11460</v>
      </c>
      <c r="E3903" t="s">
        <v>44</v>
      </c>
      <c r="F3903" t="s">
        <v>284</v>
      </c>
    </row>
    <row r="3904" spans="1:8" x14ac:dyDescent="0.25">
      <c r="A3904">
        <v>18710</v>
      </c>
      <c r="B3904" t="s">
        <v>11461</v>
      </c>
      <c r="C3904" s="1" t="s">
        <v>11462</v>
      </c>
      <c r="D3904" s="1" t="s">
        <v>11463</v>
      </c>
      <c r="E3904" t="s">
        <v>44</v>
      </c>
      <c r="F3904" t="s">
        <v>1242</v>
      </c>
      <c r="G3904" s="2">
        <v>43280.911805555559</v>
      </c>
      <c r="H3904" s="2">
        <v>43295.26458333333</v>
      </c>
    </row>
    <row r="3905" spans="1:8" x14ac:dyDescent="0.25">
      <c r="A3905">
        <v>18709</v>
      </c>
      <c r="B3905" t="s">
        <v>11464</v>
      </c>
      <c r="C3905" s="1" t="s">
        <v>11465</v>
      </c>
      <c r="D3905" s="1" t="s">
        <v>11466</v>
      </c>
      <c r="E3905" t="s">
        <v>154</v>
      </c>
      <c r="F3905" t="s">
        <v>50</v>
      </c>
      <c r="G3905" s="2">
        <v>43280.85833333333</v>
      </c>
      <c r="H3905" s="2">
        <v>43497.569444444445</v>
      </c>
    </row>
    <row r="3906" spans="1:8" x14ac:dyDescent="0.25">
      <c r="A3906">
        <v>18705</v>
      </c>
      <c r="B3906" t="s">
        <v>11467</v>
      </c>
      <c r="C3906" s="1" t="s">
        <v>11468</v>
      </c>
      <c r="D3906" s="1" t="s">
        <v>11469</v>
      </c>
      <c r="E3906" t="s">
        <v>166</v>
      </c>
      <c r="F3906" t="s">
        <v>358</v>
      </c>
    </row>
    <row r="3907" spans="1:8" x14ac:dyDescent="0.25">
      <c r="A3907">
        <v>18704</v>
      </c>
      <c r="B3907" t="s">
        <v>11470</v>
      </c>
      <c r="C3907" s="1" t="s">
        <v>11471</v>
      </c>
      <c r="D3907" s="1" t="s">
        <v>11472</v>
      </c>
      <c r="E3907" t="s">
        <v>16</v>
      </c>
      <c r="F3907" t="s">
        <v>10401</v>
      </c>
      <c r="G3907" s="2">
        <v>43280.461111111108</v>
      </c>
      <c r="H3907" s="2">
        <v>43284.607638888891</v>
      </c>
    </row>
    <row r="3908" spans="1:8" x14ac:dyDescent="0.25">
      <c r="A3908">
        <v>18703</v>
      </c>
      <c r="B3908" t="s">
        <v>11473</v>
      </c>
      <c r="C3908" s="1" t="s">
        <v>11474</v>
      </c>
      <c r="D3908" s="1" t="s">
        <v>11475</v>
      </c>
      <c r="E3908" t="s">
        <v>16</v>
      </c>
      <c r="F3908" t="s">
        <v>10401</v>
      </c>
      <c r="G3908" s="2">
        <v>43280.455555555556</v>
      </c>
      <c r="H3908" s="2">
        <v>43284.607638888891</v>
      </c>
    </row>
    <row r="3909" spans="1:8" x14ac:dyDescent="0.25">
      <c r="A3909">
        <v>18702</v>
      </c>
      <c r="B3909" t="s">
        <v>11476</v>
      </c>
      <c r="C3909" s="1" t="s">
        <v>11477</v>
      </c>
      <c r="D3909" s="1" t="s">
        <v>11478</v>
      </c>
      <c r="E3909" t="s">
        <v>16</v>
      </c>
      <c r="F3909" t="s">
        <v>10401</v>
      </c>
      <c r="G3909" s="2">
        <v>43280.453472222223</v>
      </c>
      <c r="H3909" s="2">
        <v>43284.607638888891</v>
      </c>
    </row>
    <row r="3910" spans="1:8" x14ac:dyDescent="0.25">
      <c r="A3910">
        <v>18701</v>
      </c>
      <c r="B3910" t="s">
        <v>11479</v>
      </c>
      <c r="C3910" s="1" t="s">
        <v>11480</v>
      </c>
      <c r="D3910" s="1" t="s">
        <v>11481</v>
      </c>
      <c r="E3910" t="s">
        <v>16</v>
      </c>
      <c r="F3910" t="s">
        <v>10401</v>
      </c>
      <c r="G3910" s="2">
        <v>43280.450694444444</v>
      </c>
      <c r="H3910" s="2">
        <v>43284.607638888891</v>
      </c>
    </row>
    <row r="3911" spans="1:8" x14ac:dyDescent="0.25">
      <c r="A3911">
        <v>18700</v>
      </c>
      <c r="B3911" t="s">
        <v>11482</v>
      </c>
      <c r="C3911" s="1" t="s">
        <v>11483</v>
      </c>
      <c r="D3911" s="1" t="s">
        <v>11484</v>
      </c>
      <c r="E3911" t="s">
        <v>16</v>
      </c>
      <c r="F3911" t="s">
        <v>10401</v>
      </c>
      <c r="G3911" s="2">
        <v>43280.449305555558</v>
      </c>
      <c r="H3911" s="2">
        <v>43284.607638888891</v>
      </c>
    </row>
    <row r="3912" spans="1:8" x14ac:dyDescent="0.25">
      <c r="A3912">
        <v>18699</v>
      </c>
      <c r="B3912" t="s">
        <v>11485</v>
      </c>
      <c r="C3912" s="1" t="s">
        <v>11486</v>
      </c>
      <c r="D3912" s="1" t="s">
        <v>11487</v>
      </c>
      <c r="E3912" t="s">
        <v>16</v>
      </c>
      <c r="F3912" t="s">
        <v>10401</v>
      </c>
      <c r="G3912" s="2">
        <v>43280.447916666664</v>
      </c>
      <c r="H3912" s="2">
        <v>43609.318055555559</v>
      </c>
    </row>
    <row r="3913" spans="1:8" x14ac:dyDescent="0.25">
      <c r="A3913">
        <v>18698</v>
      </c>
      <c r="B3913" t="s">
        <v>11488</v>
      </c>
      <c r="C3913" s="1" t="s">
        <v>11489</v>
      </c>
      <c r="D3913" s="1" t="s">
        <v>11490</v>
      </c>
      <c r="E3913" t="s">
        <v>115</v>
      </c>
      <c r="F3913" t="s">
        <v>9347</v>
      </c>
      <c r="G3913" s="2">
        <v>43280.421527777777</v>
      </c>
      <c r="H3913" s="2">
        <v>43281.165972222225</v>
      </c>
    </row>
    <row r="3914" spans="1:8" x14ac:dyDescent="0.25">
      <c r="A3914">
        <v>18692</v>
      </c>
      <c r="B3914" t="s">
        <v>11491</v>
      </c>
      <c r="C3914" s="1" t="s">
        <v>11492</v>
      </c>
      <c r="D3914" s="1" t="s">
        <v>11493</v>
      </c>
      <c r="E3914" t="s">
        <v>119</v>
      </c>
      <c r="F3914" t="s">
        <v>5624</v>
      </c>
      <c r="G3914" s="2">
        <v>43280.299305555556</v>
      </c>
      <c r="H3914" s="2">
        <v>43594.536805555559</v>
      </c>
    </row>
    <row r="3915" spans="1:8" x14ac:dyDescent="0.25">
      <c r="A3915">
        <v>18691</v>
      </c>
      <c r="B3915" t="s">
        <v>11494</v>
      </c>
      <c r="C3915" s="1" t="s">
        <v>11495</v>
      </c>
      <c r="D3915" s="1" t="s">
        <v>11496</v>
      </c>
      <c r="E3915" t="s">
        <v>115</v>
      </c>
      <c r="F3915" t="s">
        <v>9347</v>
      </c>
      <c r="G3915" s="2">
        <v>43280.256249999999</v>
      </c>
      <c r="H3915" s="2">
        <v>43281.1</v>
      </c>
    </row>
    <row r="3916" spans="1:8" x14ac:dyDescent="0.25">
      <c r="A3916">
        <v>18690</v>
      </c>
      <c r="B3916" t="s">
        <v>11497</v>
      </c>
      <c r="C3916" s="1" t="s">
        <v>11498</v>
      </c>
      <c r="D3916" s="1" t="s">
        <v>11499</v>
      </c>
      <c r="E3916" t="s">
        <v>49</v>
      </c>
      <c r="F3916" t="s">
        <v>73</v>
      </c>
    </row>
    <row r="3917" spans="1:8" x14ac:dyDescent="0.25">
      <c r="A3917">
        <v>18688</v>
      </c>
      <c r="B3917" t="s">
        <v>11500</v>
      </c>
      <c r="C3917" s="1" t="s">
        <v>11501</v>
      </c>
      <c r="D3917" s="1" t="s">
        <v>11502</v>
      </c>
      <c r="E3917" t="s">
        <v>44</v>
      </c>
      <c r="F3917" t="s">
        <v>1015</v>
      </c>
      <c r="G3917" s="2">
        <v>43280.134027777778</v>
      </c>
    </row>
    <row r="3918" spans="1:8" x14ac:dyDescent="0.25">
      <c r="A3918">
        <v>18687</v>
      </c>
      <c r="B3918" t="s">
        <v>11503</v>
      </c>
      <c r="C3918" s="1" t="s">
        <v>11504</v>
      </c>
      <c r="D3918" s="1" t="s">
        <v>11505</v>
      </c>
      <c r="E3918" t="s">
        <v>194</v>
      </c>
      <c r="F3918" t="s">
        <v>128</v>
      </c>
    </row>
    <row r="3919" spans="1:8" x14ac:dyDescent="0.25">
      <c r="A3919">
        <v>18685</v>
      </c>
      <c r="B3919" t="s">
        <v>11506</v>
      </c>
      <c r="C3919" s="1" t="s">
        <v>11504</v>
      </c>
      <c r="D3919" s="1" t="s">
        <v>11507</v>
      </c>
      <c r="E3919" t="s">
        <v>194</v>
      </c>
      <c r="F3919" t="s">
        <v>128</v>
      </c>
    </row>
    <row r="3920" spans="1:8" x14ac:dyDescent="0.25">
      <c r="A3920">
        <v>18683</v>
      </c>
      <c r="B3920" t="s">
        <v>11508</v>
      </c>
      <c r="C3920" s="1" t="s">
        <v>11509</v>
      </c>
      <c r="D3920" s="1" t="s">
        <v>11510</v>
      </c>
      <c r="E3920" t="s">
        <v>119</v>
      </c>
      <c r="F3920" t="s">
        <v>50</v>
      </c>
      <c r="G3920" s="2">
        <v>43279.710416666669</v>
      </c>
      <c r="H3920" s="2">
        <v>43285.063888888886</v>
      </c>
    </row>
    <row r="3921" spans="1:8" x14ac:dyDescent="0.25">
      <c r="A3921">
        <v>18682</v>
      </c>
      <c r="B3921" t="s">
        <v>11511</v>
      </c>
      <c r="C3921" t="s">
        <v>11512</v>
      </c>
      <c r="D3921" t="s">
        <v>11513</v>
      </c>
      <c r="E3921" t="s">
        <v>21</v>
      </c>
      <c r="F3921" t="s">
        <v>50</v>
      </c>
      <c r="G3921" s="2">
        <v>43279.552777777775</v>
      </c>
      <c r="H3921" s="2">
        <v>43634.29791666667</v>
      </c>
    </row>
    <row r="3922" spans="1:8" x14ac:dyDescent="0.25">
      <c r="A3922">
        <v>18681</v>
      </c>
      <c r="B3922" t="s">
        <v>11514</v>
      </c>
      <c r="C3922" t="s">
        <v>11515</v>
      </c>
      <c r="D3922" t="s">
        <v>11516</v>
      </c>
      <c r="E3922" t="s">
        <v>115</v>
      </c>
      <c r="F3922" t="s">
        <v>9347</v>
      </c>
      <c r="G3922" s="2">
        <v>43279.433333333334</v>
      </c>
      <c r="H3922" s="2">
        <v>43280.201388888891</v>
      </c>
    </row>
    <row r="3923" spans="1:8" x14ac:dyDescent="0.25">
      <c r="A3923">
        <v>18680</v>
      </c>
      <c r="B3923" t="s">
        <v>11517</v>
      </c>
      <c r="C3923" s="1" t="s">
        <v>11518</v>
      </c>
      <c r="D3923" s="1" t="s">
        <v>11519</v>
      </c>
      <c r="E3923" t="s">
        <v>166</v>
      </c>
      <c r="F3923" t="s">
        <v>11520</v>
      </c>
      <c r="G3923" s="2">
        <v>43279.404166666667</v>
      </c>
      <c r="H3923" s="2">
        <v>43522.252083333333</v>
      </c>
    </row>
    <row r="3924" spans="1:8" x14ac:dyDescent="0.25">
      <c r="A3924">
        <v>18679</v>
      </c>
      <c r="B3924" t="s">
        <v>11521</v>
      </c>
      <c r="C3924" s="1" t="s">
        <v>11522</v>
      </c>
      <c r="D3924" s="1" t="s">
        <v>11523</v>
      </c>
      <c r="E3924" t="s">
        <v>44</v>
      </c>
      <c r="F3924" t="s">
        <v>1015</v>
      </c>
      <c r="G3924" s="2">
        <v>43279.371527777781</v>
      </c>
    </row>
    <row r="3925" spans="1:8" x14ac:dyDescent="0.25">
      <c r="A3925">
        <v>18678</v>
      </c>
      <c r="B3925" t="s">
        <v>11524</v>
      </c>
      <c r="C3925" s="1" t="s">
        <v>11525</v>
      </c>
      <c r="D3925" s="1" t="s">
        <v>11526</v>
      </c>
      <c r="E3925" t="s">
        <v>44</v>
      </c>
      <c r="F3925" t="s">
        <v>1015</v>
      </c>
      <c r="G3925" s="2">
        <v>43279.352777777778</v>
      </c>
    </row>
    <row r="3926" spans="1:8" x14ac:dyDescent="0.25">
      <c r="A3926">
        <v>18677</v>
      </c>
      <c r="B3926" t="s">
        <v>11527</v>
      </c>
      <c r="C3926" t="s">
        <v>11528</v>
      </c>
      <c r="D3926" t="s">
        <v>11529</v>
      </c>
      <c r="E3926" t="s">
        <v>49</v>
      </c>
      <c r="F3926" t="s">
        <v>10401</v>
      </c>
      <c r="G3926" s="2">
        <v>43279.321527777778</v>
      </c>
      <c r="H3926" s="2">
        <v>43279.390972222223</v>
      </c>
    </row>
    <row r="3927" spans="1:8" x14ac:dyDescent="0.25">
      <c r="A3927">
        <v>18676</v>
      </c>
      <c r="B3927" t="s">
        <v>11530</v>
      </c>
      <c r="C3927" t="s">
        <v>8246</v>
      </c>
      <c r="D3927" t="s">
        <v>11531</v>
      </c>
      <c r="E3927" t="s">
        <v>31</v>
      </c>
      <c r="F3927" t="s">
        <v>98</v>
      </c>
      <c r="G3927" s="2">
        <v>43279.320833333331</v>
      </c>
      <c r="H3927" s="2">
        <v>43293.169444444444</v>
      </c>
    </row>
    <row r="3928" spans="1:8" x14ac:dyDescent="0.25">
      <c r="A3928">
        <v>18675</v>
      </c>
      <c r="B3928" t="s">
        <v>11532</v>
      </c>
      <c r="C3928" s="1" t="s">
        <v>11533</v>
      </c>
      <c r="D3928" s="1" t="s">
        <v>11534</v>
      </c>
      <c r="E3928" t="s">
        <v>115</v>
      </c>
      <c r="F3928" t="s">
        <v>81</v>
      </c>
    </row>
    <row r="3929" spans="1:8" x14ac:dyDescent="0.25">
      <c r="A3929">
        <v>18674</v>
      </c>
      <c r="B3929" t="s">
        <v>11535</v>
      </c>
      <c r="C3929" t="s">
        <v>11536</v>
      </c>
      <c r="D3929" t="s">
        <v>11537</v>
      </c>
      <c r="E3929" t="s">
        <v>115</v>
      </c>
      <c r="F3929" t="s">
        <v>142</v>
      </c>
      <c r="G3929" s="2">
        <v>43279.284722222219</v>
      </c>
      <c r="H3929" s="2">
        <v>43354.434027777781</v>
      </c>
    </row>
    <row r="3930" spans="1:8" x14ac:dyDescent="0.25">
      <c r="A3930">
        <v>18673</v>
      </c>
      <c r="B3930" t="s">
        <v>11538</v>
      </c>
      <c r="C3930" t="s">
        <v>11539</v>
      </c>
      <c r="D3930" t="s">
        <v>11540</v>
      </c>
      <c r="E3930" t="s">
        <v>115</v>
      </c>
      <c r="F3930" t="s">
        <v>142</v>
      </c>
      <c r="G3930" s="2">
        <v>43279.283333333333</v>
      </c>
      <c r="H3930" s="2">
        <v>43300.453472222223</v>
      </c>
    </row>
    <row r="3931" spans="1:8" x14ac:dyDescent="0.25">
      <c r="A3931">
        <v>18672</v>
      </c>
      <c r="B3931" t="s">
        <v>11541</v>
      </c>
      <c r="C3931" s="1" t="s">
        <v>11542</v>
      </c>
      <c r="D3931" s="1" t="s">
        <v>11543</v>
      </c>
      <c r="E3931" t="s">
        <v>44</v>
      </c>
      <c r="F3931" t="s">
        <v>199</v>
      </c>
    </row>
    <row r="3932" spans="1:8" x14ac:dyDescent="0.25">
      <c r="A3932">
        <v>18671</v>
      </c>
      <c r="B3932" t="s">
        <v>11544</v>
      </c>
      <c r="C3932" s="1" t="s">
        <v>11545</v>
      </c>
      <c r="D3932" s="1" t="s">
        <v>11546</v>
      </c>
      <c r="E3932" t="s">
        <v>115</v>
      </c>
      <c r="F3932" t="s">
        <v>9347</v>
      </c>
      <c r="G3932" s="2">
        <v>43279.162499999999</v>
      </c>
      <c r="H3932" s="2">
        <v>43279.384027777778</v>
      </c>
    </row>
    <row r="3933" spans="1:8" x14ac:dyDescent="0.25">
      <c r="A3933">
        <v>18661</v>
      </c>
      <c r="B3933" t="s">
        <v>11547</v>
      </c>
      <c r="C3933" s="1" t="s">
        <v>11548</v>
      </c>
      <c r="D3933" s="1" t="s">
        <v>11549</v>
      </c>
      <c r="E3933" t="s">
        <v>697</v>
      </c>
      <c r="F3933" t="s">
        <v>54</v>
      </c>
      <c r="G3933" s="2">
        <v>43278.375694444447</v>
      </c>
      <c r="H3933" s="2">
        <v>43279.179861111108</v>
      </c>
    </row>
    <row r="3934" spans="1:8" x14ac:dyDescent="0.25">
      <c r="A3934">
        <v>18659</v>
      </c>
      <c r="B3934" t="s">
        <v>11550</v>
      </c>
      <c r="C3934" t="s">
        <v>11551</v>
      </c>
      <c r="D3934" t="s">
        <v>11552</v>
      </c>
      <c r="E3934" t="s">
        <v>1299</v>
      </c>
      <c r="F3934" t="s">
        <v>3562</v>
      </c>
    </row>
    <row r="3935" spans="1:8" x14ac:dyDescent="0.25">
      <c r="A3935">
        <v>18658</v>
      </c>
      <c r="B3935" t="s">
        <v>11553</v>
      </c>
      <c r="C3935" t="s">
        <v>11554</v>
      </c>
      <c r="D3935" t="s">
        <v>11555</v>
      </c>
      <c r="E3935" t="s">
        <v>1299</v>
      </c>
      <c r="F3935" t="s">
        <v>3562</v>
      </c>
    </row>
    <row r="3936" spans="1:8" x14ac:dyDescent="0.25">
      <c r="A3936">
        <v>18656</v>
      </c>
      <c r="B3936" t="s">
        <v>11556</v>
      </c>
      <c r="C3936" s="1" t="s">
        <v>11557</v>
      </c>
      <c r="D3936" s="1" t="s">
        <v>11558</v>
      </c>
      <c r="E3936" t="s">
        <v>863</v>
      </c>
      <c r="F3936" t="s">
        <v>54</v>
      </c>
      <c r="G3936" s="2">
        <v>43278.34097222222</v>
      </c>
    </row>
    <row r="3937" spans="1:8" x14ac:dyDescent="0.25">
      <c r="A3937">
        <v>18655</v>
      </c>
      <c r="B3937" t="s">
        <v>11559</v>
      </c>
      <c r="D3937" t="s">
        <v>11560</v>
      </c>
      <c r="E3937" t="s">
        <v>49</v>
      </c>
      <c r="F3937" t="s">
        <v>54</v>
      </c>
      <c r="G3937" s="2">
        <v>43278.336805555555</v>
      </c>
      <c r="H3937" s="2">
        <v>43586.24722222222</v>
      </c>
    </row>
    <row r="3938" spans="1:8" x14ac:dyDescent="0.25">
      <c r="A3938">
        <v>18654</v>
      </c>
      <c r="B3938" t="s">
        <v>11561</v>
      </c>
      <c r="C3938" s="1" t="s">
        <v>11562</v>
      </c>
      <c r="D3938" s="1" t="s">
        <v>11563</v>
      </c>
      <c r="E3938" t="s">
        <v>49</v>
      </c>
      <c r="F3938" t="s">
        <v>54</v>
      </c>
      <c r="G3938" s="2">
        <v>43278.336111111108</v>
      </c>
    </row>
    <row r="3939" spans="1:8" x14ac:dyDescent="0.25">
      <c r="A3939">
        <v>18652</v>
      </c>
      <c r="B3939" t="s">
        <v>11564</v>
      </c>
      <c r="C3939" s="1" t="s">
        <v>11565</v>
      </c>
      <c r="D3939" s="1" t="s">
        <v>11566</v>
      </c>
      <c r="E3939" t="s">
        <v>645</v>
      </c>
      <c r="F3939" t="s">
        <v>89</v>
      </c>
    </row>
    <row r="3940" spans="1:8" x14ac:dyDescent="0.25">
      <c r="A3940">
        <v>18650</v>
      </c>
      <c r="B3940" t="s">
        <v>11567</v>
      </c>
      <c r="C3940" t="s">
        <v>8246</v>
      </c>
      <c r="D3940" t="s">
        <v>11568</v>
      </c>
      <c r="E3940" t="s">
        <v>31</v>
      </c>
      <c r="F3940" t="s">
        <v>98</v>
      </c>
      <c r="G3940" s="2">
        <v>43278.145833333336</v>
      </c>
      <c r="H3940" s="2">
        <v>43298.575694444444</v>
      </c>
    </row>
    <row r="3941" spans="1:8" x14ac:dyDescent="0.25">
      <c r="A3941">
        <v>18648</v>
      </c>
      <c r="B3941" t="s">
        <v>11569</v>
      </c>
      <c r="C3941" s="1" t="s">
        <v>11570</v>
      </c>
      <c r="D3941" s="1" t="s">
        <v>11571</v>
      </c>
      <c r="E3941" t="s">
        <v>44</v>
      </c>
      <c r="F3941" t="s">
        <v>960</v>
      </c>
      <c r="G3941" s="2">
        <v>43278.103472222225</v>
      </c>
      <c r="H3941" s="2">
        <v>43278.318055555559</v>
      </c>
    </row>
    <row r="3942" spans="1:8" x14ac:dyDescent="0.25">
      <c r="A3942">
        <v>18643</v>
      </c>
      <c r="B3942" t="s">
        <v>11572</v>
      </c>
      <c r="C3942" s="1" t="s">
        <v>11573</v>
      </c>
      <c r="D3942" s="1" t="s">
        <v>11574</v>
      </c>
      <c r="E3942" t="s">
        <v>6035</v>
      </c>
      <c r="F3942" t="s">
        <v>142</v>
      </c>
      <c r="G3942" s="2">
        <v>43277.586111111108</v>
      </c>
      <c r="H3942" s="2">
        <v>43277.994444444441</v>
      </c>
    </row>
    <row r="3943" spans="1:8" x14ac:dyDescent="0.25">
      <c r="A3943">
        <v>18642</v>
      </c>
      <c r="B3943" t="s">
        <v>11575</v>
      </c>
      <c r="C3943" s="1" t="s">
        <v>11576</v>
      </c>
      <c r="D3943" s="1" t="s">
        <v>11577</v>
      </c>
      <c r="E3943" t="s">
        <v>21</v>
      </c>
      <c r="F3943" t="s">
        <v>17</v>
      </c>
    </row>
    <row r="3944" spans="1:8" x14ac:dyDescent="0.25">
      <c r="A3944">
        <v>18641</v>
      </c>
      <c r="B3944" t="s">
        <v>11578</v>
      </c>
      <c r="C3944" s="1" t="s">
        <v>11579</v>
      </c>
      <c r="D3944" s="1" t="s">
        <v>11580</v>
      </c>
      <c r="E3944" t="s">
        <v>1390</v>
      </c>
      <c r="F3944" t="s">
        <v>167</v>
      </c>
    </row>
    <row r="3945" spans="1:8" x14ac:dyDescent="0.25">
      <c r="A3945">
        <v>18640</v>
      </c>
      <c r="B3945" t="s">
        <v>11581</v>
      </c>
      <c r="C3945" s="1" t="s">
        <v>11582</v>
      </c>
      <c r="D3945" s="1" t="s">
        <v>11583</v>
      </c>
      <c r="E3945" t="s">
        <v>115</v>
      </c>
      <c r="F3945" t="s">
        <v>50</v>
      </c>
      <c r="G3945" s="2">
        <v>43277.247916666667</v>
      </c>
    </row>
    <row r="3946" spans="1:8" x14ac:dyDescent="0.25">
      <c r="A3946">
        <v>18634</v>
      </c>
      <c r="B3946" t="s">
        <v>11584</v>
      </c>
      <c r="C3946" s="1" t="s">
        <v>11585</v>
      </c>
      <c r="D3946" s="1" t="s">
        <v>11586</v>
      </c>
      <c r="E3946" t="s">
        <v>194</v>
      </c>
      <c r="F3946" t="s">
        <v>1915</v>
      </c>
      <c r="G3946" s="2">
        <v>43277.080555555556</v>
      </c>
      <c r="H3946" s="2">
        <v>43425.244444444441</v>
      </c>
    </row>
    <row r="3947" spans="1:8" x14ac:dyDescent="0.25">
      <c r="A3947">
        <v>18632</v>
      </c>
      <c r="B3947" t="s">
        <v>11587</v>
      </c>
      <c r="C3947" t="s">
        <v>11588</v>
      </c>
      <c r="D3947" t="s">
        <v>11589</v>
      </c>
      <c r="E3947" t="s">
        <v>166</v>
      </c>
      <c r="F3947" t="s">
        <v>358</v>
      </c>
    </row>
    <row r="3948" spans="1:8" x14ac:dyDescent="0.25">
      <c r="A3948">
        <v>18630</v>
      </c>
      <c r="B3948" t="s">
        <v>11590</v>
      </c>
      <c r="C3948" s="1" t="s">
        <v>11591</v>
      </c>
      <c r="D3948" s="1" t="s">
        <v>11592</v>
      </c>
      <c r="E3948" t="s">
        <v>115</v>
      </c>
      <c r="F3948" t="s">
        <v>458</v>
      </c>
      <c r="G3948" s="2">
        <v>43276.75</v>
      </c>
      <c r="H3948" s="2">
        <v>43277.259027777778</v>
      </c>
    </row>
    <row r="3949" spans="1:8" x14ac:dyDescent="0.25">
      <c r="A3949">
        <v>18619</v>
      </c>
      <c r="B3949" t="s">
        <v>11593</v>
      </c>
      <c r="C3949" s="1" t="s">
        <v>11594</v>
      </c>
      <c r="D3949" s="1" t="s">
        <v>11595</v>
      </c>
      <c r="E3949" t="s">
        <v>154</v>
      </c>
      <c r="F3949" t="s">
        <v>6590</v>
      </c>
    </row>
    <row r="3950" spans="1:8" x14ac:dyDescent="0.25">
      <c r="A3950">
        <v>18617</v>
      </c>
      <c r="B3950" t="s">
        <v>11596</v>
      </c>
      <c r="C3950" s="1" t="s">
        <v>11597</v>
      </c>
      <c r="D3950" s="1" t="s">
        <v>11598</v>
      </c>
      <c r="E3950" t="s">
        <v>150</v>
      </c>
      <c r="F3950" t="s">
        <v>128</v>
      </c>
    </row>
    <row r="3951" spans="1:8" x14ac:dyDescent="0.25">
      <c r="A3951">
        <v>18611</v>
      </c>
      <c r="B3951" t="s">
        <v>10414</v>
      </c>
      <c r="C3951" t="s">
        <v>11599</v>
      </c>
      <c r="D3951" t="s">
        <v>11600</v>
      </c>
      <c r="E3951" t="s">
        <v>31</v>
      </c>
      <c r="F3951" t="s">
        <v>1250</v>
      </c>
    </row>
    <row r="3952" spans="1:8" x14ac:dyDescent="0.25">
      <c r="A3952">
        <v>18610</v>
      </c>
      <c r="B3952" t="s">
        <v>11601</v>
      </c>
      <c r="C3952" s="1" t="s">
        <v>11602</v>
      </c>
      <c r="D3952" s="1" t="s">
        <v>11603</v>
      </c>
      <c r="E3952" t="s">
        <v>150</v>
      </c>
      <c r="F3952" t="s">
        <v>1250</v>
      </c>
    </row>
    <row r="3953" spans="1:8" x14ac:dyDescent="0.25">
      <c r="A3953">
        <v>18609</v>
      </c>
      <c r="B3953" t="s">
        <v>8644</v>
      </c>
      <c r="C3953" s="1" t="s">
        <v>11604</v>
      </c>
      <c r="D3953" s="1" t="s">
        <v>11605</v>
      </c>
      <c r="F3953" t="s">
        <v>416</v>
      </c>
    </row>
    <row r="3954" spans="1:8" x14ac:dyDescent="0.25">
      <c r="A3954">
        <v>18607</v>
      </c>
      <c r="B3954" t="s">
        <v>11606</v>
      </c>
      <c r="C3954" t="s">
        <v>11607</v>
      </c>
      <c r="D3954" t="s">
        <v>11608</v>
      </c>
      <c r="E3954" t="s">
        <v>49</v>
      </c>
      <c r="F3954" t="s">
        <v>50</v>
      </c>
      <c r="G3954" s="2">
        <v>43274.000694444447</v>
      </c>
    </row>
    <row r="3955" spans="1:8" x14ac:dyDescent="0.25">
      <c r="A3955">
        <v>18603</v>
      </c>
      <c r="B3955" t="s">
        <v>11609</v>
      </c>
      <c r="C3955" s="1" t="s">
        <v>11610</v>
      </c>
      <c r="D3955" s="1" t="s">
        <v>11611</v>
      </c>
      <c r="E3955" t="s">
        <v>44</v>
      </c>
      <c r="F3955" t="s">
        <v>50</v>
      </c>
      <c r="G3955" s="2">
        <v>43273.645138888889</v>
      </c>
    </row>
    <row r="3956" spans="1:8" x14ac:dyDescent="0.25">
      <c r="A3956">
        <v>18602</v>
      </c>
      <c r="B3956" t="s">
        <v>11612</v>
      </c>
      <c r="C3956" s="1" t="s">
        <v>11613</v>
      </c>
      <c r="D3956" s="1" t="s">
        <v>11614</v>
      </c>
      <c r="E3956" t="s">
        <v>166</v>
      </c>
      <c r="F3956" t="s">
        <v>836</v>
      </c>
    </row>
    <row r="3957" spans="1:8" x14ac:dyDescent="0.25">
      <c r="A3957">
        <v>18599</v>
      </c>
      <c r="B3957" t="s">
        <v>11615</v>
      </c>
      <c r="C3957" s="1" t="s">
        <v>11616</v>
      </c>
      <c r="D3957" s="1" t="s">
        <v>11617</v>
      </c>
      <c r="E3957" t="s">
        <v>115</v>
      </c>
      <c r="F3957" t="s">
        <v>142</v>
      </c>
    </row>
    <row r="3958" spans="1:8" x14ac:dyDescent="0.25">
      <c r="A3958">
        <v>18594</v>
      </c>
      <c r="B3958" t="s">
        <v>11618</v>
      </c>
      <c r="C3958" t="s">
        <v>11619</v>
      </c>
      <c r="D3958" t="s">
        <v>11620</v>
      </c>
      <c r="E3958" t="s">
        <v>49</v>
      </c>
      <c r="F3958" t="s">
        <v>142</v>
      </c>
      <c r="G3958" s="2">
        <v>43273.122916666667</v>
      </c>
    </row>
    <row r="3959" spans="1:8" x14ac:dyDescent="0.25">
      <c r="A3959">
        <v>18586</v>
      </c>
      <c r="B3959" t="s">
        <v>8644</v>
      </c>
      <c r="C3959" s="1" t="s">
        <v>11604</v>
      </c>
      <c r="D3959" s="1" t="s">
        <v>11605</v>
      </c>
      <c r="F3959" t="s">
        <v>50</v>
      </c>
    </row>
    <row r="3960" spans="1:8" x14ac:dyDescent="0.25">
      <c r="A3960">
        <v>18582</v>
      </c>
      <c r="B3960" t="s">
        <v>11621</v>
      </c>
      <c r="C3960" s="1" t="s">
        <v>11622</v>
      </c>
      <c r="D3960" s="1" t="s">
        <v>11623</v>
      </c>
      <c r="E3960" t="s">
        <v>44</v>
      </c>
      <c r="F3960" t="s">
        <v>73</v>
      </c>
      <c r="G3960" s="2">
        <v>43272.40625</v>
      </c>
      <c r="H3960" s="2">
        <v>43281.276388888888</v>
      </c>
    </row>
    <row r="3961" spans="1:8" x14ac:dyDescent="0.25">
      <c r="A3961">
        <v>18580</v>
      </c>
      <c r="B3961" t="s">
        <v>11624</v>
      </c>
      <c r="C3961" s="1" t="s">
        <v>11625</v>
      </c>
      <c r="D3961" s="1" t="s">
        <v>11626</v>
      </c>
      <c r="E3961" t="s">
        <v>119</v>
      </c>
      <c r="F3961" t="s">
        <v>50</v>
      </c>
      <c r="G3961" s="2">
        <v>43272.352777777778</v>
      </c>
      <c r="H3961" s="2">
        <v>43274.150694444441</v>
      </c>
    </row>
    <row r="3962" spans="1:8" x14ac:dyDescent="0.25">
      <c r="A3962">
        <v>18579</v>
      </c>
      <c r="B3962" t="s">
        <v>11627</v>
      </c>
      <c r="C3962" t="s">
        <v>11628</v>
      </c>
      <c r="D3962" t="s">
        <v>11629</v>
      </c>
      <c r="E3962" t="s">
        <v>260</v>
      </c>
      <c r="F3962" t="s">
        <v>50</v>
      </c>
      <c r="G3962" s="2">
        <v>43272.256944444445</v>
      </c>
      <c r="H3962" s="2">
        <v>43272.989583333336</v>
      </c>
    </row>
    <row r="3963" spans="1:8" x14ac:dyDescent="0.25">
      <c r="A3963">
        <v>18577</v>
      </c>
      <c r="B3963" t="s">
        <v>11630</v>
      </c>
      <c r="C3963" s="1" t="s">
        <v>11631</v>
      </c>
      <c r="D3963" s="1" t="s">
        <v>11632</v>
      </c>
      <c r="E3963" t="s">
        <v>154</v>
      </c>
      <c r="F3963" t="s">
        <v>50</v>
      </c>
      <c r="G3963" s="2">
        <v>43272.224999999999</v>
      </c>
      <c r="H3963" s="2">
        <v>43573.439583333333</v>
      </c>
    </row>
    <row r="3964" spans="1:8" x14ac:dyDescent="0.25">
      <c r="A3964">
        <v>18576</v>
      </c>
      <c r="B3964" t="s">
        <v>11633</v>
      </c>
      <c r="C3964" s="1" t="s">
        <v>11634</v>
      </c>
      <c r="D3964" s="1" t="s">
        <v>11635</v>
      </c>
      <c r="F3964" t="s">
        <v>416</v>
      </c>
    </row>
    <row r="3965" spans="1:8" x14ac:dyDescent="0.25">
      <c r="A3965">
        <v>18572</v>
      </c>
      <c r="B3965" t="s">
        <v>11636</v>
      </c>
      <c r="C3965" s="1" t="s">
        <v>11637</v>
      </c>
      <c r="D3965" s="1" t="s">
        <v>11638</v>
      </c>
      <c r="E3965" t="s">
        <v>398</v>
      </c>
      <c r="F3965" t="s">
        <v>426</v>
      </c>
    </row>
    <row r="3966" spans="1:8" x14ac:dyDescent="0.25">
      <c r="A3966">
        <v>18565</v>
      </c>
      <c r="B3966" t="s">
        <v>11639</v>
      </c>
      <c r="C3966" s="1" t="s">
        <v>11640</v>
      </c>
      <c r="D3966" s="1" t="s">
        <v>11641</v>
      </c>
      <c r="E3966" t="s">
        <v>49</v>
      </c>
      <c r="F3966" t="s">
        <v>5429</v>
      </c>
      <c r="G3966" s="2">
        <v>43271.753472222219</v>
      </c>
      <c r="H3966" s="2">
        <v>43287.284722222219</v>
      </c>
    </row>
    <row r="3967" spans="1:8" x14ac:dyDescent="0.25">
      <c r="A3967">
        <v>18564</v>
      </c>
      <c r="B3967" t="s">
        <v>11642</v>
      </c>
      <c r="C3967" s="1" t="s">
        <v>11643</v>
      </c>
      <c r="D3967" s="1" t="s">
        <v>11644</v>
      </c>
      <c r="E3967" t="s">
        <v>1898</v>
      </c>
      <c r="F3967" t="s">
        <v>1945</v>
      </c>
      <c r="G3967" s="2">
        <v>43271.712500000001</v>
      </c>
      <c r="H3967" s="2">
        <v>43477.362500000003</v>
      </c>
    </row>
    <row r="3968" spans="1:8" x14ac:dyDescent="0.25">
      <c r="A3968">
        <v>18562</v>
      </c>
      <c r="B3968" t="s">
        <v>11645</v>
      </c>
      <c r="C3968" s="1" t="s">
        <v>11646</v>
      </c>
      <c r="D3968" s="1" t="s">
        <v>11647</v>
      </c>
      <c r="E3968" t="s">
        <v>863</v>
      </c>
      <c r="F3968" t="s">
        <v>10240</v>
      </c>
    </row>
    <row r="3969" spans="1:8" x14ac:dyDescent="0.25">
      <c r="A3969">
        <v>18560</v>
      </c>
      <c r="B3969" t="s">
        <v>11648</v>
      </c>
      <c r="C3969" s="1" t="s">
        <v>11649</v>
      </c>
      <c r="D3969" s="1" t="s">
        <v>11650</v>
      </c>
      <c r="E3969" t="s">
        <v>154</v>
      </c>
      <c r="F3969" t="s">
        <v>155</v>
      </c>
    </row>
    <row r="3970" spans="1:8" x14ac:dyDescent="0.25">
      <c r="A3970">
        <v>18559</v>
      </c>
      <c r="B3970" t="s">
        <v>11633</v>
      </c>
      <c r="C3970" s="1" t="s">
        <v>11634</v>
      </c>
      <c r="D3970" s="1" t="s">
        <v>11635</v>
      </c>
      <c r="F3970" t="s">
        <v>416</v>
      </c>
    </row>
    <row r="3971" spans="1:8" x14ac:dyDescent="0.25">
      <c r="A3971">
        <v>18558</v>
      </c>
      <c r="B3971" t="s">
        <v>11633</v>
      </c>
      <c r="C3971" s="1" t="s">
        <v>11634</v>
      </c>
      <c r="D3971" s="1" t="s">
        <v>11635</v>
      </c>
      <c r="F3971" t="s">
        <v>416</v>
      </c>
    </row>
    <row r="3972" spans="1:8" x14ac:dyDescent="0.25">
      <c r="A3972">
        <v>18557</v>
      </c>
      <c r="B3972" t="s">
        <v>37</v>
      </c>
      <c r="C3972" s="1" t="s">
        <v>11651</v>
      </c>
      <c r="D3972" s="1" t="s">
        <v>11652</v>
      </c>
      <c r="F3972" t="s">
        <v>89</v>
      </c>
    </row>
    <row r="3973" spans="1:8" x14ac:dyDescent="0.25">
      <c r="A3973">
        <v>18554</v>
      </c>
      <c r="B3973" t="s">
        <v>11633</v>
      </c>
      <c r="C3973" s="1" t="s">
        <v>11634</v>
      </c>
      <c r="D3973" s="1" t="s">
        <v>11635</v>
      </c>
      <c r="F3973" t="s">
        <v>416</v>
      </c>
    </row>
    <row r="3974" spans="1:8" x14ac:dyDescent="0.25">
      <c r="A3974">
        <v>18553</v>
      </c>
      <c r="B3974" t="s">
        <v>11653</v>
      </c>
      <c r="C3974" s="1" t="s">
        <v>11654</v>
      </c>
      <c r="D3974" s="1" t="s">
        <v>11655</v>
      </c>
      <c r="E3974" t="s">
        <v>16</v>
      </c>
      <c r="F3974" t="s">
        <v>1232</v>
      </c>
    </row>
    <row r="3975" spans="1:8" x14ac:dyDescent="0.25">
      <c r="A3975">
        <v>18551</v>
      </c>
      <c r="B3975" t="s">
        <v>11656</v>
      </c>
      <c r="C3975" t="s">
        <v>11657</v>
      </c>
      <c r="D3975" t="s">
        <v>11658</v>
      </c>
      <c r="E3975" t="s">
        <v>260</v>
      </c>
      <c r="F3975" t="s">
        <v>261</v>
      </c>
      <c r="G3975" s="2">
        <v>43271.1875</v>
      </c>
      <c r="H3975" s="2">
        <v>43271.493055555555</v>
      </c>
    </row>
    <row r="3976" spans="1:8" x14ac:dyDescent="0.25">
      <c r="A3976">
        <v>18549</v>
      </c>
      <c r="B3976" t="s">
        <v>11659</v>
      </c>
      <c r="C3976" t="s">
        <v>11660</v>
      </c>
      <c r="D3976" t="s">
        <v>11661</v>
      </c>
      <c r="E3976" t="s">
        <v>44</v>
      </c>
      <c r="F3976" t="s">
        <v>1232</v>
      </c>
    </row>
    <row r="3977" spans="1:8" x14ac:dyDescent="0.25">
      <c r="A3977">
        <v>18546</v>
      </c>
      <c r="B3977" t="s">
        <v>11662</v>
      </c>
      <c r="C3977" t="s">
        <v>11663</v>
      </c>
      <c r="D3977" t="s">
        <v>11664</v>
      </c>
      <c r="E3977" t="s">
        <v>260</v>
      </c>
      <c r="F3977" t="s">
        <v>267</v>
      </c>
      <c r="G3977" s="2">
        <v>43271.1</v>
      </c>
      <c r="H3977" s="2">
        <v>43271.311111111114</v>
      </c>
    </row>
    <row r="3978" spans="1:8" x14ac:dyDescent="0.25">
      <c r="A3978">
        <v>18545</v>
      </c>
      <c r="B3978" t="s">
        <v>11665</v>
      </c>
      <c r="C3978" s="1" t="s">
        <v>11666</v>
      </c>
      <c r="D3978" s="1" t="s">
        <v>11667</v>
      </c>
      <c r="E3978" t="s">
        <v>260</v>
      </c>
      <c r="F3978" t="s">
        <v>267</v>
      </c>
      <c r="G3978" s="2">
        <v>43271.094444444447</v>
      </c>
      <c r="H3978" s="2">
        <v>43271.493055555555</v>
      </c>
    </row>
    <row r="3979" spans="1:8" x14ac:dyDescent="0.25">
      <c r="A3979">
        <v>18544</v>
      </c>
      <c r="B3979" t="s">
        <v>11668</v>
      </c>
      <c r="C3979" s="1" t="s">
        <v>11669</v>
      </c>
      <c r="D3979" s="1" t="s">
        <v>11670</v>
      </c>
      <c r="E3979" t="s">
        <v>198</v>
      </c>
      <c r="F3979" t="s">
        <v>132</v>
      </c>
    </row>
    <row r="3980" spans="1:8" x14ac:dyDescent="0.25">
      <c r="A3980">
        <v>18543</v>
      </c>
      <c r="B3980" t="s">
        <v>11671</v>
      </c>
      <c r="C3980" s="1" t="s">
        <v>11672</v>
      </c>
      <c r="D3980" s="1" t="s">
        <v>11673</v>
      </c>
      <c r="E3980" t="s">
        <v>1898</v>
      </c>
      <c r="F3980" t="s">
        <v>3426</v>
      </c>
      <c r="G3980" s="2">
        <v>43271.011111111111</v>
      </c>
      <c r="H3980" s="2">
        <v>43477.36041666667</v>
      </c>
    </row>
    <row r="3981" spans="1:8" x14ac:dyDescent="0.25">
      <c r="A3981">
        <v>18542</v>
      </c>
      <c r="B3981" t="s">
        <v>11674</v>
      </c>
      <c r="C3981" s="1" t="s">
        <v>11675</v>
      </c>
      <c r="D3981" s="1" t="s">
        <v>11676</v>
      </c>
      <c r="E3981" t="s">
        <v>44</v>
      </c>
      <c r="F3981" t="s">
        <v>960</v>
      </c>
      <c r="G3981" s="2">
        <v>43270.956250000003</v>
      </c>
    </row>
    <row r="3982" spans="1:8" x14ac:dyDescent="0.25">
      <c r="A3982">
        <v>18541</v>
      </c>
      <c r="B3982" t="s">
        <v>11677</v>
      </c>
      <c r="C3982" s="1" t="s">
        <v>11678</v>
      </c>
      <c r="D3982" s="1" t="s">
        <v>11679</v>
      </c>
      <c r="E3982" t="s">
        <v>166</v>
      </c>
      <c r="F3982" t="s">
        <v>50</v>
      </c>
      <c r="G3982" s="2">
        <v>43270.949305555558</v>
      </c>
    </row>
    <row r="3983" spans="1:8" x14ac:dyDescent="0.25">
      <c r="A3983">
        <v>18539</v>
      </c>
      <c r="B3983" t="s">
        <v>11680</v>
      </c>
      <c r="C3983" s="1" t="s">
        <v>11681</v>
      </c>
      <c r="D3983" s="1" t="s">
        <v>11682</v>
      </c>
      <c r="E3983" t="s">
        <v>115</v>
      </c>
      <c r="F3983" t="s">
        <v>50</v>
      </c>
      <c r="G3983" s="2">
        <v>43270.890972222223</v>
      </c>
      <c r="H3983" s="2">
        <v>43469.561111111114</v>
      </c>
    </row>
    <row r="3984" spans="1:8" x14ac:dyDescent="0.25">
      <c r="A3984">
        <v>18537</v>
      </c>
      <c r="B3984" t="s">
        <v>11683</v>
      </c>
      <c r="C3984" s="1" t="s">
        <v>11684</v>
      </c>
      <c r="D3984" s="1" t="s">
        <v>11685</v>
      </c>
      <c r="E3984" t="s">
        <v>7483</v>
      </c>
      <c r="F3984" t="s">
        <v>3426</v>
      </c>
    </row>
    <row r="3985" spans="1:8" x14ac:dyDescent="0.25">
      <c r="A3985">
        <v>18536</v>
      </c>
      <c r="B3985" t="s">
        <v>11686</v>
      </c>
      <c r="C3985" s="1" t="s">
        <v>11687</v>
      </c>
      <c r="D3985" s="1" t="s">
        <v>11688</v>
      </c>
      <c r="E3985" t="s">
        <v>166</v>
      </c>
      <c r="F3985" t="s">
        <v>1189</v>
      </c>
    </row>
    <row r="3986" spans="1:8" x14ac:dyDescent="0.25">
      <c r="A3986">
        <v>18533</v>
      </c>
      <c r="B3986" t="s">
        <v>11689</v>
      </c>
      <c r="C3986" s="1" t="s">
        <v>11690</v>
      </c>
      <c r="D3986" s="1" t="s">
        <v>11691</v>
      </c>
      <c r="E3986" t="s">
        <v>697</v>
      </c>
      <c r="F3986" t="s">
        <v>54</v>
      </c>
      <c r="G3986" s="2">
        <v>43270.425000000003</v>
      </c>
      <c r="H3986" s="2">
        <v>43609.319444444445</v>
      </c>
    </row>
    <row r="3987" spans="1:8" x14ac:dyDescent="0.25">
      <c r="A3987">
        <v>18532</v>
      </c>
      <c r="B3987" t="s">
        <v>11692</v>
      </c>
      <c r="C3987" s="1" t="s">
        <v>11693</v>
      </c>
      <c r="D3987" s="1" t="s">
        <v>11694</v>
      </c>
      <c r="E3987" t="s">
        <v>49</v>
      </c>
      <c r="F3987" t="s">
        <v>73</v>
      </c>
      <c r="G3987" s="2">
        <v>43270.252083333333</v>
      </c>
      <c r="H3987" s="2">
        <v>43335.392361111109</v>
      </c>
    </row>
    <row r="3988" spans="1:8" x14ac:dyDescent="0.25">
      <c r="A3988">
        <v>18531</v>
      </c>
      <c r="B3988" t="s">
        <v>8644</v>
      </c>
      <c r="C3988" s="1" t="s">
        <v>11604</v>
      </c>
      <c r="D3988" s="1" t="s">
        <v>11605</v>
      </c>
      <c r="F3988" t="s">
        <v>50</v>
      </c>
    </row>
    <row r="3989" spans="1:8" x14ac:dyDescent="0.25">
      <c r="A3989">
        <v>18528</v>
      </c>
      <c r="B3989" t="s">
        <v>37</v>
      </c>
      <c r="C3989" s="1" t="s">
        <v>11651</v>
      </c>
      <c r="D3989" s="1" t="s">
        <v>11652</v>
      </c>
      <c r="F3989" t="s">
        <v>5581</v>
      </c>
    </row>
    <row r="3990" spans="1:8" x14ac:dyDescent="0.25">
      <c r="A3990">
        <v>18527</v>
      </c>
      <c r="B3990" t="s">
        <v>11633</v>
      </c>
      <c r="C3990" s="1" t="s">
        <v>11634</v>
      </c>
      <c r="D3990" s="1" t="s">
        <v>11635</v>
      </c>
      <c r="F3990" t="s">
        <v>416</v>
      </c>
    </row>
    <row r="3991" spans="1:8" x14ac:dyDescent="0.25">
      <c r="A3991">
        <v>18525</v>
      </c>
      <c r="B3991" t="s">
        <v>11695</v>
      </c>
      <c r="C3991" s="1" t="s">
        <v>11696</v>
      </c>
      <c r="D3991" s="1" t="s">
        <v>11697</v>
      </c>
      <c r="E3991" t="s">
        <v>44</v>
      </c>
      <c r="F3991" t="s">
        <v>50</v>
      </c>
      <c r="G3991" s="2">
        <v>43270.12777777778</v>
      </c>
      <c r="H3991" s="2">
        <v>43270.517361111109</v>
      </c>
    </row>
    <row r="3992" spans="1:8" x14ac:dyDescent="0.25">
      <c r="A3992">
        <v>18522</v>
      </c>
      <c r="B3992" t="s">
        <v>11698</v>
      </c>
      <c r="C3992" s="1" t="s">
        <v>11699</v>
      </c>
      <c r="D3992" s="1" t="s">
        <v>11700</v>
      </c>
      <c r="E3992" t="s">
        <v>44</v>
      </c>
      <c r="F3992" t="s">
        <v>1015</v>
      </c>
    </row>
    <row r="3993" spans="1:8" x14ac:dyDescent="0.25">
      <c r="A3993">
        <v>18521</v>
      </c>
      <c r="B3993" t="s">
        <v>11701</v>
      </c>
      <c r="C3993" s="1" t="s">
        <v>11702</v>
      </c>
      <c r="D3993" s="1" t="s">
        <v>11703</v>
      </c>
      <c r="E3993" t="s">
        <v>115</v>
      </c>
      <c r="F3993" t="s">
        <v>50</v>
      </c>
      <c r="G3993" s="2">
        <v>43269.163888888892</v>
      </c>
      <c r="H3993" s="2">
        <v>43377.105555555558</v>
      </c>
    </row>
    <row r="3994" spans="1:8" x14ac:dyDescent="0.25">
      <c r="A3994">
        <v>18517</v>
      </c>
      <c r="B3994" t="s">
        <v>11633</v>
      </c>
      <c r="C3994" s="1" t="s">
        <v>11634</v>
      </c>
      <c r="D3994" s="1" t="s">
        <v>11635</v>
      </c>
      <c r="F3994" t="s">
        <v>416</v>
      </c>
    </row>
    <row r="3995" spans="1:8" x14ac:dyDescent="0.25">
      <c r="A3995">
        <v>18514</v>
      </c>
      <c r="B3995" t="s">
        <v>11633</v>
      </c>
      <c r="C3995" s="1" t="s">
        <v>11634</v>
      </c>
      <c r="D3995" s="1" t="s">
        <v>11635</v>
      </c>
      <c r="F3995" t="s">
        <v>416</v>
      </c>
    </row>
    <row r="3996" spans="1:8" x14ac:dyDescent="0.25">
      <c r="A3996">
        <v>18513</v>
      </c>
      <c r="B3996" t="s">
        <v>11633</v>
      </c>
      <c r="C3996" s="1" t="s">
        <v>11634</v>
      </c>
      <c r="D3996" s="1" t="s">
        <v>11635</v>
      </c>
      <c r="F3996" t="s">
        <v>416</v>
      </c>
    </row>
    <row r="3997" spans="1:8" x14ac:dyDescent="0.25">
      <c r="A3997">
        <v>18501</v>
      </c>
      <c r="B3997" t="s">
        <v>11704</v>
      </c>
      <c r="C3997" s="1" t="s">
        <v>11705</v>
      </c>
      <c r="D3997" s="1" t="s">
        <v>11706</v>
      </c>
      <c r="E3997" t="s">
        <v>154</v>
      </c>
      <c r="F3997" t="s">
        <v>8917</v>
      </c>
      <c r="G3997" s="2">
        <v>43267.472222222219</v>
      </c>
    </row>
    <row r="3998" spans="1:8" x14ac:dyDescent="0.25">
      <c r="A3998">
        <v>18498</v>
      </c>
      <c r="B3998" t="s">
        <v>11707</v>
      </c>
      <c r="C3998" s="1" t="s">
        <v>11708</v>
      </c>
      <c r="D3998" s="1" t="s">
        <v>11709</v>
      </c>
      <c r="E3998" t="s">
        <v>49</v>
      </c>
      <c r="F3998" t="s">
        <v>17</v>
      </c>
    </row>
    <row r="3999" spans="1:8" x14ac:dyDescent="0.25">
      <c r="A3999">
        <v>18497</v>
      </c>
      <c r="B3999" t="s">
        <v>11710</v>
      </c>
      <c r="D3999" t="s">
        <v>11711</v>
      </c>
      <c r="E3999" t="s">
        <v>16</v>
      </c>
      <c r="F3999" t="s">
        <v>132</v>
      </c>
    </row>
    <row r="4000" spans="1:8" x14ac:dyDescent="0.25">
      <c r="A4000">
        <v>18491</v>
      </c>
      <c r="B4000" t="s">
        <v>11712</v>
      </c>
      <c r="C4000" t="s">
        <v>11713</v>
      </c>
      <c r="D4000" t="s">
        <v>11714</v>
      </c>
      <c r="E4000" t="s">
        <v>166</v>
      </c>
      <c r="F4000" t="s">
        <v>1189</v>
      </c>
      <c r="G4000" s="2">
        <v>43267.288888888892</v>
      </c>
    </row>
    <row r="4001" spans="1:8" x14ac:dyDescent="0.25">
      <c r="A4001">
        <v>18490</v>
      </c>
      <c r="B4001" t="s">
        <v>11715</v>
      </c>
      <c r="C4001" s="1" t="s">
        <v>11716</v>
      </c>
      <c r="D4001" s="1" t="s">
        <v>11717</v>
      </c>
      <c r="E4001" t="s">
        <v>115</v>
      </c>
      <c r="F4001" t="s">
        <v>142</v>
      </c>
    </row>
    <row r="4002" spans="1:8" x14ac:dyDescent="0.25">
      <c r="A4002">
        <v>18488</v>
      </c>
      <c r="B4002" t="s">
        <v>11718</v>
      </c>
      <c r="C4002" s="1" t="s">
        <v>11719</v>
      </c>
      <c r="D4002" s="1" t="s">
        <v>11720</v>
      </c>
      <c r="E4002" t="s">
        <v>166</v>
      </c>
      <c r="F4002" t="s">
        <v>836</v>
      </c>
      <c r="G4002" s="2">
        <v>43267.245138888888</v>
      </c>
      <c r="H4002" s="2">
        <v>43267.492361111108</v>
      </c>
    </row>
    <row r="4003" spans="1:8" x14ac:dyDescent="0.25">
      <c r="A4003">
        <v>18486</v>
      </c>
      <c r="B4003" t="s">
        <v>11721</v>
      </c>
      <c r="C4003" s="1" t="s">
        <v>11722</v>
      </c>
      <c r="D4003" s="1" t="s">
        <v>11723</v>
      </c>
      <c r="E4003" t="s">
        <v>21</v>
      </c>
      <c r="F4003" t="s">
        <v>128</v>
      </c>
      <c r="G4003" s="2">
        <v>43267.176388888889</v>
      </c>
      <c r="H4003" s="2">
        <v>43341.270138888889</v>
      </c>
    </row>
    <row r="4004" spans="1:8" x14ac:dyDescent="0.25">
      <c r="A4004">
        <v>18485</v>
      </c>
      <c r="B4004" t="s">
        <v>11724</v>
      </c>
      <c r="C4004" t="s">
        <v>11725</v>
      </c>
      <c r="D4004" t="s">
        <v>11726</v>
      </c>
      <c r="E4004" t="s">
        <v>16</v>
      </c>
      <c r="F4004" t="s">
        <v>69</v>
      </c>
    </row>
    <row r="4005" spans="1:8" x14ac:dyDescent="0.25">
      <c r="A4005">
        <v>18482</v>
      </c>
      <c r="B4005" t="s">
        <v>11727</v>
      </c>
      <c r="C4005" s="1" t="s">
        <v>11728</v>
      </c>
      <c r="D4005" s="1" t="s">
        <v>11729</v>
      </c>
      <c r="E4005" t="s">
        <v>44</v>
      </c>
      <c r="F4005" t="s">
        <v>132</v>
      </c>
    </row>
    <row r="4006" spans="1:8" x14ac:dyDescent="0.25">
      <c r="A4006">
        <v>18481</v>
      </c>
      <c r="B4006" t="s">
        <v>11730</v>
      </c>
      <c r="C4006" s="1" t="s">
        <v>11731</v>
      </c>
      <c r="D4006" s="1" t="s">
        <v>11732</v>
      </c>
      <c r="E4006" t="s">
        <v>194</v>
      </c>
      <c r="F4006" t="s">
        <v>228</v>
      </c>
      <c r="G4006" s="2">
        <v>43266.728472222225</v>
      </c>
    </row>
    <row r="4007" spans="1:8" x14ac:dyDescent="0.25">
      <c r="A4007">
        <v>18480</v>
      </c>
      <c r="B4007" t="s">
        <v>11733</v>
      </c>
      <c r="C4007" s="1" t="s">
        <v>11734</v>
      </c>
      <c r="D4007" s="1" t="s">
        <v>11735</v>
      </c>
      <c r="E4007" t="s">
        <v>232</v>
      </c>
      <c r="F4007" t="s">
        <v>228</v>
      </c>
    </row>
    <row r="4008" spans="1:8" x14ac:dyDescent="0.25">
      <c r="A4008">
        <v>18479</v>
      </c>
      <c r="B4008" t="s">
        <v>11736</v>
      </c>
      <c r="C4008" s="1" t="s">
        <v>11737</v>
      </c>
      <c r="D4008" s="1" t="s">
        <v>11738</v>
      </c>
      <c r="E4008" t="s">
        <v>232</v>
      </c>
      <c r="F4008" t="s">
        <v>228</v>
      </c>
    </row>
    <row r="4009" spans="1:8" x14ac:dyDescent="0.25">
      <c r="A4009">
        <v>18478</v>
      </c>
      <c r="B4009" t="s">
        <v>11739</v>
      </c>
      <c r="C4009" s="1" t="s">
        <v>11740</v>
      </c>
      <c r="D4009" s="1" t="s">
        <v>11741</v>
      </c>
      <c r="E4009" t="s">
        <v>166</v>
      </c>
      <c r="F4009" t="s">
        <v>836</v>
      </c>
    </row>
    <row r="4010" spans="1:8" x14ac:dyDescent="0.25">
      <c r="A4010">
        <v>18477</v>
      </c>
      <c r="B4010" t="s">
        <v>11742</v>
      </c>
      <c r="C4010" s="1" t="s">
        <v>11743</v>
      </c>
      <c r="D4010" s="1" t="s">
        <v>11744</v>
      </c>
      <c r="E4010" t="s">
        <v>253</v>
      </c>
      <c r="F4010" t="s">
        <v>7293</v>
      </c>
    </row>
    <row r="4011" spans="1:8" x14ac:dyDescent="0.25">
      <c r="A4011">
        <v>18476</v>
      </c>
      <c r="B4011" t="s">
        <v>11745</v>
      </c>
      <c r="C4011" s="1" t="s">
        <v>11746</v>
      </c>
      <c r="D4011" s="1" t="s">
        <v>11747</v>
      </c>
      <c r="E4011" t="s">
        <v>150</v>
      </c>
      <c r="F4011" t="s">
        <v>128</v>
      </c>
    </row>
    <row r="4012" spans="1:8" x14ac:dyDescent="0.25">
      <c r="A4012">
        <v>18475</v>
      </c>
      <c r="B4012" t="s">
        <v>11748</v>
      </c>
      <c r="C4012" s="1" t="s">
        <v>11749</v>
      </c>
      <c r="D4012" s="1" t="s">
        <v>11750</v>
      </c>
      <c r="E4012" t="s">
        <v>44</v>
      </c>
      <c r="F4012" t="s">
        <v>73</v>
      </c>
      <c r="G4012" s="2">
        <v>43266.37777777778</v>
      </c>
      <c r="H4012" s="2">
        <v>43266.447222222225</v>
      </c>
    </row>
    <row r="4013" spans="1:8" x14ac:dyDescent="0.25">
      <c r="A4013">
        <v>18467</v>
      </c>
      <c r="B4013" t="s">
        <v>11751</v>
      </c>
      <c r="C4013" s="1" t="s">
        <v>11752</v>
      </c>
      <c r="D4013" s="1" t="s">
        <v>11753</v>
      </c>
      <c r="E4013" t="s">
        <v>203</v>
      </c>
      <c r="F4013" t="s">
        <v>98</v>
      </c>
    </row>
    <row r="4014" spans="1:8" x14ac:dyDescent="0.25">
      <c r="A4014">
        <v>18465</v>
      </c>
      <c r="B4014" t="s">
        <v>11754</v>
      </c>
      <c r="C4014" s="1" t="s">
        <v>11755</v>
      </c>
      <c r="D4014" s="1" t="s">
        <v>11756</v>
      </c>
      <c r="E4014" t="s">
        <v>253</v>
      </c>
      <c r="F4014" t="s">
        <v>358</v>
      </c>
      <c r="G4014" s="2">
        <v>43265.936111111114</v>
      </c>
      <c r="H4014" s="2">
        <v>43497.302083333336</v>
      </c>
    </row>
    <row r="4015" spans="1:8" x14ac:dyDescent="0.25">
      <c r="A4015">
        <v>18464</v>
      </c>
      <c r="B4015" t="s">
        <v>11757</v>
      </c>
      <c r="C4015" s="1" t="s">
        <v>11758</v>
      </c>
      <c r="D4015" s="1" t="s">
        <v>11759</v>
      </c>
      <c r="E4015" t="s">
        <v>119</v>
      </c>
      <c r="F4015" t="s">
        <v>50</v>
      </c>
      <c r="G4015" s="2">
        <v>43265.683333333334</v>
      </c>
      <c r="H4015" s="2">
        <v>43406.174305555556</v>
      </c>
    </row>
    <row r="4016" spans="1:8" x14ac:dyDescent="0.25">
      <c r="A4016">
        <v>18463</v>
      </c>
      <c r="B4016" t="s">
        <v>11760</v>
      </c>
      <c r="C4016" s="1" t="s">
        <v>11761</v>
      </c>
      <c r="D4016" s="1" t="s">
        <v>11762</v>
      </c>
      <c r="E4016" t="s">
        <v>166</v>
      </c>
      <c r="F4016" t="s">
        <v>167</v>
      </c>
      <c r="G4016" s="2">
        <v>43265.647222222222</v>
      </c>
      <c r="H4016" s="2">
        <v>43267.344444444447</v>
      </c>
    </row>
    <row r="4017" spans="1:8" x14ac:dyDescent="0.25">
      <c r="A4017">
        <v>18460</v>
      </c>
      <c r="B4017" t="s">
        <v>11763</v>
      </c>
      <c r="C4017" s="1" t="s">
        <v>11764</v>
      </c>
      <c r="D4017" s="1" t="s">
        <v>11765</v>
      </c>
      <c r="E4017" t="s">
        <v>398</v>
      </c>
      <c r="F4017" t="s">
        <v>426</v>
      </c>
    </row>
    <row r="4018" spans="1:8" x14ac:dyDescent="0.25">
      <c r="A4018">
        <v>18459</v>
      </c>
      <c r="B4018" t="s">
        <v>11766</v>
      </c>
      <c r="C4018" s="1" t="s">
        <v>11767</v>
      </c>
      <c r="D4018" s="1" t="s">
        <v>11768</v>
      </c>
      <c r="E4018" t="s">
        <v>44</v>
      </c>
      <c r="F4018" t="s">
        <v>5624</v>
      </c>
      <c r="G4018" s="2">
        <v>43265.305555555555</v>
      </c>
    </row>
    <row r="4019" spans="1:8" x14ac:dyDescent="0.25">
      <c r="A4019">
        <v>18458</v>
      </c>
      <c r="B4019" t="s">
        <v>11769</v>
      </c>
      <c r="C4019" s="1" t="s">
        <v>11770</v>
      </c>
      <c r="D4019" s="1" t="s">
        <v>11771</v>
      </c>
      <c r="E4019" t="s">
        <v>398</v>
      </c>
      <c r="F4019" t="s">
        <v>426</v>
      </c>
      <c r="G4019" s="2">
        <v>43265.272222222222</v>
      </c>
      <c r="H4019" s="2">
        <v>43266.145833333336</v>
      </c>
    </row>
    <row r="4020" spans="1:8" x14ac:dyDescent="0.25">
      <c r="A4020">
        <v>18457</v>
      </c>
      <c r="B4020" t="s">
        <v>11772</v>
      </c>
      <c r="C4020" s="1" t="s">
        <v>11773</v>
      </c>
      <c r="D4020" s="1" t="s">
        <v>11774</v>
      </c>
      <c r="E4020" t="s">
        <v>194</v>
      </c>
      <c r="F4020" t="s">
        <v>128</v>
      </c>
    </row>
    <row r="4021" spans="1:8" x14ac:dyDescent="0.25">
      <c r="A4021">
        <v>18456</v>
      </c>
      <c r="B4021" t="s">
        <v>11775</v>
      </c>
      <c r="C4021" s="1" t="s">
        <v>11776</v>
      </c>
      <c r="D4021" s="1" t="s">
        <v>11777</v>
      </c>
      <c r="E4021" t="s">
        <v>1121</v>
      </c>
      <c r="F4021" t="s">
        <v>11778</v>
      </c>
    </row>
    <row r="4022" spans="1:8" x14ac:dyDescent="0.25">
      <c r="A4022">
        <v>18455</v>
      </c>
      <c r="B4022" t="s">
        <v>11779</v>
      </c>
      <c r="C4022" s="1" t="s">
        <v>11780</v>
      </c>
      <c r="D4022" s="1" t="s">
        <v>11781</v>
      </c>
      <c r="E4022" t="s">
        <v>398</v>
      </c>
      <c r="F4022" t="s">
        <v>50</v>
      </c>
      <c r="G4022" s="2">
        <v>43264.881944444445</v>
      </c>
      <c r="H4022" s="2">
        <v>43266.04791666667</v>
      </c>
    </row>
    <row r="4023" spans="1:8" x14ac:dyDescent="0.25">
      <c r="A4023">
        <v>18454</v>
      </c>
      <c r="B4023" t="s">
        <v>11782</v>
      </c>
      <c r="C4023" s="1" t="s">
        <v>11783</v>
      </c>
      <c r="D4023" s="1" t="s">
        <v>11784</v>
      </c>
      <c r="E4023" t="s">
        <v>398</v>
      </c>
      <c r="F4023" t="s">
        <v>50</v>
      </c>
      <c r="G4023" s="2">
        <v>43264.872916666667</v>
      </c>
      <c r="H4023" s="2">
        <v>43266.04791666667</v>
      </c>
    </row>
    <row r="4024" spans="1:8" x14ac:dyDescent="0.25">
      <c r="A4024">
        <v>18453</v>
      </c>
      <c r="B4024" t="s">
        <v>11785</v>
      </c>
      <c r="C4024" s="1" t="s">
        <v>11786</v>
      </c>
      <c r="D4024" s="1" t="s">
        <v>11787</v>
      </c>
      <c r="E4024" t="s">
        <v>2721</v>
      </c>
      <c r="F4024" t="s">
        <v>1015</v>
      </c>
      <c r="G4024" s="2">
        <v>43264.768055555556</v>
      </c>
    </row>
    <row r="4025" spans="1:8" x14ac:dyDescent="0.25">
      <c r="A4025">
        <v>18452</v>
      </c>
      <c r="B4025" t="s">
        <v>11788</v>
      </c>
      <c r="C4025" s="1" t="s">
        <v>11789</v>
      </c>
      <c r="D4025" s="1" t="s">
        <v>11790</v>
      </c>
      <c r="E4025" t="s">
        <v>697</v>
      </c>
      <c r="F4025" t="s">
        <v>54</v>
      </c>
      <c r="G4025" s="2">
        <v>43264.670138888891</v>
      </c>
      <c r="H4025" s="2">
        <v>43560.420138888891</v>
      </c>
    </row>
    <row r="4026" spans="1:8" x14ac:dyDescent="0.25">
      <c r="A4026">
        <v>18451</v>
      </c>
      <c r="B4026" t="s">
        <v>11791</v>
      </c>
      <c r="C4026" s="1" t="s">
        <v>11792</v>
      </c>
      <c r="D4026" s="1" t="s">
        <v>11793</v>
      </c>
      <c r="F4026" t="s">
        <v>543</v>
      </c>
    </row>
    <row r="4027" spans="1:8" x14ac:dyDescent="0.25">
      <c r="A4027">
        <v>18450</v>
      </c>
      <c r="B4027" t="s">
        <v>11794</v>
      </c>
      <c r="C4027" s="1" t="s">
        <v>11795</v>
      </c>
      <c r="D4027" s="1" t="s">
        <v>11796</v>
      </c>
      <c r="E4027" t="s">
        <v>398</v>
      </c>
      <c r="F4027" t="s">
        <v>50</v>
      </c>
      <c r="G4027" s="2">
        <v>43264.587500000001</v>
      </c>
      <c r="H4027" s="2">
        <v>43497.160416666666</v>
      </c>
    </row>
    <row r="4028" spans="1:8" x14ac:dyDescent="0.25">
      <c r="A4028">
        <v>18448</v>
      </c>
      <c r="B4028" t="s">
        <v>11797</v>
      </c>
      <c r="C4028" s="1" t="s">
        <v>11798</v>
      </c>
      <c r="D4028" s="1" t="s">
        <v>11799</v>
      </c>
      <c r="E4028" t="s">
        <v>1390</v>
      </c>
      <c r="F4028" t="s">
        <v>836</v>
      </c>
    </row>
    <row r="4029" spans="1:8" x14ac:dyDescent="0.25">
      <c r="A4029">
        <v>18447</v>
      </c>
      <c r="B4029" t="s">
        <v>11800</v>
      </c>
      <c r="C4029" s="1" t="s">
        <v>11801</v>
      </c>
      <c r="D4029" s="1" t="s">
        <v>11802</v>
      </c>
      <c r="E4029" t="s">
        <v>119</v>
      </c>
    </row>
    <row r="4030" spans="1:8" x14ac:dyDescent="0.25">
      <c r="A4030">
        <v>18446</v>
      </c>
      <c r="B4030" t="s">
        <v>11803</v>
      </c>
      <c r="C4030" s="1" t="s">
        <v>11804</v>
      </c>
      <c r="D4030" s="1" t="s">
        <v>11805</v>
      </c>
      <c r="E4030" t="s">
        <v>119</v>
      </c>
      <c r="F4030" t="s">
        <v>1250</v>
      </c>
      <c r="G4030" s="2">
        <v>43264.55</v>
      </c>
      <c r="H4030" s="2">
        <v>43400.288888888892</v>
      </c>
    </row>
    <row r="4031" spans="1:8" x14ac:dyDescent="0.25">
      <c r="A4031">
        <v>18445</v>
      </c>
      <c r="B4031" t="s">
        <v>11806</v>
      </c>
      <c r="C4031" s="1" t="s">
        <v>11807</v>
      </c>
      <c r="D4031" s="1" t="s">
        <v>11808</v>
      </c>
      <c r="E4031" t="s">
        <v>44</v>
      </c>
      <c r="F4031" t="s">
        <v>284</v>
      </c>
    </row>
    <row r="4032" spans="1:8" x14ac:dyDescent="0.25">
      <c r="A4032">
        <v>18444</v>
      </c>
      <c r="B4032" t="s">
        <v>37</v>
      </c>
      <c r="C4032" s="1" t="s">
        <v>11651</v>
      </c>
      <c r="D4032" s="1" t="s">
        <v>11652</v>
      </c>
      <c r="F4032" t="s">
        <v>416</v>
      </c>
    </row>
    <row r="4033" spans="1:8" x14ac:dyDescent="0.25">
      <c r="A4033">
        <v>18443</v>
      </c>
      <c r="B4033" t="s">
        <v>11809</v>
      </c>
      <c r="C4033" s="1" t="s">
        <v>11810</v>
      </c>
      <c r="D4033" s="1" t="s">
        <v>11811</v>
      </c>
      <c r="E4033" t="s">
        <v>2206</v>
      </c>
      <c r="F4033" t="s">
        <v>17</v>
      </c>
      <c r="G4033" s="2">
        <v>43264.371527777781</v>
      </c>
      <c r="H4033" s="2">
        <v>43264.371527777781</v>
      </c>
    </row>
    <row r="4034" spans="1:8" x14ac:dyDescent="0.25">
      <c r="A4034">
        <v>18441</v>
      </c>
      <c r="B4034" t="s">
        <v>11812</v>
      </c>
      <c r="C4034" s="1" t="s">
        <v>11813</v>
      </c>
      <c r="D4034" s="1" t="s">
        <v>11814</v>
      </c>
      <c r="E4034" t="s">
        <v>2206</v>
      </c>
      <c r="F4034" t="s">
        <v>17</v>
      </c>
    </row>
    <row r="4035" spans="1:8" x14ac:dyDescent="0.25">
      <c r="A4035">
        <v>18439</v>
      </c>
      <c r="B4035" t="s">
        <v>11815</v>
      </c>
      <c r="C4035" s="1" t="s">
        <v>11816</v>
      </c>
      <c r="D4035" s="1" t="s">
        <v>11817</v>
      </c>
      <c r="E4035" t="s">
        <v>194</v>
      </c>
      <c r="F4035" t="s">
        <v>128</v>
      </c>
    </row>
    <row r="4036" spans="1:8" x14ac:dyDescent="0.25">
      <c r="A4036">
        <v>18437</v>
      </c>
      <c r="B4036" t="s">
        <v>11818</v>
      </c>
      <c r="C4036" s="1" t="s">
        <v>11819</v>
      </c>
      <c r="D4036" s="1" t="s">
        <v>11820</v>
      </c>
      <c r="E4036" t="s">
        <v>2206</v>
      </c>
      <c r="F4036" t="s">
        <v>17</v>
      </c>
      <c r="G4036" s="2">
        <v>43264.203472222223</v>
      </c>
      <c r="H4036" s="2">
        <v>43265.336111111108</v>
      </c>
    </row>
    <row r="4037" spans="1:8" x14ac:dyDescent="0.25">
      <c r="A4037">
        <v>18436</v>
      </c>
      <c r="B4037" t="s">
        <v>11821</v>
      </c>
      <c r="C4037" s="1" t="s">
        <v>11822</v>
      </c>
      <c r="D4037" s="1" t="s">
        <v>11823</v>
      </c>
      <c r="E4037" t="s">
        <v>44</v>
      </c>
      <c r="F4037" t="s">
        <v>1232</v>
      </c>
    </row>
    <row r="4038" spans="1:8" x14ac:dyDescent="0.25">
      <c r="A4038">
        <v>18434</v>
      </c>
      <c r="B4038" t="s">
        <v>11824</v>
      </c>
      <c r="C4038" s="1" t="s">
        <v>11825</v>
      </c>
      <c r="D4038" s="1" t="s">
        <v>11826</v>
      </c>
      <c r="E4038" t="s">
        <v>1299</v>
      </c>
      <c r="F4038" t="s">
        <v>54</v>
      </c>
      <c r="G4038" s="2">
        <v>43264.19027777778</v>
      </c>
    </row>
    <row r="4039" spans="1:8" x14ac:dyDescent="0.25">
      <c r="A4039">
        <v>18432</v>
      </c>
      <c r="B4039" t="s">
        <v>8644</v>
      </c>
      <c r="C4039" s="1" t="s">
        <v>11604</v>
      </c>
      <c r="D4039" s="1" t="s">
        <v>11605</v>
      </c>
      <c r="F4039" t="s">
        <v>1031</v>
      </c>
    </row>
    <row r="4040" spans="1:8" x14ac:dyDescent="0.25">
      <c r="A4040">
        <v>18430</v>
      </c>
      <c r="B4040" t="s">
        <v>11827</v>
      </c>
      <c r="C4040" s="1" t="s">
        <v>11828</v>
      </c>
      <c r="D4040" s="1" t="s">
        <v>11829</v>
      </c>
      <c r="E4040" t="s">
        <v>253</v>
      </c>
      <c r="F4040" t="s">
        <v>3426</v>
      </c>
      <c r="G4040" s="2">
        <v>43263.953472222223</v>
      </c>
      <c r="H4040" s="2">
        <v>43497.301388888889</v>
      </c>
    </row>
    <row r="4041" spans="1:8" x14ac:dyDescent="0.25">
      <c r="A4041">
        <v>18429</v>
      </c>
      <c r="B4041" t="s">
        <v>10411</v>
      </c>
      <c r="C4041" s="1" t="s">
        <v>11830</v>
      </c>
      <c r="D4041" s="1" t="s">
        <v>11831</v>
      </c>
      <c r="E4041" t="s">
        <v>31</v>
      </c>
      <c r="F4041" t="s">
        <v>1250</v>
      </c>
      <c r="G4041" s="2">
        <v>43263.793749999997</v>
      </c>
      <c r="H4041" s="2">
        <v>43307.030555555553</v>
      </c>
    </row>
    <row r="4042" spans="1:8" x14ac:dyDescent="0.25">
      <c r="A4042">
        <v>18428</v>
      </c>
      <c r="B4042" t="s">
        <v>11832</v>
      </c>
      <c r="C4042" s="1" t="s">
        <v>11833</v>
      </c>
      <c r="D4042" s="1" t="s">
        <v>11834</v>
      </c>
      <c r="E4042" t="s">
        <v>1390</v>
      </c>
      <c r="F4042" t="s">
        <v>836</v>
      </c>
      <c r="G4042" s="2">
        <v>43263.745833333334</v>
      </c>
    </row>
    <row r="4043" spans="1:8" x14ac:dyDescent="0.25">
      <c r="A4043">
        <v>18427</v>
      </c>
      <c r="B4043" t="s">
        <v>11835</v>
      </c>
      <c r="C4043" s="1" t="s">
        <v>11836</v>
      </c>
      <c r="D4043" s="1" t="s">
        <v>11837</v>
      </c>
      <c r="F4043" t="s">
        <v>543</v>
      </c>
    </row>
    <row r="4044" spans="1:8" x14ac:dyDescent="0.25">
      <c r="A4044">
        <v>18426</v>
      </c>
      <c r="B4044" t="s">
        <v>11838</v>
      </c>
      <c r="D4044" t="s">
        <v>11839</v>
      </c>
      <c r="E4044" t="s">
        <v>31</v>
      </c>
      <c r="F4044" t="s">
        <v>73</v>
      </c>
      <c r="G4044" s="2">
        <v>43263.469444444447</v>
      </c>
      <c r="H4044" s="2">
        <v>43264.149305555555</v>
      </c>
    </row>
    <row r="4045" spans="1:8" x14ac:dyDescent="0.25">
      <c r="A4045">
        <v>18423</v>
      </c>
      <c r="B4045" t="s">
        <v>11840</v>
      </c>
      <c r="C4045" s="1" t="s">
        <v>11841</v>
      </c>
      <c r="D4045" s="1" t="s">
        <v>11842</v>
      </c>
      <c r="E4045" t="s">
        <v>115</v>
      </c>
      <c r="F4045" t="s">
        <v>9347</v>
      </c>
      <c r="G4045" s="2">
        <v>43263.330555555556</v>
      </c>
      <c r="H4045" s="2">
        <v>43279.538194444445</v>
      </c>
    </row>
    <row r="4046" spans="1:8" x14ac:dyDescent="0.25">
      <c r="A4046">
        <v>18422</v>
      </c>
      <c r="B4046" t="s">
        <v>11843</v>
      </c>
      <c r="C4046" s="1" t="s">
        <v>11844</v>
      </c>
      <c r="D4046" s="1" t="s">
        <v>11845</v>
      </c>
      <c r="E4046" t="s">
        <v>31</v>
      </c>
      <c r="F4046" t="s">
        <v>3786</v>
      </c>
    </row>
    <row r="4047" spans="1:8" x14ac:dyDescent="0.25">
      <c r="A4047">
        <v>18420</v>
      </c>
      <c r="B4047" t="s">
        <v>11846</v>
      </c>
      <c r="C4047" s="1" t="s">
        <v>11847</v>
      </c>
      <c r="D4047" s="1" t="s">
        <v>11848</v>
      </c>
      <c r="E4047" t="s">
        <v>11849</v>
      </c>
      <c r="F4047" t="s">
        <v>458</v>
      </c>
      <c r="G4047" s="2">
        <v>43263.319444444445</v>
      </c>
      <c r="H4047" s="2">
        <v>43278.570138888892</v>
      </c>
    </row>
    <row r="4048" spans="1:8" x14ac:dyDescent="0.25">
      <c r="A4048">
        <v>18415</v>
      </c>
      <c r="B4048" t="s">
        <v>11850</v>
      </c>
      <c r="C4048" s="1" t="s">
        <v>11851</v>
      </c>
      <c r="D4048" s="1" t="s">
        <v>11852</v>
      </c>
      <c r="E4048" t="s">
        <v>44</v>
      </c>
      <c r="F4048" t="s">
        <v>73</v>
      </c>
      <c r="G4048" s="2">
        <v>43263.225694444445</v>
      </c>
      <c r="H4048" s="2">
        <v>43263.311805555553</v>
      </c>
    </row>
    <row r="4049" spans="1:8" x14ac:dyDescent="0.25">
      <c r="A4049">
        <v>18410</v>
      </c>
      <c r="B4049" t="s">
        <v>11853</v>
      </c>
      <c r="C4049" s="1" t="s">
        <v>11854</v>
      </c>
      <c r="D4049" s="1" t="s">
        <v>11855</v>
      </c>
      <c r="E4049" t="s">
        <v>119</v>
      </c>
      <c r="F4049" t="s">
        <v>50</v>
      </c>
      <c r="G4049" s="2">
        <v>43262.955555555556</v>
      </c>
      <c r="H4049" s="2">
        <v>43264.054861111108</v>
      </c>
    </row>
    <row r="4050" spans="1:8" x14ac:dyDescent="0.25">
      <c r="A4050">
        <v>18408</v>
      </c>
      <c r="B4050" t="s">
        <v>11856</v>
      </c>
      <c r="C4050" s="1" t="s">
        <v>11857</v>
      </c>
      <c r="D4050" s="1" t="s">
        <v>11858</v>
      </c>
      <c r="E4050" t="s">
        <v>44</v>
      </c>
      <c r="F4050" t="s">
        <v>132</v>
      </c>
    </row>
    <row r="4051" spans="1:8" x14ac:dyDescent="0.25">
      <c r="A4051">
        <v>18407</v>
      </c>
      <c r="B4051" t="s">
        <v>11859</v>
      </c>
      <c r="C4051" s="1" t="s">
        <v>11860</v>
      </c>
      <c r="D4051" s="1" t="s">
        <v>11861</v>
      </c>
      <c r="E4051" t="s">
        <v>44</v>
      </c>
      <c r="F4051" t="s">
        <v>284</v>
      </c>
      <c r="G4051" s="2">
        <v>43262.459027777775</v>
      </c>
    </row>
    <row r="4052" spans="1:8" x14ac:dyDescent="0.25">
      <c r="A4052">
        <v>18406</v>
      </c>
      <c r="B4052" t="s">
        <v>11862</v>
      </c>
      <c r="C4052" s="1" t="s">
        <v>11863</v>
      </c>
      <c r="D4052" s="1" t="s">
        <v>11864</v>
      </c>
      <c r="E4052" t="s">
        <v>44</v>
      </c>
      <c r="F4052" t="s">
        <v>1015</v>
      </c>
      <c r="G4052" s="2">
        <v>43262.085416666669</v>
      </c>
    </row>
    <row r="4053" spans="1:8" x14ac:dyDescent="0.25">
      <c r="A4053">
        <v>18405</v>
      </c>
      <c r="B4053" t="s">
        <v>11865</v>
      </c>
      <c r="C4053" s="1" t="s">
        <v>11866</v>
      </c>
      <c r="D4053" s="1" t="s">
        <v>11867</v>
      </c>
      <c r="E4053" t="s">
        <v>119</v>
      </c>
      <c r="F4053" t="s">
        <v>50</v>
      </c>
      <c r="G4053" s="2">
        <v>43262.012499999997</v>
      </c>
      <c r="H4053" s="2">
        <v>43594.538194444445</v>
      </c>
    </row>
    <row r="4054" spans="1:8" x14ac:dyDescent="0.25">
      <c r="A4054">
        <v>18404</v>
      </c>
      <c r="B4054" t="s">
        <v>11868</v>
      </c>
      <c r="C4054" s="1" t="s">
        <v>11869</v>
      </c>
      <c r="D4054" s="1" t="s">
        <v>11870</v>
      </c>
      <c r="E4054" t="s">
        <v>1121</v>
      </c>
      <c r="F4054" t="s">
        <v>11871</v>
      </c>
    </row>
    <row r="4055" spans="1:8" x14ac:dyDescent="0.25">
      <c r="A4055">
        <v>18403</v>
      </c>
      <c r="B4055" t="s">
        <v>11872</v>
      </c>
      <c r="C4055" s="1" t="s">
        <v>11873</v>
      </c>
      <c r="D4055" s="1" t="s">
        <v>11874</v>
      </c>
      <c r="E4055" t="s">
        <v>31</v>
      </c>
      <c r="F4055" t="s">
        <v>155</v>
      </c>
      <c r="G4055" s="2">
        <v>43261.584722222222</v>
      </c>
    </row>
    <row r="4056" spans="1:8" x14ac:dyDescent="0.25">
      <c r="A4056">
        <v>18402</v>
      </c>
      <c r="B4056" t="s">
        <v>11875</v>
      </c>
      <c r="C4056" s="1" t="s">
        <v>11876</v>
      </c>
      <c r="D4056" s="1" t="s">
        <v>11877</v>
      </c>
      <c r="E4056" t="s">
        <v>506</v>
      </c>
      <c r="F4056" t="s">
        <v>416</v>
      </c>
    </row>
    <row r="4057" spans="1:8" x14ac:dyDescent="0.25">
      <c r="A4057">
        <v>18401</v>
      </c>
      <c r="B4057" t="s">
        <v>11878</v>
      </c>
      <c r="C4057" s="1" t="s">
        <v>11879</v>
      </c>
      <c r="D4057" s="1" t="s">
        <v>11880</v>
      </c>
      <c r="E4057" t="s">
        <v>85</v>
      </c>
      <c r="F4057" t="s">
        <v>11881</v>
      </c>
      <c r="G4057" s="2">
        <v>43261.189583333333</v>
      </c>
      <c r="H4057" s="2">
        <v>43263.359722222223</v>
      </c>
    </row>
    <row r="4058" spans="1:8" x14ac:dyDescent="0.25">
      <c r="A4058">
        <v>18400</v>
      </c>
      <c r="B4058" t="s">
        <v>11882</v>
      </c>
      <c r="C4058" s="1" t="s">
        <v>11883</v>
      </c>
      <c r="D4058" s="1" t="s">
        <v>11884</v>
      </c>
      <c r="E4058" t="s">
        <v>44</v>
      </c>
      <c r="F4058" t="s">
        <v>50</v>
      </c>
      <c r="G4058" s="2">
        <v>43260.885416666664</v>
      </c>
    </row>
    <row r="4059" spans="1:8" x14ac:dyDescent="0.25">
      <c r="A4059">
        <v>18399</v>
      </c>
      <c r="B4059" t="s">
        <v>11885</v>
      </c>
      <c r="C4059" s="1" t="s">
        <v>11886</v>
      </c>
      <c r="D4059" s="1" t="s">
        <v>11887</v>
      </c>
      <c r="E4059" t="s">
        <v>1898</v>
      </c>
      <c r="F4059" t="s">
        <v>50</v>
      </c>
      <c r="G4059" s="2">
        <v>43260.763888888891</v>
      </c>
      <c r="H4059" s="2">
        <v>43261.581250000003</v>
      </c>
    </row>
    <row r="4060" spans="1:8" x14ac:dyDescent="0.25">
      <c r="A4060">
        <v>18396</v>
      </c>
      <c r="B4060" t="s">
        <v>11888</v>
      </c>
      <c r="C4060" s="1" t="s">
        <v>11889</v>
      </c>
      <c r="D4060" s="1" t="s">
        <v>11890</v>
      </c>
      <c r="E4060" t="s">
        <v>49</v>
      </c>
      <c r="F4060" t="s">
        <v>50</v>
      </c>
      <c r="G4060" s="2">
        <v>43260.655555555553</v>
      </c>
    </row>
    <row r="4061" spans="1:8" x14ac:dyDescent="0.25">
      <c r="A4061">
        <v>18389</v>
      </c>
      <c r="B4061" t="s">
        <v>11891</v>
      </c>
      <c r="C4061" s="1" t="s">
        <v>11892</v>
      </c>
      <c r="D4061" s="1" t="s">
        <v>11893</v>
      </c>
      <c r="E4061" t="s">
        <v>49</v>
      </c>
      <c r="F4061" t="s">
        <v>3426</v>
      </c>
      <c r="G4061" s="2">
        <v>43260.433333333334</v>
      </c>
    </row>
    <row r="4062" spans="1:8" x14ac:dyDescent="0.25">
      <c r="A4062">
        <v>18387</v>
      </c>
      <c r="B4062" t="s">
        <v>11894</v>
      </c>
      <c r="C4062" s="1" t="s">
        <v>11895</v>
      </c>
      <c r="D4062" s="1" t="s">
        <v>11896</v>
      </c>
      <c r="F4062" t="s">
        <v>267</v>
      </c>
    </row>
    <row r="4063" spans="1:8" x14ac:dyDescent="0.25">
      <c r="A4063">
        <v>18386</v>
      </c>
      <c r="B4063" t="s">
        <v>11897</v>
      </c>
      <c r="C4063" s="1" t="s">
        <v>11898</v>
      </c>
      <c r="D4063" s="1" t="s">
        <v>11899</v>
      </c>
      <c r="E4063" t="s">
        <v>154</v>
      </c>
      <c r="F4063" t="s">
        <v>1945</v>
      </c>
    </row>
    <row r="4064" spans="1:8" x14ac:dyDescent="0.25">
      <c r="A4064">
        <v>18384</v>
      </c>
      <c r="B4064" t="s">
        <v>11900</v>
      </c>
      <c r="C4064" s="1" t="s">
        <v>11901</v>
      </c>
      <c r="D4064" s="1" t="s">
        <v>11902</v>
      </c>
      <c r="E4064" t="s">
        <v>44</v>
      </c>
      <c r="F4064" t="s">
        <v>1015</v>
      </c>
    </row>
    <row r="4065" spans="1:8" x14ac:dyDescent="0.25">
      <c r="A4065">
        <v>18381</v>
      </c>
      <c r="B4065" t="s">
        <v>11903</v>
      </c>
      <c r="C4065" s="1" t="s">
        <v>11904</v>
      </c>
      <c r="D4065" s="1" t="s">
        <v>11905</v>
      </c>
      <c r="E4065" t="s">
        <v>49</v>
      </c>
      <c r="F4065" t="s">
        <v>3426</v>
      </c>
    </row>
    <row r="4066" spans="1:8" x14ac:dyDescent="0.25">
      <c r="A4066">
        <v>18377</v>
      </c>
      <c r="B4066" t="s">
        <v>11906</v>
      </c>
      <c r="C4066" s="1" t="s">
        <v>11907</v>
      </c>
      <c r="D4066" s="1" t="s">
        <v>11908</v>
      </c>
      <c r="E4066" t="s">
        <v>44</v>
      </c>
      <c r="F4066" t="s">
        <v>69</v>
      </c>
      <c r="G4066" s="2">
        <v>43260.189583333333</v>
      </c>
    </row>
    <row r="4067" spans="1:8" x14ac:dyDescent="0.25">
      <c r="A4067">
        <v>18375</v>
      </c>
      <c r="B4067" t="s">
        <v>11909</v>
      </c>
      <c r="C4067" s="1" t="s">
        <v>11910</v>
      </c>
      <c r="D4067" s="1" t="s">
        <v>11911</v>
      </c>
      <c r="E4067" t="s">
        <v>863</v>
      </c>
      <c r="F4067" t="s">
        <v>128</v>
      </c>
    </row>
    <row r="4068" spans="1:8" x14ac:dyDescent="0.25">
      <c r="A4068">
        <v>18374</v>
      </c>
      <c r="B4068" t="s">
        <v>11912</v>
      </c>
      <c r="C4068" t="s">
        <v>11913</v>
      </c>
      <c r="D4068" t="s">
        <v>11914</v>
      </c>
      <c r="E4068" t="s">
        <v>49</v>
      </c>
      <c r="F4068" t="s">
        <v>6419</v>
      </c>
      <c r="G4068" s="2">
        <v>43260.167361111111</v>
      </c>
      <c r="H4068" s="2">
        <v>43260.352083333331</v>
      </c>
    </row>
    <row r="4069" spans="1:8" x14ac:dyDescent="0.25">
      <c r="A4069">
        <v>18371</v>
      </c>
      <c r="B4069" t="s">
        <v>11915</v>
      </c>
      <c r="C4069" s="1" t="s">
        <v>11916</v>
      </c>
      <c r="D4069" s="1" t="s">
        <v>11917</v>
      </c>
      <c r="E4069" t="s">
        <v>154</v>
      </c>
      <c r="F4069" t="s">
        <v>1945</v>
      </c>
      <c r="G4069" s="2">
        <v>43260.104861111111</v>
      </c>
      <c r="H4069" s="2">
        <v>43564.283333333333</v>
      </c>
    </row>
    <row r="4070" spans="1:8" x14ac:dyDescent="0.25">
      <c r="A4070">
        <v>18370</v>
      </c>
      <c r="B4070" t="s">
        <v>11918</v>
      </c>
      <c r="C4070" s="1" t="s">
        <v>11919</v>
      </c>
      <c r="D4070" s="1" t="s">
        <v>11920</v>
      </c>
      <c r="E4070" t="s">
        <v>506</v>
      </c>
      <c r="F4070" t="s">
        <v>416</v>
      </c>
      <c r="G4070" s="2">
        <v>43260.072916666664</v>
      </c>
      <c r="H4070" s="2">
        <v>43263.020138888889</v>
      </c>
    </row>
    <row r="4071" spans="1:8" x14ac:dyDescent="0.25">
      <c r="A4071">
        <v>18367</v>
      </c>
      <c r="B4071" t="s">
        <v>11921</v>
      </c>
      <c r="C4071" s="1" t="s">
        <v>11922</v>
      </c>
      <c r="D4071" s="1" t="s">
        <v>11923</v>
      </c>
      <c r="E4071" t="s">
        <v>44</v>
      </c>
      <c r="F4071" t="s">
        <v>73</v>
      </c>
    </row>
    <row r="4072" spans="1:8" x14ac:dyDescent="0.25">
      <c r="A4072">
        <v>18362</v>
      </c>
      <c r="B4072" t="s">
        <v>11924</v>
      </c>
      <c r="C4072" s="1" t="s">
        <v>11925</v>
      </c>
      <c r="D4072" s="1" t="s">
        <v>11926</v>
      </c>
      <c r="E4072" t="s">
        <v>1179</v>
      </c>
      <c r="F4072" t="s">
        <v>132</v>
      </c>
    </row>
    <row r="4073" spans="1:8" x14ac:dyDescent="0.25">
      <c r="A4073">
        <v>18361</v>
      </c>
      <c r="B4073" t="s">
        <v>11927</v>
      </c>
      <c r="C4073" s="1" t="s">
        <v>11928</v>
      </c>
      <c r="D4073" s="1" t="s">
        <v>11929</v>
      </c>
      <c r="E4073" t="s">
        <v>1390</v>
      </c>
      <c r="F4073" t="s">
        <v>836</v>
      </c>
      <c r="G4073" s="2">
        <v>43259.367361111108</v>
      </c>
      <c r="H4073" s="2">
        <v>43452.478472222225</v>
      </c>
    </row>
    <row r="4074" spans="1:8" x14ac:dyDescent="0.25">
      <c r="A4074">
        <v>18359</v>
      </c>
      <c r="B4074" t="s">
        <v>37</v>
      </c>
      <c r="C4074" s="1" t="s">
        <v>11651</v>
      </c>
      <c r="D4074" s="1" t="s">
        <v>11652</v>
      </c>
      <c r="F4074" t="s">
        <v>54</v>
      </c>
    </row>
    <row r="4075" spans="1:8" x14ac:dyDescent="0.25">
      <c r="A4075">
        <v>18353</v>
      </c>
      <c r="B4075" t="s">
        <v>11930</v>
      </c>
      <c r="C4075" s="1" t="s">
        <v>11931</v>
      </c>
      <c r="D4075" s="1" t="s">
        <v>11932</v>
      </c>
      <c r="E4075" t="s">
        <v>44</v>
      </c>
      <c r="F4075" t="s">
        <v>1015</v>
      </c>
      <c r="G4075" s="2">
        <v>43259.245138888888</v>
      </c>
      <c r="H4075" s="2">
        <v>43264.117361111108</v>
      </c>
    </row>
    <row r="4076" spans="1:8" x14ac:dyDescent="0.25">
      <c r="A4076">
        <v>18347</v>
      </c>
      <c r="B4076" t="s">
        <v>11933</v>
      </c>
      <c r="C4076" t="s">
        <v>11934</v>
      </c>
      <c r="D4076" t="s">
        <v>11935</v>
      </c>
      <c r="E4076" t="s">
        <v>21</v>
      </c>
      <c r="F4076" t="s">
        <v>6419</v>
      </c>
      <c r="G4076" s="2">
        <v>43259.093055555553</v>
      </c>
      <c r="H4076" s="2">
        <v>43260.105555555558</v>
      </c>
    </row>
    <row r="4077" spans="1:8" x14ac:dyDescent="0.25">
      <c r="A4077">
        <v>18342</v>
      </c>
      <c r="B4077" t="s">
        <v>11936</v>
      </c>
      <c r="C4077" s="1" t="s">
        <v>11937</v>
      </c>
      <c r="D4077" s="1" t="s">
        <v>11938</v>
      </c>
      <c r="E4077" t="s">
        <v>166</v>
      </c>
      <c r="F4077" t="s">
        <v>358</v>
      </c>
    </row>
    <row r="4078" spans="1:8" x14ac:dyDescent="0.25">
      <c r="A4078">
        <v>18341</v>
      </c>
      <c r="B4078" t="s">
        <v>11939</v>
      </c>
      <c r="C4078" t="s">
        <v>11940</v>
      </c>
      <c r="D4078" t="s">
        <v>11941</v>
      </c>
      <c r="E4078" t="s">
        <v>44</v>
      </c>
      <c r="F4078" t="s">
        <v>17</v>
      </c>
    </row>
    <row r="4079" spans="1:8" x14ac:dyDescent="0.25">
      <c r="A4079">
        <v>18339</v>
      </c>
      <c r="B4079" t="s">
        <v>11942</v>
      </c>
      <c r="C4079" s="1" t="s">
        <v>11943</v>
      </c>
      <c r="D4079" s="1" t="s">
        <v>11944</v>
      </c>
      <c r="E4079" t="s">
        <v>203</v>
      </c>
      <c r="F4079" t="s">
        <v>182</v>
      </c>
      <c r="G4079" s="2">
        <v>43258.581944444442</v>
      </c>
    </row>
    <row r="4080" spans="1:8" x14ac:dyDescent="0.25">
      <c r="A4080">
        <v>18338</v>
      </c>
      <c r="B4080" t="s">
        <v>11945</v>
      </c>
      <c r="C4080" s="1" t="s">
        <v>11946</v>
      </c>
      <c r="D4080" s="1" t="s">
        <v>11947</v>
      </c>
      <c r="E4080" t="s">
        <v>49</v>
      </c>
      <c r="F4080" t="s">
        <v>3426</v>
      </c>
    </row>
    <row r="4081" spans="1:8" x14ac:dyDescent="0.25">
      <c r="A4081">
        <v>18337</v>
      </c>
      <c r="B4081" t="s">
        <v>11948</v>
      </c>
      <c r="C4081" s="1" t="s">
        <v>11949</v>
      </c>
      <c r="D4081" s="1" t="s">
        <v>11950</v>
      </c>
      <c r="F4081" t="s">
        <v>543</v>
      </c>
    </row>
    <row r="4082" spans="1:8" x14ac:dyDescent="0.25">
      <c r="A4082">
        <v>18332</v>
      </c>
      <c r="B4082" t="s">
        <v>11951</v>
      </c>
      <c r="C4082" s="1" t="s">
        <v>11952</v>
      </c>
      <c r="D4082" s="1" t="s">
        <v>11953</v>
      </c>
      <c r="E4082" t="s">
        <v>44</v>
      </c>
      <c r="F4082" t="s">
        <v>1015</v>
      </c>
    </row>
    <row r="4083" spans="1:8" x14ac:dyDescent="0.25">
      <c r="A4083">
        <v>18330</v>
      </c>
      <c r="B4083" t="s">
        <v>11954</v>
      </c>
      <c r="C4083" s="1" t="s">
        <v>11955</v>
      </c>
      <c r="D4083" s="1" t="s">
        <v>11956</v>
      </c>
      <c r="E4083" t="s">
        <v>44</v>
      </c>
      <c r="F4083" t="s">
        <v>182</v>
      </c>
      <c r="G4083" s="2">
        <v>43258.241666666669</v>
      </c>
    </row>
    <row r="4084" spans="1:8" x14ac:dyDescent="0.25">
      <c r="A4084">
        <v>18328</v>
      </c>
      <c r="B4084" t="s">
        <v>11957</v>
      </c>
      <c r="C4084" s="1" t="s">
        <v>11958</v>
      </c>
      <c r="D4084" s="1" t="s">
        <v>11959</v>
      </c>
      <c r="E4084" t="s">
        <v>44</v>
      </c>
      <c r="F4084" t="s">
        <v>128</v>
      </c>
    </row>
    <row r="4085" spans="1:8" x14ac:dyDescent="0.25">
      <c r="A4085">
        <v>18327</v>
      </c>
      <c r="B4085" t="s">
        <v>11960</v>
      </c>
      <c r="C4085" s="1" t="s">
        <v>11961</v>
      </c>
      <c r="D4085" s="1" t="s">
        <v>11962</v>
      </c>
      <c r="E4085" t="s">
        <v>44</v>
      </c>
      <c r="F4085" t="s">
        <v>3426</v>
      </c>
      <c r="G4085" s="2">
        <v>43258.185416666667</v>
      </c>
    </row>
    <row r="4086" spans="1:8" x14ac:dyDescent="0.25">
      <c r="A4086">
        <v>18324</v>
      </c>
      <c r="B4086" t="s">
        <v>11963</v>
      </c>
      <c r="C4086" s="1" t="s">
        <v>11964</v>
      </c>
      <c r="D4086" s="1" t="s">
        <v>11965</v>
      </c>
      <c r="E4086" t="s">
        <v>44</v>
      </c>
      <c r="F4086" t="s">
        <v>182</v>
      </c>
      <c r="G4086" s="2">
        <v>43258.04583333333</v>
      </c>
      <c r="H4086" s="2">
        <v>43259.415277777778</v>
      </c>
    </row>
    <row r="4087" spans="1:8" x14ac:dyDescent="0.25">
      <c r="A4087">
        <v>18323</v>
      </c>
      <c r="B4087" t="s">
        <v>11966</v>
      </c>
      <c r="C4087" s="1" t="s">
        <v>11967</v>
      </c>
      <c r="D4087" s="1" t="s">
        <v>11968</v>
      </c>
      <c r="F4087" t="s">
        <v>7283</v>
      </c>
    </row>
    <row r="4088" spans="1:8" x14ac:dyDescent="0.25">
      <c r="A4088">
        <v>18321</v>
      </c>
      <c r="B4088" t="s">
        <v>11969</v>
      </c>
      <c r="C4088" s="1" t="s">
        <v>11970</v>
      </c>
      <c r="D4088" s="1" t="s">
        <v>11971</v>
      </c>
      <c r="E4088" t="s">
        <v>203</v>
      </c>
      <c r="F4088" t="s">
        <v>17</v>
      </c>
      <c r="G4088" s="2">
        <v>43257.457638888889</v>
      </c>
      <c r="H4088" s="2">
        <v>43260.352083333331</v>
      </c>
    </row>
    <row r="4089" spans="1:8" x14ac:dyDescent="0.25">
      <c r="A4089">
        <v>18319</v>
      </c>
      <c r="B4089" t="s">
        <v>11972</v>
      </c>
      <c r="C4089" s="1" t="s">
        <v>11973</v>
      </c>
      <c r="D4089" s="1" t="s">
        <v>11974</v>
      </c>
      <c r="E4089" t="s">
        <v>697</v>
      </c>
      <c r="F4089" t="s">
        <v>7243</v>
      </c>
      <c r="G4089" s="2">
        <v>43257.421527777777</v>
      </c>
    </row>
    <row r="4090" spans="1:8" x14ac:dyDescent="0.25">
      <c r="A4090">
        <v>18316</v>
      </c>
      <c r="B4090" t="s">
        <v>11975</v>
      </c>
      <c r="C4090" t="s">
        <v>11976</v>
      </c>
      <c r="D4090" t="s">
        <v>11977</v>
      </c>
      <c r="F4090" t="s">
        <v>267</v>
      </c>
    </row>
    <row r="4091" spans="1:8" x14ac:dyDescent="0.25">
      <c r="A4091">
        <v>18315</v>
      </c>
      <c r="B4091" t="s">
        <v>11978</v>
      </c>
      <c r="C4091" s="1" t="s">
        <v>11979</v>
      </c>
      <c r="D4091" s="1" t="s">
        <v>11980</v>
      </c>
      <c r="E4091" t="s">
        <v>44</v>
      </c>
      <c r="F4091" t="s">
        <v>132</v>
      </c>
    </row>
    <row r="4092" spans="1:8" x14ac:dyDescent="0.25">
      <c r="A4092">
        <v>18312</v>
      </c>
      <c r="B4092" t="s">
        <v>11981</v>
      </c>
      <c r="C4092" t="s">
        <v>11982</v>
      </c>
      <c r="D4092" t="s">
        <v>11983</v>
      </c>
      <c r="E4092" t="s">
        <v>506</v>
      </c>
      <c r="F4092" t="s">
        <v>1250</v>
      </c>
    </row>
    <row r="4093" spans="1:8" x14ac:dyDescent="0.25">
      <c r="A4093">
        <v>18309</v>
      </c>
      <c r="B4093" t="s">
        <v>11984</v>
      </c>
      <c r="C4093" s="1" t="s">
        <v>11985</v>
      </c>
      <c r="D4093" s="1" t="s">
        <v>11986</v>
      </c>
      <c r="F4093" t="s">
        <v>9347</v>
      </c>
    </row>
    <row r="4094" spans="1:8" x14ac:dyDescent="0.25">
      <c r="A4094">
        <v>18307</v>
      </c>
      <c r="B4094" t="s">
        <v>11987</v>
      </c>
      <c r="C4094" s="1" t="s">
        <v>11988</v>
      </c>
      <c r="D4094" s="1" t="s">
        <v>11989</v>
      </c>
      <c r="E4094" t="s">
        <v>166</v>
      </c>
      <c r="F4094" t="s">
        <v>358</v>
      </c>
    </row>
    <row r="4095" spans="1:8" x14ac:dyDescent="0.25">
      <c r="A4095">
        <v>18305</v>
      </c>
      <c r="B4095" t="s">
        <v>11990</v>
      </c>
      <c r="C4095" s="1" t="s">
        <v>11991</v>
      </c>
      <c r="D4095" s="1" t="s">
        <v>11992</v>
      </c>
      <c r="F4095" t="s">
        <v>267</v>
      </c>
    </row>
    <row r="4096" spans="1:8" x14ac:dyDescent="0.25">
      <c r="A4096">
        <v>18300</v>
      </c>
      <c r="B4096" t="s">
        <v>11993</v>
      </c>
      <c r="C4096" s="1" t="s">
        <v>11994</v>
      </c>
      <c r="D4096" s="1" t="s">
        <v>11995</v>
      </c>
      <c r="E4096" t="s">
        <v>44</v>
      </c>
      <c r="F4096" t="s">
        <v>132</v>
      </c>
      <c r="G4096" s="2">
        <v>43257.06527777778</v>
      </c>
      <c r="H4096" s="2">
        <v>43441.284722222219</v>
      </c>
    </row>
    <row r="4097" spans="1:8" x14ac:dyDescent="0.25">
      <c r="A4097">
        <v>18299</v>
      </c>
      <c r="B4097" t="s">
        <v>11996</v>
      </c>
      <c r="C4097" s="1" t="s">
        <v>11997</v>
      </c>
      <c r="D4097" s="1" t="s">
        <v>11998</v>
      </c>
      <c r="E4097" t="s">
        <v>44</v>
      </c>
      <c r="F4097" t="s">
        <v>1015</v>
      </c>
      <c r="G4097" s="2">
        <v>43256.931944444441</v>
      </c>
      <c r="H4097" s="2">
        <v>43257.095833333333</v>
      </c>
    </row>
    <row r="4098" spans="1:8" x14ac:dyDescent="0.25">
      <c r="A4098">
        <v>18296</v>
      </c>
      <c r="B4098" t="s">
        <v>11999</v>
      </c>
      <c r="C4098" s="1" t="s">
        <v>12000</v>
      </c>
      <c r="D4098" s="1" t="s">
        <v>12001</v>
      </c>
      <c r="E4098" t="s">
        <v>44</v>
      </c>
      <c r="F4098" t="s">
        <v>159</v>
      </c>
    </row>
    <row r="4099" spans="1:8" x14ac:dyDescent="0.25">
      <c r="A4099">
        <v>18295</v>
      </c>
      <c r="B4099" t="s">
        <v>12002</v>
      </c>
      <c r="C4099" s="1" t="s">
        <v>12003</v>
      </c>
      <c r="D4099" s="1" t="s">
        <v>12004</v>
      </c>
      <c r="E4099" t="s">
        <v>21</v>
      </c>
      <c r="F4099" t="s">
        <v>132</v>
      </c>
    </row>
    <row r="4100" spans="1:8" x14ac:dyDescent="0.25">
      <c r="A4100">
        <v>18294</v>
      </c>
      <c r="B4100" t="s">
        <v>12005</v>
      </c>
      <c r="C4100" s="1" t="s">
        <v>12006</v>
      </c>
      <c r="D4100" s="1" t="s">
        <v>12007</v>
      </c>
      <c r="F4100" t="s">
        <v>9347</v>
      </c>
    </row>
    <row r="4101" spans="1:8" x14ac:dyDescent="0.25">
      <c r="A4101">
        <v>18292</v>
      </c>
      <c r="B4101" t="s">
        <v>12008</v>
      </c>
      <c r="C4101" s="1" t="s">
        <v>12009</v>
      </c>
      <c r="D4101" s="1" t="s">
        <v>12010</v>
      </c>
      <c r="E4101" t="s">
        <v>1935</v>
      </c>
      <c r="F4101" t="s">
        <v>73</v>
      </c>
      <c r="G4101" s="2">
        <v>43256.372916666667</v>
      </c>
      <c r="H4101" s="2">
        <v>43260.145833333336</v>
      </c>
    </row>
    <row r="4102" spans="1:8" x14ac:dyDescent="0.25">
      <c r="A4102">
        <v>18291</v>
      </c>
      <c r="B4102" t="s">
        <v>12011</v>
      </c>
      <c r="C4102" s="1" t="s">
        <v>12012</v>
      </c>
      <c r="D4102" s="1" t="s">
        <v>12013</v>
      </c>
      <c r="E4102" t="s">
        <v>44</v>
      </c>
      <c r="F4102" t="s">
        <v>73</v>
      </c>
    </row>
    <row r="4103" spans="1:8" x14ac:dyDescent="0.25">
      <c r="A4103">
        <v>18286</v>
      </c>
      <c r="B4103" t="s">
        <v>12014</v>
      </c>
      <c r="C4103" s="1" t="s">
        <v>12015</v>
      </c>
      <c r="D4103" s="1" t="s">
        <v>12016</v>
      </c>
      <c r="E4103" t="s">
        <v>198</v>
      </c>
      <c r="F4103" t="s">
        <v>1945</v>
      </c>
      <c r="G4103" s="2">
        <v>43256.145138888889</v>
      </c>
      <c r="H4103" s="2">
        <v>43566.125</v>
      </c>
    </row>
    <row r="4104" spans="1:8" x14ac:dyDescent="0.25">
      <c r="A4104">
        <v>18285</v>
      </c>
      <c r="B4104" t="s">
        <v>12017</v>
      </c>
      <c r="C4104" s="1" t="s">
        <v>12018</v>
      </c>
      <c r="D4104" s="1" t="s">
        <v>12019</v>
      </c>
      <c r="E4104" t="s">
        <v>198</v>
      </c>
      <c r="F4104" t="s">
        <v>155</v>
      </c>
    </row>
    <row r="4105" spans="1:8" x14ac:dyDescent="0.25">
      <c r="A4105">
        <v>18284</v>
      </c>
      <c r="B4105" t="s">
        <v>12020</v>
      </c>
      <c r="C4105" s="1" t="s">
        <v>12021</v>
      </c>
      <c r="D4105" s="1" t="s">
        <v>12022</v>
      </c>
      <c r="E4105" t="s">
        <v>649</v>
      </c>
      <c r="F4105" t="s">
        <v>458</v>
      </c>
    </row>
    <row r="4106" spans="1:8" x14ac:dyDescent="0.25">
      <c r="A4106">
        <v>18283</v>
      </c>
      <c r="B4106" t="s">
        <v>12023</v>
      </c>
      <c r="C4106" s="1" t="s">
        <v>12024</v>
      </c>
      <c r="D4106" s="1" t="s">
        <v>12025</v>
      </c>
      <c r="F4106" t="s">
        <v>543</v>
      </c>
    </row>
    <row r="4107" spans="1:8" x14ac:dyDescent="0.25">
      <c r="A4107">
        <v>18280</v>
      </c>
      <c r="B4107" t="s">
        <v>12026</v>
      </c>
      <c r="C4107" s="1" t="s">
        <v>12027</v>
      </c>
      <c r="D4107" s="1" t="s">
        <v>12028</v>
      </c>
      <c r="E4107" t="s">
        <v>219</v>
      </c>
      <c r="F4107" t="s">
        <v>3426</v>
      </c>
      <c r="G4107" s="2">
        <v>43256.001388888886</v>
      </c>
    </row>
    <row r="4108" spans="1:8" x14ac:dyDescent="0.25">
      <c r="A4108">
        <v>18278</v>
      </c>
      <c r="B4108" t="s">
        <v>12029</v>
      </c>
      <c r="C4108" s="1" t="s">
        <v>12030</v>
      </c>
      <c r="D4108" s="1" t="s">
        <v>12031</v>
      </c>
      <c r="E4108" t="s">
        <v>49</v>
      </c>
      <c r="F4108" t="s">
        <v>3426</v>
      </c>
      <c r="G4108" s="2">
        <v>43255.961111111108</v>
      </c>
      <c r="H4108" s="2">
        <v>43256.049305555556</v>
      </c>
    </row>
    <row r="4109" spans="1:8" x14ac:dyDescent="0.25">
      <c r="A4109">
        <v>18277</v>
      </c>
      <c r="B4109" t="s">
        <v>12032</v>
      </c>
      <c r="C4109" s="1" t="s">
        <v>12033</v>
      </c>
      <c r="D4109" s="1" t="s">
        <v>12034</v>
      </c>
      <c r="E4109" t="s">
        <v>240</v>
      </c>
      <c r="F4109" t="s">
        <v>284</v>
      </c>
      <c r="G4109" s="2">
        <v>43255.939583333333</v>
      </c>
    </row>
    <row r="4110" spans="1:8" x14ac:dyDescent="0.25">
      <c r="A4110">
        <v>18272</v>
      </c>
      <c r="B4110" t="s">
        <v>12035</v>
      </c>
      <c r="C4110" t="s">
        <v>12036</v>
      </c>
      <c r="D4110" t="s">
        <v>12037</v>
      </c>
      <c r="E4110" t="s">
        <v>1121</v>
      </c>
      <c r="F4110" t="s">
        <v>12038</v>
      </c>
    </row>
    <row r="4111" spans="1:8" x14ac:dyDescent="0.25">
      <c r="A4111">
        <v>18270</v>
      </c>
      <c r="B4111" t="s">
        <v>12039</v>
      </c>
      <c r="C4111" s="1" t="s">
        <v>12040</v>
      </c>
      <c r="D4111" s="1" t="s">
        <v>12041</v>
      </c>
      <c r="E4111" t="s">
        <v>44</v>
      </c>
      <c r="F4111" t="s">
        <v>1015</v>
      </c>
      <c r="G4111" s="2">
        <v>43255.433333333334</v>
      </c>
      <c r="H4111" s="2">
        <v>43256.376388888886</v>
      </c>
    </row>
    <row r="4112" spans="1:8" x14ac:dyDescent="0.25">
      <c r="A4112">
        <v>18269</v>
      </c>
      <c r="B4112" t="s">
        <v>12042</v>
      </c>
      <c r="C4112" s="1" t="s">
        <v>12043</v>
      </c>
      <c r="D4112" s="1" t="s">
        <v>12044</v>
      </c>
      <c r="E4112" t="s">
        <v>119</v>
      </c>
      <c r="F4112" t="s">
        <v>9347</v>
      </c>
      <c r="G4112" s="2">
        <v>43255.404861111114</v>
      </c>
      <c r="H4112" s="2">
        <v>43299.099305555559</v>
      </c>
    </row>
    <row r="4113" spans="1:8" x14ac:dyDescent="0.25">
      <c r="A4113">
        <v>18264</v>
      </c>
      <c r="B4113" t="s">
        <v>12045</v>
      </c>
      <c r="C4113" s="1" t="s">
        <v>12046</v>
      </c>
      <c r="D4113" s="1" t="s">
        <v>12047</v>
      </c>
      <c r="E4113" t="s">
        <v>1121</v>
      </c>
      <c r="F4113" t="s">
        <v>9347</v>
      </c>
    </row>
    <row r="4114" spans="1:8" x14ac:dyDescent="0.25">
      <c r="A4114">
        <v>18260</v>
      </c>
      <c r="B4114" t="s">
        <v>12048</v>
      </c>
      <c r="C4114" s="1" t="s">
        <v>12049</v>
      </c>
      <c r="D4114" s="1" t="s">
        <v>12050</v>
      </c>
      <c r="E4114" t="s">
        <v>1121</v>
      </c>
      <c r="F4114" t="s">
        <v>4565</v>
      </c>
    </row>
    <row r="4115" spans="1:8" x14ac:dyDescent="0.25">
      <c r="A4115">
        <v>18259</v>
      </c>
      <c r="B4115" t="s">
        <v>12051</v>
      </c>
      <c r="C4115" t="s">
        <v>12052</v>
      </c>
      <c r="D4115" t="s">
        <v>12053</v>
      </c>
      <c r="E4115" t="s">
        <v>44</v>
      </c>
      <c r="F4115" t="s">
        <v>199</v>
      </c>
    </row>
    <row r="4116" spans="1:8" x14ac:dyDescent="0.25">
      <c r="A4116">
        <v>18258</v>
      </c>
      <c r="B4116" t="s">
        <v>12054</v>
      </c>
      <c r="C4116" t="s">
        <v>12055</v>
      </c>
      <c r="D4116" t="s">
        <v>12056</v>
      </c>
      <c r="E4116" t="s">
        <v>1121</v>
      </c>
      <c r="F4116" t="s">
        <v>132</v>
      </c>
    </row>
    <row r="4117" spans="1:8" x14ac:dyDescent="0.25">
      <c r="A4117">
        <v>18257</v>
      </c>
      <c r="B4117" t="s">
        <v>12057</v>
      </c>
      <c r="C4117" s="1" t="s">
        <v>12058</v>
      </c>
      <c r="D4117" s="1" t="s">
        <v>12059</v>
      </c>
      <c r="E4117" t="s">
        <v>44</v>
      </c>
      <c r="F4117" t="s">
        <v>960</v>
      </c>
      <c r="G4117" s="2">
        <v>43254.234722222223</v>
      </c>
      <c r="H4117" s="2">
        <v>43305.222916666666</v>
      </c>
    </row>
    <row r="4118" spans="1:8" x14ac:dyDescent="0.25">
      <c r="A4118">
        <v>18256</v>
      </c>
      <c r="B4118" t="s">
        <v>12060</v>
      </c>
      <c r="C4118" s="1" t="s">
        <v>12061</v>
      </c>
      <c r="D4118" s="1" t="s">
        <v>12062</v>
      </c>
      <c r="E4118" t="s">
        <v>44</v>
      </c>
      <c r="F4118" t="s">
        <v>284</v>
      </c>
      <c r="G4118" s="2">
        <v>43254.225694444445</v>
      </c>
      <c r="H4118" s="2">
        <v>43755.371527777781</v>
      </c>
    </row>
    <row r="4119" spans="1:8" x14ac:dyDescent="0.25">
      <c r="A4119">
        <v>18253</v>
      </c>
      <c r="B4119" t="s">
        <v>12063</v>
      </c>
      <c r="C4119" t="s">
        <v>12064</v>
      </c>
      <c r="D4119" t="s">
        <v>12065</v>
      </c>
      <c r="E4119" t="s">
        <v>1121</v>
      </c>
      <c r="F4119" t="s">
        <v>12066</v>
      </c>
    </row>
    <row r="4120" spans="1:8" x14ac:dyDescent="0.25">
      <c r="A4120">
        <v>18252</v>
      </c>
      <c r="B4120" t="s">
        <v>12067</v>
      </c>
      <c r="C4120" s="1" t="s">
        <v>12068</v>
      </c>
      <c r="D4120" s="1" t="s">
        <v>12069</v>
      </c>
      <c r="E4120" t="s">
        <v>166</v>
      </c>
      <c r="F4120" t="s">
        <v>50</v>
      </c>
      <c r="G4120" s="2">
        <v>43253.912499999999</v>
      </c>
      <c r="H4120" s="2">
        <v>43258.884027777778</v>
      </c>
    </row>
    <row r="4121" spans="1:8" x14ac:dyDescent="0.25">
      <c r="A4121">
        <v>18249</v>
      </c>
      <c r="B4121" t="s">
        <v>12070</v>
      </c>
      <c r="C4121" s="1" t="s">
        <v>12071</v>
      </c>
      <c r="D4121" s="1" t="s">
        <v>12072</v>
      </c>
      <c r="E4121" t="s">
        <v>1121</v>
      </c>
      <c r="F4121" t="s">
        <v>6941</v>
      </c>
    </row>
    <row r="4122" spans="1:8" x14ac:dyDescent="0.25">
      <c r="A4122">
        <v>18247</v>
      </c>
      <c r="B4122" t="s">
        <v>12073</v>
      </c>
      <c r="D4122" t="s">
        <v>12074</v>
      </c>
      <c r="E4122" t="s">
        <v>166</v>
      </c>
      <c r="F4122" t="s">
        <v>10749</v>
      </c>
      <c r="G4122" s="2">
        <v>43253.363888888889</v>
      </c>
      <c r="H4122" s="2">
        <v>43263.175000000003</v>
      </c>
    </row>
    <row r="4123" spans="1:8" x14ac:dyDescent="0.25">
      <c r="A4123">
        <v>18246</v>
      </c>
      <c r="B4123" t="s">
        <v>12075</v>
      </c>
      <c r="C4123" t="s">
        <v>12076</v>
      </c>
      <c r="D4123" t="s">
        <v>12077</v>
      </c>
      <c r="E4123" t="s">
        <v>21</v>
      </c>
      <c r="F4123" t="s">
        <v>73</v>
      </c>
      <c r="G4123" s="2">
        <v>43253.357638888891</v>
      </c>
      <c r="H4123" s="2">
        <v>43254.361111111109</v>
      </c>
    </row>
    <row r="4124" spans="1:8" x14ac:dyDescent="0.25">
      <c r="A4124">
        <v>18245</v>
      </c>
      <c r="B4124" t="s">
        <v>12078</v>
      </c>
      <c r="C4124" s="1" t="s">
        <v>12079</v>
      </c>
      <c r="D4124" s="1" t="s">
        <v>12080</v>
      </c>
      <c r="E4124" t="s">
        <v>150</v>
      </c>
      <c r="F4124" t="s">
        <v>50</v>
      </c>
      <c r="G4124" s="2">
        <v>43253.356944444444</v>
      </c>
      <c r="H4124" s="2">
        <v>43256.130555555559</v>
      </c>
    </row>
    <row r="4125" spans="1:8" x14ac:dyDescent="0.25">
      <c r="A4125">
        <v>18244</v>
      </c>
      <c r="B4125" t="s">
        <v>12081</v>
      </c>
      <c r="C4125" s="1" t="s">
        <v>12082</v>
      </c>
      <c r="D4125" s="1" t="s">
        <v>12083</v>
      </c>
      <c r="E4125" t="s">
        <v>115</v>
      </c>
      <c r="F4125" t="s">
        <v>50</v>
      </c>
      <c r="G4125" s="2">
        <v>43253.317361111112</v>
      </c>
    </row>
    <row r="4126" spans="1:8" x14ac:dyDescent="0.25">
      <c r="A4126">
        <v>18242</v>
      </c>
      <c r="B4126" t="s">
        <v>8644</v>
      </c>
      <c r="C4126" s="1" t="s">
        <v>11604</v>
      </c>
      <c r="D4126" s="1" t="s">
        <v>11605</v>
      </c>
      <c r="F4126" t="s">
        <v>50</v>
      </c>
    </row>
    <row r="4127" spans="1:8" x14ac:dyDescent="0.25">
      <c r="A4127">
        <v>18238</v>
      </c>
      <c r="B4127" t="s">
        <v>12084</v>
      </c>
      <c r="C4127" s="1" t="s">
        <v>12085</v>
      </c>
      <c r="D4127" s="1" t="s">
        <v>12086</v>
      </c>
      <c r="E4127" t="s">
        <v>44</v>
      </c>
      <c r="F4127" t="s">
        <v>1242</v>
      </c>
    </row>
    <row r="4128" spans="1:8" x14ac:dyDescent="0.25">
      <c r="A4128">
        <v>18235</v>
      </c>
      <c r="B4128" t="s">
        <v>12087</v>
      </c>
      <c r="C4128" s="1" t="s">
        <v>12088</v>
      </c>
      <c r="D4128" s="1" t="s">
        <v>12089</v>
      </c>
      <c r="E4128" t="s">
        <v>44</v>
      </c>
      <c r="F4128" t="s">
        <v>2866</v>
      </c>
    </row>
    <row r="4129" spans="1:8" x14ac:dyDescent="0.25">
      <c r="A4129">
        <v>18234</v>
      </c>
      <c r="B4129" t="s">
        <v>12090</v>
      </c>
      <c r="C4129" s="1" t="s">
        <v>12091</v>
      </c>
      <c r="D4129" s="1" t="s">
        <v>12092</v>
      </c>
      <c r="E4129" t="s">
        <v>49</v>
      </c>
      <c r="F4129" t="s">
        <v>128</v>
      </c>
    </row>
    <row r="4130" spans="1:8" x14ac:dyDescent="0.25">
      <c r="A4130">
        <v>18232</v>
      </c>
      <c r="B4130" t="s">
        <v>12093</v>
      </c>
      <c r="C4130" t="s">
        <v>12094</v>
      </c>
      <c r="D4130" t="s">
        <v>12095</v>
      </c>
      <c r="E4130" t="s">
        <v>44</v>
      </c>
      <c r="F4130" t="s">
        <v>960</v>
      </c>
    </row>
    <row r="4131" spans="1:8" x14ac:dyDescent="0.25">
      <c r="A4131">
        <v>18230</v>
      </c>
      <c r="B4131" t="s">
        <v>12096</v>
      </c>
      <c r="C4131" s="1" t="s">
        <v>12097</v>
      </c>
      <c r="D4131" s="1" t="s">
        <v>12098</v>
      </c>
      <c r="E4131" t="s">
        <v>1121</v>
      </c>
      <c r="F4131" t="s">
        <v>159</v>
      </c>
    </row>
    <row r="4132" spans="1:8" x14ac:dyDescent="0.25">
      <c r="A4132">
        <v>18229</v>
      </c>
      <c r="B4132" t="s">
        <v>12099</v>
      </c>
      <c r="C4132" s="1" t="s">
        <v>12100</v>
      </c>
      <c r="D4132" s="1" t="s">
        <v>12101</v>
      </c>
      <c r="E4132" t="s">
        <v>219</v>
      </c>
      <c r="F4132" t="s">
        <v>50</v>
      </c>
      <c r="G4132" s="2">
        <v>43252.489583333336</v>
      </c>
    </row>
    <row r="4133" spans="1:8" x14ac:dyDescent="0.25">
      <c r="A4133">
        <v>18228</v>
      </c>
      <c r="B4133" t="s">
        <v>12102</v>
      </c>
      <c r="C4133" s="1" t="s">
        <v>12103</v>
      </c>
      <c r="D4133" s="1" t="s">
        <v>12104</v>
      </c>
      <c r="E4133" t="s">
        <v>21</v>
      </c>
      <c r="F4133" t="s">
        <v>132</v>
      </c>
    </row>
    <row r="4134" spans="1:8" x14ac:dyDescent="0.25">
      <c r="A4134">
        <v>18210</v>
      </c>
      <c r="B4134" t="s">
        <v>12105</v>
      </c>
      <c r="C4134" s="1" t="s">
        <v>12106</v>
      </c>
      <c r="D4134" s="1" t="s">
        <v>12107</v>
      </c>
      <c r="E4134" t="s">
        <v>2801</v>
      </c>
      <c r="F4134" t="s">
        <v>73</v>
      </c>
      <c r="G4134" s="2">
        <v>43251.4</v>
      </c>
      <c r="H4134" s="2">
        <v>43253.172222222223</v>
      </c>
    </row>
    <row r="4135" spans="1:8" x14ac:dyDescent="0.25">
      <c r="A4135">
        <v>18209</v>
      </c>
      <c r="B4135" t="s">
        <v>12108</v>
      </c>
      <c r="C4135" s="1" t="s">
        <v>12109</v>
      </c>
      <c r="D4135" s="1" t="s">
        <v>12110</v>
      </c>
      <c r="E4135" t="s">
        <v>260</v>
      </c>
      <c r="F4135" t="s">
        <v>267</v>
      </c>
    </row>
    <row r="4136" spans="1:8" x14ac:dyDescent="0.25">
      <c r="A4136">
        <v>18208</v>
      </c>
      <c r="B4136" t="s">
        <v>12111</v>
      </c>
      <c r="C4136" s="1" t="s">
        <v>12112</v>
      </c>
      <c r="D4136" s="1" t="s">
        <v>12113</v>
      </c>
      <c r="E4136" t="s">
        <v>253</v>
      </c>
      <c r="F4136" t="s">
        <v>45</v>
      </c>
    </row>
    <row r="4137" spans="1:8" x14ac:dyDescent="0.25">
      <c r="A4137">
        <v>18207</v>
      </c>
      <c r="B4137" t="s">
        <v>12114</v>
      </c>
      <c r="C4137" s="1" t="s">
        <v>12115</v>
      </c>
      <c r="D4137" s="1" t="s">
        <v>12116</v>
      </c>
      <c r="F4137" t="s">
        <v>543</v>
      </c>
    </row>
    <row r="4138" spans="1:8" x14ac:dyDescent="0.25">
      <c r="A4138">
        <v>18206</v>
      </c>
      <c r="B4138" t="s">
        <v>12117</v>
      </c>
      <c r="C4138" s="1" t="s">
        <v>12118</v>
      </c>
      <c r="D4138" s="1" t="s">
        <v>12119</v>
      </c>
      <c r="E4138" t="s">
        <v>198</v>
      </c>
      <c r="F4138" t="s">
        <v>73</v>
      </c>
      <c r="G4138" s="2">
        <v>43251.320833333331</v>
      </c>
      <c r="H4138" s="2">
        <v>43253.388194444444</v>
      </c>
    </row>
    <row r="4139" spans="1:8" x14ac:dyDescent="0.25">
      <c r="A4139">
        <v>18205</v>
      </c>
      <c r="B4139" t="s">
        <v>12120</v>
      </c>
      <c r="D4139" t="s">
        <v>12121</v>
      </c>
      <c r="E4139" t="s">
        <v>44</v>
      </c>
      <c r="F4139" t="s">
        <v>3426</v>
      </c>
      <c r="G4139" s="2">
        <v>43251.229861111111</v>
      </c>
      <c r="H4139" s="2">
        <v>43338.354166666664</v>
      </c>
    </row>
    <row r="4140" spans="1:8" x14ac:dyDescent="0.25">
      <c r="A4140">
        <v>18204</v>
      </c>
      <c r="B4140" t="s">
        <v>12122</v>
      </c>
      <c r="C4140" s="1" t="s">
        <v>12123</v>
      </c>
      <c r="D4140" s="1" t="s">
        <v>12124</v>
      </c>
      <c r="E4140" t="s">
        <v>506</v>
      </c>
      <c r="F4140" t="s">
        <v>1250</v>
      </c>
    </row>
    <row r="4141" spans="1:8" x14ac:dyDescent="0.25">
      <c r="A4141">
        <v>18203</v>
      </c>
      <c r="B4141" t="s">
        <v>12125</v>
      </c>
      <c r="C4141" s="1" t="s">
        <v>12126</v>
      </c>
      <c r="D4141" s="1" t="s">
        <v>12127</v>
      </c>
      <c r="E4141" t="s">
        <v>115</v>
      </c>
      <c r="F4141" t="s">
        <v>9347</v>
      </c>
      <c r="G4141" s="2">
        <v>43251.20416666667</v>
      </c>
      <c r="H4141" s="2">
        <v>43251.525694444441</v>
      </c>
    </row>
    <row r="4142" spans="1:8" x14ac:dyDescent="0.25">
      <c r="A4142">
        <v>18202</v>
      </c>
      <c r="B4142" t="s">
        <v>12128</v>
      </c>
      <c r="C4142" s="1" t="s">
        <v>12129</v>
      </c>
      <c r="D4142" s="1" t="s">
        <v>12130</v>
      </c>
      <c r="E4142" t="s">
        <v>150</v>
      </c>
      <c r="F4142" t="s">
        <v>54</v>
      </c>
      <c r="G4142" s="2">
        <v>43251.199305555558</v>
      </c>
      <c r="H4142" s="2">
        <v>43251.535416666666</v>
      </c>
    </row>
    <row r="4143" spans="1:8" x14ac:dyDescent="0.25">
      <c r="A4143">
        <v>18201</v>
      </c>
      <c r="B4143" t="s">
        <v>12131</v>
      </c>
      <c r="C4143" s="1" t="s">
        <v>12132</v>
      </c>
      <c r="D4143" s="1" t="s">
        <v>12133</v>
      </c>
      <c r="E4143" t="s">
        <v>1121</v>
      </c>
      <c r="F4143" t="s">
        <v>132</v>
      </c>
      <c r="G4143" s="2">
        <v>43251.181944444441</v>
      </c>
      <c r="H4143" s="2">
        <v>43470.111805555556</v>
      </c>
    </row>
    <row r="4144" spans="1:8" x14ac:dyDescent="0.25">
      <c r="A4144">
        <v>18198</v>
      </c>
      <c r="B4144" t="s">
        <v>12134</v>
      </c>
      <c r="D4144" t="s">
        <v>12135</v>
      </c>
      <c r="E4144" t="s">
        <v>506</v>
      </c>
      <c r="F4144" t="s">
        <v>1250</v>
      </c>
      <c r="G4144" s="2">
        <v>43251.106944444444</v>
      </c>
    </row>
    <row r="4145" spans="1:8" x14ac:dyDescent="0.25">
      <c r="A4145">
        <v>18196</v>
      </c>
      <c r="B4145" t="s">
        <v>12136</v>
      </c>
      <c r="C4145" s="1" t="s">
        <v>12137</v>
      </c>
      <c r="D4145" s="1" t="s">
        <v>12138</v>
      </c>
      <c r="E4145" t="s">
        <v>44</v>
      </c>
      <c r="F4145" t="s">
        <v>132</v>
      </c>
      <c r="G4145" s="2">
        <v>43251.091666666667</v>
      </c>
    </row>
    <row r="4146" spans="1:8" x14ac:dyDescent="0.25">
      <c r="A4146">
        <v>18192</v>
      </c>
      <c r="B4146" t="s">
        <v>12045</v>
      </c>
      <c r="C4146" t="s">
        <v>12139</v>
      </c>
      <c r="D4146" t="s">
        <v>12140</v>
      </c>
      <c r="E4146" t="s">
        <v>1121</v>
      </c>
      <c r="F4146" t="s">
        <v>9347</v>
      </c>
    </row>
    <row r="4147" spans="1:8" x14ac:dyDescent="0.25">
      <c r="A4147">
        <v>18190</v>
      </c>
      <c r="B4147" t="s">
        <v>12141</v>
      </c>
      <c r="C4147" s="1" t="s">
        <v>12142</v>
      </c>
      <c r="D4147" s="1" t="s">
        <v>12143</v>
      </c>
      <c r="E4147" t="s">
        <v>198</v>
      </c>
      <c r="F4147" t="s">
        <v>17</v>
      </c>
      <c r="G4147" s="2">
        <v>43250.425694444442</v>
      </c>
    </row>
    <row r="4148" spans="1:8" x14ac:dyDescent="0.25">
      <c r="A4148">
        <v>18187</v>
      </c>
      <c r="B4148" t="s">
        <v>12144</v>
      </c>
      <c r="C4148" s="1" t="s">
        <v>12145</v>
      </c>
      <c r="D4148" s="1" t="s">
        <v>12146</v>
      </c>
      <c r="E4148" t="s">
        <v>21</v>
      </c>
      <c r="F4148" t="s">
        <v>17</v>
      </c>
      <c r="G4148" s="2">
        <v>43250.411805555559</v>
      </c>
    </row>
    <row r="4149" spans="1:8" x14ac:dyDescent="0.25">
      <c r="A4149">
        <v>18186</v>
      </c>
      <c r="B4149" t="s">
        <v>12147</v>
      </c>
      <c r="C4149" s="1" t="s">
        <v>12148</v>
      </c>
      <c r="D4149" s="1" t="s">
        <v>12149</v>
      </c>
      <c r="E4149" t="s">
        <v>115</v>
      </c>
      <c r="F4149" t="s">
        <v>9347</v>
      </c>
    </row>
    <row r="4150" spans="1:8" x14ac:dyDescent="0.25">
      <c r="A4150">
        <v>18185</v>
      </c>
      <c r="B4150" t="s">
        <v>12150</v>
      </c>
      <c r="C4150" t="s">
        <v>12151</v>
      </c>
      <c r="D4150" t="s">
        <v>12152</v>
      </c>
      <c r="E4150" t="s">
        <v>44</v>
      </c>
      <c r="F4150" t="s">
        <v>132</v>
      </c>
      <c r="G4150" s="2">
        <v>43250.390277777777</v>
      </c>
      <c r="H4150" s="2">
        <v>43250.400000000001</v>
      </c>
    </row>
    <row r="4151" spans="1:8" x14ac:dyDescent="0.25">
      <c r="A4151">
        <v>18182</v>
      </c>
      <c r="B4151" t="s">
        <v>12153</v>
      </c>
      <c r="C4151" s="1" t="s">
        <v>12154</v>
      </c>
      <c r="D4151" s="1" t="s">
        <v>12155</v>
      </c>
      <c r="E4151" t="s">
        <v>21</v>
      </c>
      <c r="F4151" t="s">
        <v>17</v>
      </c>
      <c r="G4151" s="2">
        <v>43250.328472222223</v>
      </c>
    </row>
    <row r="4152" spans="1:8" x14ac:dyDescent="0.25">
      <c r="A4152">
        <v>18181</v>
      </c>
      <c r="B4152" t="s">
        <v>12156</v>
      </c>
      <c r="C4152" s="1" t="s">
        <v>12157</v>
      </c>
      <c r="D4152" s="1" t="s">
        <v>12158</v>
      </c>
      <c r="E4152" t="s">
        <v>198</v>
      </c>
      <c r="F4152" t="s">
        <v>17</v>
      </c>
      <c r="G4152" s="2">
        <v>43250.319444444445</v>
      </c>
    </row>
    <row r="4153" spans="1:8" x14ac:dyDescent="0.25">
      <c r="A4153">
        <v>18179</v>
      </c>
      <c r="B4153" t="s">
        <v>12150</v>
      </c>
      <c r="C4153" s="1" t="s">
        <v>12159</v>
      </c>
      <c r="D4153" s="1" t="s">
        <v>12160</v>
      </c>
      <c r="E4153" t="s">
        <v>1121</v>
      </c>
      <c r="F4153" t="s">
        <v>159</v>
      </c>
    </row>
    <row r="4154" spans="1:8" x14ac:dyDescent="0.25">
      <c r="A4154">
        <v>18178</v>
      </c>
      <c r="B4154" t="s">
        <v>12161</v>
      </c>
      <c r="C4154" s="1" t="s">
        <v>12162</v>
      </c>
      <c r="D4154" s="1" t="s">
        <v>12163</v>
      </c>
      <c r="E4154" t="s">
        <v>198</v>
      </c>
      <c r="F4154" t="s">
        <v>17</v>
      </c>
    </row>
    <row r="4155" spans="1:8" x14ac:dyDescent="0.25">
      <c r="A4155">
        <v>18177</v>
      </c>
      <c r="B4155" t="s">
        <v>12164</v>
      </c>
      <c r="C4155" t="s">
        <v>12165</v>
      </c>
      <c r="D4155" t="s">
        <v>12166</v>
      </c>
      <c r="E4155" t="s">
        <v>1121</v>
      </c>
      <c r="F4155" t="s">
        <v>4565</v>
      </c>
    </row>
    <row r="4156" spans="1:8" x14ac:dyDescent="0.25">
      <c r="A4156">
        <v>18176</v>
      </c>
      <c r="B4156" t="s">
        <v>12167</v>
      </c>
      <c r="C4156" s="1" t="s">
        <v>12168</v>
      </c>
      <c r="D4156" s="1" t="s">
        <v>12169</v>
      </c>
      <c r="E4156" t="s">
        <v>203</v>
      </c>
      <c r="F4156" t="s">
        <v>1015</v>
      </c>
    </row>
    <row r="4157" spans="1:8" x14ac:dyDescent="0.25">
      <c r="A4157">
        <v>18175</v>
      </c>
      <c r="B4157" t="s">
        <v>12170</v>
      </c>
      <c r="C4157" s="1" t="s">
        <v>12171</v>
      </c>
      <c r="D4157" s="1" t="s">
        <v>12172</v>
      </c>
      <c r="E4157" t="s">
        <v>198</v>
      </c>
      <c r="F4157" t="s">
        <v>132</v>
      </c>
    </row>
    <row r="4158" spans="1:8" x14ac:dyDescent="0.25">
      <c r="A4158">
        <v>18174</v>
      </c>
      <c r="B4158" t="s">
        <v>12173</v>
      </c>
      <c r="C4158" s="1" t="s">
        <v>12174</v>
      </c>
      <c r="D4158" s="1" t="s">
        <v>12175</v>
      </c>
      <c r="E4158" t="s">
        <v>198</v>
      </c>
      <c r="F4158" t="s">
        <v>17</v>
      </c>
    </row>
    <row r="4159" spans="1:8" x14ac:dyDescent="0.25">
      <c r="A4159">
        <v>18172</v>
      </c>
      <c r="B4159" t="s">
        <v>12176</v>
      </c>
      <c r="C4159" s="1" t="s">
        <v>12177</v>
      </c>
      <c r="D4159" s="1" t="s">
        <v>12178</v>
      </c>
      <c r="E4159" t="s">
        <v>49</v>
      </c>
      <c r="F4159" t="s">
        <v>17</v>
      </c>
    </row>
    <row r="4160" spans="1:8" x14ac:dyDescent="0.25">
      <c r="A4160">
        <v>18170</v>
      </c>
      <c r="B4160" t="s">
        <v>12179</v>
      </c>
      <c r="C4160" s="1" t="s">
        <v>12180</v>
      </c>
      <c r="D4160" s="1" t="s">
        <v>12181</v>
      </c>
      <c r="E4160" t="s">
        <v>198</v>
      </c>
      <c r="F4160" t="s">
        <v>17</v>
      </c>
    </row>
    <row r="4161" spans="1:8" x14ac:dyDescent="0.25">
      <c r="A4161">
        <v>18162</v>
      </c>
      <c r="B4161" t="s">
        <v>12182</v>
      </c>
      <c r="C4161" s="1" t="s">
        <v>12183</v>
      </c>
      <c r="D4161" s="1" t="s">
        <v>12184</v>
      </c>
      <c r="E4161" t="s">
        <v>253</v>
      </c>
      <c r="F4161" t="s">
        <v>3426</v>
      </c>
      <c r="G4161" s="2">
        <v>43250.147222222222</v>
      </c>
    </row>
    <row r="4162" spans="1:8" x14ac:dyDescent="0.25">
      <c r="A4162">
        <v>18157</v>
      </c>
      <c r="B4162" t="s">
        <v>12185</v>
      </c>
      <c r="C4162" s="1" t="s">
        <v>12186</v>
      </c>
      <c r="D4162" s="1" t="s">
        <v>12187</v>
      </c>
      <c r="E4162" t="s">
        <v>119</v>
      </c>
      <c r="F4162" t="s">
        <v>50</v>
      </c>
      <c r="G4162" s="2">
        <v>43249.924305555556</v>
      </c>
      <c r="H4162" s="2">
        <v>43586.249305555553</v>
      </c>
    </row>
    <row r="4163" spans="1:8" x14ac:dyDescent="0.25">
      <c r="A4163">
        <v>18156</v>
      </c>
      <c r="B4163" t="s">
        <v>12188</v>
      </c>
      <c r="C4163" s="1" t="s">
        <v>12189</v>
      </c>
      <c r="D4163" s="1" t="s">
        <v>12190</v>
      </c>
      <c r="E4163" t="s">
        <v>49</v>
      </c>
      <c r="F4163" t="s">
        <v>10401</v>
      </c>
    </row>
    <row r="4164" spans="1:8" x14ac:dyDescent="0.25">
      <c r="A4164">
        <v>18155</v>
      </c>
      <c r="B4164" t="s">
        <v>12191</v>
      </c>
      <c r="C4164" s="1" t="s">
        <v>12192</v>
      </c>
      <c r="D4164" s="1" t="s">
        <v>12193</v>
      </c>
      <c r="E4164" t="s">
        <v>44</v>
      </c>
      <c r="F4164" t="s">
        <v>3426</v>
      </c>
      <c r="G4164" s="2">
        <v>43249.156944444447</v>
      </c>
    </row>
    <row r="4165" spans="1:8" x14ac:dyDescent="0.25">
      <c r="A4165">
        <v>18154</v>
      </c>
      <c r="B4165" t="s">
        <v>12194</v>
      </c>
      <c r="D4165" t="s">
        <v>12195</v>
      </c>
      <c r="E4165" t="s">
        <v>31</v>
      </c>
      <c r="F4165" t="s">
        <v>6419</v>
      </c>
      <c r="G4165" s="2">
        <v>43248.95416666667</v>
      </c>
      <c r="H4165" s="2">
        <v>43382.113194444442</v>
      </c>
    </row>
    <row r="4166" spans="1:8" x14ac:dyDescent="0.25">
      <c r="A4166">
        <v>18153</v>
      </c>
      <c r="B4166" t="s">
        <v>12196</v>
      </c>
      <c r="C4166" s="1" t="s">
        <v>12197</v>
      </c>
      <c r="D4166" s="1" t="s">
        <v>12198</v>
      </c>
      <c r="E4166" t="s">
        <v>21</v>
      </c>
      <c r="F4166" t="s">
        <v>132</v>
      </c>
    </row>
    <row r="4167" spans="1:8" x14ac:dyDescent="0.25">
      <c r="A4167">
        <v>18151</v>
      </c>
      <c r="B4167" t="s">
        <v>12199</v>
      </c>
      <c r="C4167" s="1" t="s">
        <v>12200</v>
      </c>
      <c r="D4167" s="1" t="s">
        <v>12201</v>
      </c>
      <c r="E4167" t="s">
        <v>7199</v>
      </c>
      <c r="F4167" t="s">
        <v>3426</v>
      </c>
      <c r="G4167" s="2">
        <v>43248.727083333331</v>
      </c>
      <c r="H4167" s="2">
        <v>43251.179861111108</v>
      </c>
    </row>
    <row r="4168" spans="1:8" x14ac:dyDescent="0.25">
      <c r="A4168">
        <v>18149</v>
      </c>
      <c r="B4168" t="s">
        <v>12202</v>
      </c>
      <c r="C4168" s="1" t="s">
        <v>12203</v>
      </c>
      <c r="D4168" s="1" t="s">
        <v>12204</v>
      </c>
      <c r="E4168" t="s">
        <v>1898</v>
      </c>
      <c r="F4168" t="s">
        <v>50</v>
      </c>
      <c r="G4168" s="2">
        <v>43248.583333333336</v>
      </c>
      <c r="H4168" s="2">
        <v>43252.009027777778</v>
      </c>
    </row>
    <row r="4169" spans="1:8" x14ac:dyDescent="0.25">
      <c r="A4169">
        <v>18148</v>
      </c>
      <c r="B4169" t="s">
        <v>12205</v>
      </c>
      <c r="C4169" t="s">
        <v>12206</v>
      </c>
      <c r="D4169" t="s">
        <v>12207</v>
      </c>
      <c r="E4169" t="s">
        <v>166</v>
      </c>
      <c r="F4169" t="s">
        <v>50</v>
      </c>
      <c r="G4169" s="2">
        <v>43248.253472222219</v>
      </c>
      <c r="H4169" s="2">
        <v>43519.410416666666</v>
      </c>
    </row>
    <row r="4170" spans="1:8" x14ac:dyDescent="0.25">
      <c r="A4170">
        <v>18147</v>
      </c>
      <c r="B4170" t="s">
        <v>10646</v>
      </c>
      <c r="C4170" s="1" t="s">
        <v>12208</v>
      </c>
      <c r="D4170" s="1" t="s">
        <v>12209</v>
      </c>
      <c r="E4170" t="s">
        <v>119</v>
      </c>
      <c r="F4170" t="s">
        <v>50</v>
      </c>
      <c r="G4170" s="2">
        <v>43248.207638888889</v>
      </c>
    </row>
    <row r="4171" spans="1:8" x14ac:dyDescent="0.25">
      <c r="A4171">
        <v>18145</v>
      </c>
      <c r="B4171" t="s">
        <v>12210</v>
      </c>
      <c r="C4171" s="1" t="s">
        <v>12211</v>
      </c>
      <c r="D4171" s="1" t="s">
        <v>12212</v>
      </c>
      <c r="E4171" t="s">
        <v>240</v>
      </c>
      <c r="F4171" t="s">
        <v>3426</v>
      </c>
      <c r="G4171" s="2">
        <v>43248.102083333331</v>
      </c>
      <c r="H4171" s="2">
        <v>43546.135416666664</v>
      </c>
    </row>
    <row r="4172" spans="1:8" x14ac:dyDescent="0.25">
      <c r="A4172">
        <v>18144</v>
      </c>
      <c r="B4172" t="s">
        <v>12213</v>
      </c>
      <c r="C4172" s="1" t="s">
        <v>12214</v>
      </c>
      <c r="D4172" s="1" t="s">
        <v>12215</v>
      </c>
      <c r="E4172" t="s">
        <v>16</v>
      </c>
      <c r="F4172" t="s">
        <v>132</v>
      </c>
    </row>
    <row r="4173" spans="1:8" x14ac:dyDescent="0.25">
      <c r="A4173">
        <v>18143</v>
      </c>
      <c r="B4173" t="s">
        <v>12216</v>
      </c>
      <c r="C4173" t="s">
        <v>7597</v>
      </c>
      <c r="D4173" t="s">
        <v>12217</v>
      </c>
      <c r="E4173" t="s">
        <v>44</v>
      </c>
      <c r="F4173" t="s">
        <v>132</v>
      </c>
      <c r="G4173" s="2">
        <v>43247.939583333333</v>
      </c>
      <c r="H4173" s="2">
        <v>43270.261805555558</v>
      </c>
    </row>
    <row r="4174" spans="1:8" x14ac:dyDescent="0.25">
      <c r="A4174">
        <v>18137</v>
      </c>
      <c r="B4174" t="s">
        <v>12218</v>
      </c>
      <c r="C4174" s="1" t="s">
        <v>12219</v>
      </c>
      <c r="D4174" s="1" t="s">
        <v>12220</v>
      </c>
      <c r="E4174" t="s">
        <v>166</v>
      </c>
      <c r="F4174" t="s">
        <v>836</v>
      </c>
    </row>
    <row r="4175" spans="1:8" x14ac:dyDescent="0.25">
      <c r="A4175">
        <v>18133</v>
      </c>
      <c r="B4175" t="s">
        <v>12221</v>
      </c>
      <c r="C4175" s="1" t="s">
        <v>12222</v>
      </c>
      <c r="D4175" s="1" t="s">
        <v>12223</v>
      </c>
      <c r="E4175" t="s">
        <v>166</v>
      </c>
      <c r="F4175" t="s">
        <v>358</v>
      </c>
      <c r="G4175" s="2">
        <v>43246.406944444447</v>
      </c>
    </row>
    <row r="4176" spans="1:8" x14ac:dyDescent="0.25">
      <c r="A4176">
        <v>18131</v>
      </c>
      <c r="B4176" t="s">
        <v>12224</v>
      </c>
      <c r="C4176" s="1" t="s">
        <v>12225</v>
      </c>
      <c r="D4176" s="1" t="s">
        <v>12226</v>
      </c>
      <c r="E4176" t="s">
        <v>44</v>
      </c>
      <c r="F4176" t="s">
        <v>132</v>
      </c>
      <c r="G4176" s="2">
        <v>43246.268750000003</v>
      </c>
    </row>
    <row r="4177" spans="1:8" x14ac:dyDescent="0.25">
      <c r="A4177">
        <v>18130</v>
      </c>
      <c r="B4177" t="s">
        <v>12227</v>
      </c>
      <c r="C4177" s="1" t="s">
        <v>12228</v>
      </c>
      <c r="D4177" s="1" t="s">
        <v>12229</v>
      </c>
      <c r="E4177" t="s">
        <v>44</v>
      </c>
      <c r="F4177" t="s">
        <v>199</v>
      </c>
      <c r="G4177" s="2">
        <v>43246.243750000001</v>
      </c>
      <c r="H4177" s="2">
        <v>43279.118750000001</v>
      </c>
    </row>
    <row r="4178" spans="1:8" x14ac:dyDescent="0.25">
      <c r="A4178">
        <v>18128</v>
      </c>
      <c r="B4178" t="s">
        <v>12230</v>
      </c>
      <c r="C4178" s="1" t="s">
        <v>12231</v>
      </c>
      <c r="D4178" s="1" t="s">
        <v>12232</v>
      </c>
      <c r="E4178" t="s">
        <v>1121</v>
      </c>
      <c r="F4178" t="s">
        <v>73</v>
      </c>
      <c r="G4178" s="2">
        <v>43246.171527777777</v>
      </c>
      <c r="H4178" s="2">
        <v>43529.236111111109</v>
      </c>
    </row>
    <row r="4179" spans="1:8" x14ac:dyDescent="0.25">
      <c r="A4179">
        <v>18123</v>
      </c>
      <c r="B4179" t="s">
        <v>12233</v>
      </c>
      <c r="C4179" s="1" t="s">
        <v>12234</v>
      </c>
      <c r="D4179" s="1" t="s">
        <v>12235</v>
      </c>
      <c r="E4179" t="s">
        <v>49</v>
      </c>
      <c r="F4179" t="s">
        <v>50</v>
      </c>
      <c r="G4179" s="2">
        <v>43245.668749999997</v>
      </c>
      <c r="H4179" s="2">
        <v>43256.131944444445</v>
      </c>
    </row>
    <row r="4180" spans="1:8" x14ac:dyDescent="0.25">
      <c r="A4180">
        <v>18121</v>
      </c>
      <c r="B4180" t="s">
        <v>12236</v>
      </c>
      <c r="C4180" t="s">
        <v>12237</v>
      </c>
      <c r="D4180" t="s">
        <v>12238</v>
      </c>
      <c r="E4180" t="s">
        <v>44</v>
      </c>
      <c r="F4180" t="s">
        <v>73</v>
      </c>
      <c r="G4180" s="2">
        <v>43245.379861111112</v>
      </c>
      <c r="H4180" s="2">
        <v>43246.334722222222</v>
      </c>
    </row>
    <row r="4181" spans="1:8" x14ac:dyDescent="0.25">
      <c r="A4181">
        <v>18117</v>
      </c>
      <c r="B4181" t="s">
        <v>12239</v>
      </c>
      <c r="C4181" s="1" t="s">
        <v>12240</v>
      </c>
      <c r="D4181" s="1" t="s">
        <v>12241</v>
      </c>
      <c r="E4181" t="s">
        <v>21</v>
      </c>
      <c r="F4181" t="s">
        <v>98</v>
      </c>
    </row>
    <row r="4182" spans="1:8" x14ac:dyDescent="0.25">
      <c r="A4182">
        <v>18114</v>
      </c>
      <c r="B4182" t="s">
        <v>12242</v>
      </c>
      <c r="C4182" s="1" t="s">
        <v>12243</v>
      </c>
      <c r="D4182" s="1" t="s">
        <v>12244</v>
      </c>
      <c r="E4182" t="s">
        <v>166</v>
      </c>
      <c r="F4182" t="s">
        <v>3426</v>
      </c>
      <c r="G4182" s="2">
        <v>43244.80972222222</v>
      </c>
      <c r="H4182" s="2">
        <v>43245.161111111112</v>
      </c>
    </row>
    <row r="4183" spans="1:8" x14ac:dyDescent="0.25">
      <c r="A4183">
        <v>18113</v>
      </c>
      <c r="B4183" t="s">
        <v>12245</v>
      </c>
      <c r="C4183" s="1" t="s">
        <v>12246</v>
      </c>
      <c r="D4183" s="1" t="s">
        <v>12247</v>
      </c>
      <c r="E4183" t="s">
        <v>1165</v>
      </c>
      <c r="F4183" t="s">
        <v>128</v>
      </c>
      <c r="G4183" s="2">
        <v>43244.785416666666</v>
      </c>
      <c r="H4183" s="2">
        <v>43251.136805555558</v>
      </c>
    </row>
    <row r="4184" spans="1:8" x14ac:dyDescent="0.25">
      <c r="A4184">
        <v>18112</v>
      </c>
      <c r="B4184" t="s">
        <v>12248</v>
      </c>
      <c r="D4184" t="s">
        <v>12249</v>
      </c>
      <c r="E4184" t="s">
        <v>44</v>
      </c>
      <c r="F4184" t="s">
        <v>73</v>
      </c>
      <c r="G4184" s="2">
        <v>43244.734722222223</v>
      </c>
      <c r="H4184" s="2">
        <v>43253.211805555555</v>
      </c>
    </row>
    <row r="4185" spans="1:8" x14ac:dyDescent="0.25">
      <c r="A4185">
        <v>18111</v>
      </c>
      <c r="B4185" t="s">
        <v>12250</v>
      </c>
      <c r="C4185" s="1" t="s">
        <v>12251</v>
      </c>
      <c r="D4185" s="1" t="s">
        <v>12252</v>
      </c>
      <c r="E4185" t="s">
        <v>649</v>
      </c>
      <c r="F4185" t="s">
        <v>50</v>
      </c>
      <c r="G4185" s="2">
        <v>43244.724305555559</v>
      </c>
    </row>
    <row r="4186" spans="1:8" x14ac:dyDescent="0.25">
      <c r="A4186">
        <v>18106</v>
      </c>
      <c r="B4186" t="s">
        <v>12253</v>
      </c>
      <c r="C4186" s="1" t="s">
        <v>12254</v>
      </c>
      <c r="D4186" s="1" t="s">
        <v>12255</v>
      </c>
      <c r="E4186" t="s">
        <v>21</v>
      </c>
      <c r="F4186" t="s">
        <v>1242</v>
      </c>
      <c r="G4186" s="2">
        <v>43244.411111111112</v>
      </c>
      <c r="H4186" s="2">
        <v>43324.222916666666</v>
      </c>
    </row>
    <row r="4187" spans="1:8" x14ac:dyDescent="0.25">
      <c r="A4187">
        <v>18104</v>
      </c>
      <c r="B4187" t="s">
        <v>12256</v>
      </c>
      <c r="C4187" s="1" t="s">
        <v>12257</v>
      </c>
      <c r="D4187" s="1" t="s">
        <v>12258</v>
      </c>
      <c r="E4187" t="s">
        <v>198</v>
      </c>
      <c r="F4187" t="s">
        <v>132</v>
      </c>
      <c r="G4187" s="2">
        <v>43244.344444444447</v>
      </c>
      <c r="H4187" s="2">
        <v>43253.29583333333</v>
      </c>
    </row>
    <row r="4188" spans="1:8" x14ac:dyDescent="0.25">
      <c r="A4188">
        <v>18102</v>
      </c>
      <c r="B4188" t="s">
        <v>12259</v>
      </c>
      <c r="C4188" s="1" t="s">
        <v>12260</v>
      </c>
      <c r="D4188" s="1" t="s">
        <v>12261</v>
      </c>
      <c r="E4188" t="s">
        <v>253</v>
      </c>
      <c r="F4188" t="s">
        <v>543</v>
      </c>
    </row>
    <row r="4189" spans="1:8" x14ac:dyDescent="0.25">
      <c r="A4189">
        <v>18100</v>
      </c>
      <c r="B4189" t="s">
        <v>12262</v>
      </c>
      <c r="C4189" s="1" t="s">
        <v>12263</v>
      </c>
      <c r="D4189" s="1" t="s">
        <v>12264</v>
      </c>
      <c r="E4189" t="s">
        <v>240</v>
      </c>
      <c r="F4189" t="s">
        <v>1015</v>
      </c>
      <c r="G4189" s="2">
        <v>43244.100694444445</v>
      </c>
      <c r="H4189" s="2">
        <v>43245.256249999999</v>
      </c>
    </row>
    <row r="4190" spans="1:8" x14ac:dyDescent="0.25">
      <c r="A4190">
        <v>18098</v>
      </c>
      <c r="B4190" t="s">
        <v>12265</v>
      </c>
      <c r="C4190" s="1" t="s">
        <v>12266</v>
      </c>
      <c r="D4190" s="1" t="s">
        <v>12267</v>
      </c>
      <c r="F4190" t="s">
        <v>261</v>
      </c>
    </row>
    <row r="4191" spans="1:8" x14ac:dyDescent="0.25">
      <c r="A4191">
        <v>18097</v>
      </c>
      <c r="B4191" t="s">
        <v>12268</v>
      </c>
      <c r="C4191" s="1" t="s">
        <v>12269</v>
      </c>
      <c r="D4191" s="1" t="s">
        <v>12270</v>
      </c>
      <c r="E4191" t="s">
        <v>194</v>
      </c>
      <c r="F4191" t="s">
        <v>3426</v>
      </c>
      <c r="G4191" s="2">
        <v>43244.026388888888</v>
      </c>
      <c r="H4191" s="2">
        <v>43244.322916666664</v>
      </c>
    </row>
    <row r="4192" spans="1:8" x14ac:dyDescent="0.25">
      <c r="A4192">
        <v>18093</v>
      </c>
      <c r="B4192" t="s">
        <v>12271</v>
      </c>
      <c r="C4192" s="1" t="s">
        <v>12272</v>
      </c>
      <c r="D4192" s="1" t="s">
        <v>12273</v>
      </c>
      <c r="E4192" t="s">
        <v>49</v>
      </c>
      <c r="F4192" t="s">
        <v>73</v>
      </c>
      <c r="G4192" s="2">
        <v>43243.48333333333</v>
      </c>
      <c r="H4192" s="2">
        <v>43244.140972222223</v>
      </c>
    </row>
    <row r="4193" spans="1:8" x14ac:dyDescent="0.25">
      <c r="A4193">
        <v>18091</v>
      </c>
      <c r="B4193" t="s">
        <v>12274</v>
      </c>
      <c r="C4193" s="1" t="s">
        <v>12275</v>
      </c>
      <c r="D4193" s="1" t="s">
        <v>12276</v>
      </c>
      <c r="E4193" t="s">
        <v>44</v>
      </c>
      <c r="F4193" t="s">
        <v>17</v>
      </c>
      <c r="G4193" s="2">
        <v>43243.363888888889</v>
      </c>
    </row>
    <row r="4194" spans="1:8" x14ac:dyDescent="0.25">
      <c r="A4194">
        <v>18088</v>
      </c>
      <c r="B4194" t="s">
        <v>12277</v>
      </c>
      <c r="C4194" s="1" t="s">
        <v>12278</v>
      </c>
      <c r="D4194" s="1" t="s">
        <v>12279</v>
      </c>
      <c r="E4194" t="s">
        <v>1121</v>
      </c>
      <c r="F4194" t="s">
        <v>128</v>
      </c>
      <c r="G4194" s="2">
        <v>43243.317361111112</v>
      </c>
    </row>
    <row r="4195" spans="1:8" x14ac:dyDescent="0.25">
      <c r="A4195">
        <v>18084</v>
      </c>
      <c r="B4195" t="s">
        <v>12280</v>
      </c>
      <c r="C4195" s="1" t="s">
        <v>12281</v>
      </c>
      <c r="D4195" s="1" t="s">
        <v>12282</v>
      </c>
      <c r="E4195" t="s">
        <v>44</v>
      </c>
      <c r="F4195" t="s">
        <v>3426</v>
      </c>
      <c r="G4195" s="2">
        <v>43242.915972222225</v>
      </c>
    </row>
    <row r="4196" spans="1:8" x14ac:dyDescent="0.25">
      <c r="A4196">
        <v>18082</v>
      </c>
      <c r="B4196" t="s">
        <v>12283</v>
      </c>
      <c r="C4196" s="1" t="s">
        <v>12284</v>
      </c>
      <c r="D4196" s="1" t="s">
        <v>12285</v>
      </c>
      <c r="E4196" t="s">
        <v>44</v>
      </c>
      <c r="F4196" t="s">
        <v>73</v>
      </c>
      <c r="G4196" s="2">
        <v>43242.65902777778</v>
      </c>
      <c r="H4196" s="2">
        <v>43244.286111111112</v>
      </c>
    </row>
    <row r="4197" spans="1:8" x14ac:dyDescent="0.25">
      <c r="A4197">
        <v>18081</v>
      </c>
      <c r="B4197" t="s">
        <v>12286</v>
      </c>
      <c r="D4197" t="s">
        <v>12287</v>
      </c>
      <c r="E4197" t="s">
        <v>44</v>
      </c>
      <c r="F4197" t="s">
        <v>284</v>
      </c>
    </row>
    <row r="4198" spans="1:8" x14ac:dyDescent="0.25">
      <c r="A4198">
        <v>18076</v>
      </c>
      <c r="B4198" t="s">
        <v>8018</v>
      </c>
      <c r="C4198" s="1" t="s">
        <v>12288</v>
      </c>
      <c r="D4198" s="1" t="s">
        <v>12289</v>
      </c>
      <c r="E4198" t="s">
        <v>697</v>
      </c>
      <c r="F4198" t="s">
        <v>54</v>
      </c>
    </row>
    <row r="4199" spans="1:8" x14ac:dyDescent="0.25">
      <c r="A4199">
        <v>18071</v>
      </c>
      <c r="B4199" t="s">
        <v>12290</v>
      </c>
      <c r="C4199" s="1" t="s">
        <v>12291</v>
      </c>
      <c r="D4199" s="1" t="s">
        <v>12292</v>
      </c>
      <c r="E4199" t="s">
        <v>119</v>
      </c>
      <c r="F4199" t="s">
        <v>207</v>
      </c>
      <c r="G4199" s="2">
        <v>43242.15625</v>
      </c>
    </row>
    <row r="4200" spans="1:8" x14ac:dyDescent="0.25">
      <c r="A4200">
        <v>18069</v>
      </c>
      <c r="B4200" t="s">
        <v>12293</v>
      </c>
      <c r="C4200" s="1" t="s">
        <v>12294</v>
      </c>
      <c r="D4200" s="1" t="s">
        <v>12295</v>
      </c>
      <c r="E4200" t="s">
        <v>44</v>
      </c>
      <c r="F4200" t="s">
        <v>960</v>
      </c>
      <c r="G4200" s="2">
        <v>43242.063194444447</v>
      </c>
      <c r="H4200" s="2">
        <v>43293.566666666666</v>
      </c>
    </row>
    <row r="4201" spans="1:8" x14ac:dyDescent="0.25">
      <c r="A4201">
        <v>18068</v>
      </c>
      <c r="B4201" t="s">
        <v>12296</v>
      </c>
      <c r="C4201" s="1" t="s">
        <v>12297</v>
      </c>
      <c r="D4201" s="1" t="s">
        <v>12298</v>
      </c>
      <c r="E4201" t="s">
        <v>44</v>
      </c>
      <c r="F4201" t="s">
        <v>132</v>
      </c>
    </row>
    <row r="4202" spans="1:8" x14ac:dyDescent="0.25">
      <c r="A4202">
        <v>18067</v>
      </c>
      <c r="B4202" t="s">
        <v>12299</v>
      </c>
      <c r="C4202" s="1" t="s">
        <v>12300</v>
      </c>
      <c r="D4202" s="1" t="s">
        <v>12301</v>
      </c>
      <c r="E4202" t="s">
        <v>194</v>
      </c>
      <c r="F4202" t="s">
        <v>8917</v>
      </c>
    </row>
    <row r="4203" spans="1:8" x14ac:dyDescent="0.25">
      <c r="A4203">
        <v>18063</v>
      </c>
      <c r="B4203" t="s">
        <v>12302</v>
      </c>
      <c r="C4203" s="1" t="s">
        <v>12303</v>
      </c>
      <c r="D4203" s="1" t="s">
        <v>12304</v>
      </c>
      <c r="E4203" t="s">
        <v>21</v>
      </c>
      <c r="F4203" t="s">
        <v>960</v>
      </c>
      <c r="G4203" s="2">
        <v>43240.026388888888</v>
      </c>
      <c r="H4203" s="2">
        <v>43258.638194444444</v>
      </c>
    </row>
    <row r="4204" spans="1:8" x14ac:dyDescent="0.25">
      <c r="A4204">
        <v>18060</v>
      </c>
      <c r="B4204" t="s">
        <v>12305</v>
      </c>
      <c r="C4204" t="s">
        <v>12306</v>
      </c>
      <c r="D4204" t="s">
        <v>12307</v>
      </c>
      <c r="E4204" t="s">
        <v>44</v>
      </c>
      <c r="F4204" t="s">
        <v>1250</v>
      </c>
    </row>
    <row r="4205" spans="1:8" x14ac:dyDescent="0.25">
      <c r="A4205">
        <v>18057</v>
      </c>
      <c r="B4205" t="s">
        <v>12308</v>
      </c>
      <c r="C4205" s="1" t="s">
        <v>12309</v>
      </c>
      <c r="D4205" s="1" t="s">
        <v>12310</v>
      </c>
      <c r="E4205" t="s">
        <v>44</v>
      </c>
      <c r="F4205" t="s">
        <v>73</v>
      </c>
      <c r="G4205" s="2">
        <v>43239.404861111114</v>
      </c>
      <c r="H4205" s="2">
        <v>43242.588888888888</v>
      </c>
    </row>
    <row r="4206" spans="1:8" x14ac:dyDescent="0.25">
      <c r="A4206">
        <v>18056</v>
      </c>
      <c r="B4206" t="s">
        <v>12311</v>
      </c>
      <c r="C4206" s="1" t="s">
        <v>12312</v>
      </c>
      <c r="D4206" s="1" t="s">
        <v>12313</v>
      </c>
      <c r="E4206" t="s">
        <v>1179</v>
      </c>
      <c r="F4206" t="s">
        <v>73</v>
      </c>
    </row>
    <row r="4207" spans="1:8" x14ac:dyDescent="0.25">
      <c r="A4207">
        <v>18055</v>
      </c>
      <c r="B4207" t="s">
        <v>12314</v>
      </c>
      <c r="C4207" s="1" t="s">
        <v>12315</v>
      </c>
      <c r="D4207" s="1" t="s">
        <v>12316</v>
      </c>
      <c r="E4207" t="s">
        <v>21</v>
      </c>
      <c r="F4207" t="s">
        <v>3426</v>
      </c>
      <c r="G4207" s="2">
        <v>43239.37222222222</v>
      </c>
      <c r="H4207" s="2">
        <v>43243.129166666666</v>
      </c>
    </row>
    <row r="4208" spans="1:8" x14ac:dyDescent="0.25">
      <c r="A4208">
        <v>18054</v>
      </c>
      <c r="B4208" t="s">
        <v>12317</v>
      </c>
      <c r="C4208" s="1" t="s">
        <v>12318</v>
      </c>
      <c r="D4208" s="1" t="s">
        <v>12319</v>
      </c>
      <c r="E4208" t="s">
        <v>154</v>
      </c>
      <c r="F4208" t="s">
        <v>50</v>
      </c>
      <c r="G4208" s="2">
        <v>43239.355555555558</v>
      </c>
      <c r="H4208" s="2">
        <v>43242.959027777775</v>
      </c>
    </row>
    <row r="4209" spans="1:8" x14ac:dyDescent="0.25">
      <c r="A4209">
        <v>18053</v>
      </c>
      <c r="B4209" t="s">
        <v>12320</v>
      </c>
      <c r="C4209" t="s">
        <v>12321</v>
      </c>
      <c r="D4209" t="s">
        <v>12322</v>
      </c>
      <c r="E4209" t="s">
        <v>21</v>
      </c>
      <c r="F4209" t="s">
        <v>98</v>
      </c>
      <c r="G4209" s="2">
        <v>43239.341666666667</v>
      </c>
      <c r="H4209" s="2">
        <v>43245.289583333331</v>
      </c>
    </row>
    <row r="4210" spans="1:8" x14ac:dyDescent="0.25">
      <c r="A4210">
        <v>18052</v>
      </c>
      <c r="B4210" t="s">
        <v>12323</v>
      </c>
      <c r="C4210" s="1" t="s">
        <v>12324</v>
      </c>
      <c r="D4210" s="1" t="s">
        <v>12325</v>
      </c>
      <c r="E4210" t="s">
        <v>1179</v>
      </c>
      <c r="F4210" t="s">
        <v>132</v>
      </c>
      <c r="G4210" s="2">
        <v>43239.339583333334</v>
      </c>
      <c r="H4210" s="2">
        <v>43239.990972222222</v>
      </c>
    </row>
    <row r="4211" spans="1:8" x14ac:dyDescent="0.25">
      <c r="A4211">
        <v>18051</v>
      </c>
      <c r="B4211" t="s">
        <v>8644</v>
      </c>
      <c r="C4211" s="1" t="s">
        <v>11604</v>
      </c>
      <c r="D4211" s="1" t="s">
        <v>11605</v>
      </c>
      <c r="F4211" t="s">
        <v>50</v>
      </c>
    </row>
    <row r="4212" spans="1:8" x14ac:dyDescent="0.25">
      <c r="A4212">
        <v>18049</v>
      </c>
      <c r="B4212" t="s">
        <v>12326</v>
      </c>
      <c r="C4212" s="1" t="s">
        <v>12327</v>
      </c>
      <c r="D4212" s="1" t="s">
        <v>12328</v>
      </c>
      <c r="F4212" t="s">
        <v>543</v>
      </c>
    </row>
    <row r="4213" spans="1:8" x14ac:dyDescent="0.25">
      <c r="A4213">
        <v>18048</v>
      </c>
      <c r="B4213" t="s">
        <v>12329</v>
      </c>
      <c r="C4213" s="1" t="s">
        <v>12330</v>
      </c>
      <c r="D4213" s="1" t="s">
        <v>12331</v>
      </c>
      <c r="E4213" t="s">
        <v>198</v>
      </c>
      <c r="F4213" t="s">
        <v>17</v>
      </c>
    </row>
    <row r="4214" spans="1:8" x14ac:dyDescent="0.25">
      <c r="A4214">
        <v>18047</v>
      </c>
      <c r="B4214" t="s">
        <v>12332</v>
      </c>
      <c r="C4214" s="1" t="s">
        <v>12333</v>
      </c>
      <c r="D4214" s="1" t="s">
        <v>12334</v>
      </c>
      <c r="E4214" t="s">
        <v>506</v>
      </c>
      <c r="F4214" t="s">
        <v>1250</v>
      </c>
      <c r="G4214" s="2">
        <v>43239.183333333334</v>
      </c>
    </row>
    <row r="4215" spans="1:8" x14ac:dyDescent="0.25">
      <c r="A4215">
        <v>18045</v>
      </c>
      <c r="B4215" t="s">
        <v>12335</v>
      </c>
      <c r="C4215" s="1" t="s">
        <v>12336</v>
      </c>
      <c r="D4215" s="1" t="s">
        <v>12337</v>
      </c>
      <c r="E4215" t="s">
        <v>44</v>
      </c>
      <c r="F4215" t="s">
        <v>1015</v>
      </c>
      <c r="G4215" s="2">
        <v>43239.103472222225</v>
      </c>
    </row>
    <row r="4216" spans="1:8" x14ac:dyDescent="0.25">
      <c r="A4216">
        <v>18044</v>
      </c>
      <c r="B4216" t="s">
        <v>12338</v>
      </c>
      <c r="C4216" s="1" t="s">
        <v>12339</v>
      </c>
      <c r="D4216" s="1" t="s">
        <v>12340</v>
      </c>
      <c r="E4216" t="s">
        <v>154</v>
      </c>
      <c r="F4216" t="s">
        <v>128</v>
      </c>
    </row>
    <row r="4217" spans="1:8" x14ac:dyDescent="0.25">
      <c r="A4217">
        <v>18043</v>
      </c>
      <c r="B4217" t="s">
        <v>12341</v>
      </c>
      <c r="D4217" s="1" t="s">
        <v>12342</v>
      </c>
      <c r="E4217" t="s">
        <v>44</v>
      </c>
      <c r="F4217" t="s">
        <v>1015</v>
      </c>
      <c r="G4217" s="2">
        <v>43238.777777777781</v>
      </c>
      <c r="H4217" s="2">
        <v>43239.25</v>
      </c>
    </row>
    <row r="4218" spans="1:8" x14ac:dyDescent="0.25">
      <c r="A4218">
        <v>18042</v>
      </c>
      <c r="B4218" t="s">
        <v>12343</v>
      </c>
      <c r="C4218" s="1" t="s">
        <v>12344</v>
      </c>
      <c r="D4218" s="1" t="s">
        <v>12345</v>
      </c>
      <c r="E4218" t="s">
        <v>49</v>
      </c>
      <c r="F4218" t="s">
        <v>54</v>
      </c>
    </row>
    <row r="4219" spans="1:8" x14ac:dyDescent="0.25">
      <c r="A4219">
        <v>18041</v>
      </c>
      <c r="B4219" t="s">
        <v>12346</v>
      </c>
      <c r="D4219" t="s">
        <v>12347</v>
      </c>
      <c r="E4219" t="s">
        <v>44</v>
      </c>
      <c r="F4219" t="s">
        <v>9480</v>
      </c>
    </row>
    <row r="4220" spans="1:8" x14ac:dyDescent="0.25">
      <c r="A4220">
        <v>18040</v>
      </c>
      <c r="B4220" t="s">
        <v>12348</v>
      </c>
      <c r="C4220" s="1" t="s">
        <v>12349</v>
      </c>
      <c r="D4220" s="1" t="s">
        <v>12350</v>
      </c>
      <c r="E4220" t="s">
        <v>44</v>
      </c>
      <c r="F4220" t="s">
        <v>1015</v>
      </c>
      <c r="G4220" s="2">
        <v>43238.692361111112</v>
      </c>
      <c r="H4220" s="2">
        <v>43258.638194444444</v>
      </c>
    </row>
    <row r="4221" spans="1:8" x14ac:dyDescent="0.25">
      <c r="A4221">
        <v>18039</v>
      </c>
      <c r="B4221" t="s">
        <v>12351</v>
      </c>
      <c r="D4221" s="1" t="s">
        <v>12352</v>
      </c>
      <c r="E4221" t="s">
        <v>44</v>
      </c>
      <c r="F4221" t="s">
        <v>1015</v>
      </c>
      <c r="G4221" s="2">
        <v>43238.443749999999</v>
      </c>
      <c r="H4221" s="2">
        <v>43253.414583333331</v>
      </c>
    </row>
    <row r="4222" spans="1:8" x14ac:dyDescent="0.25">
      <c r="A4222">
        <v>18037</v>
      </c>
      <c r="B4222" t="s">
        <v>12353</v>
      </c>
      <c r="C4222" s="1" t="s">
        <v>12354</v>
      </c>
      <c r="D4222" s="1" t="s">
        <v>12355</v>
      </c>
      <c r="E4222" t="s">
        <v>44</v>
      </c>
      <c r="F4222" t="s">
        <v>3426</v>
      </c>
      <c r="G4222" s="2">
        <v>43238.341666666667</v>
      </c>
    </row>
    <row r="4223" spans="1:8" x14ac:dyDescent="0.25">
      <c r="A4223">
        <v>18034</v>
      </c>
      <c r="B4223" t="s">
        <v>12356</v>
      </c>
      <c r="C4223" s="1" t="s">
        <v>12357</v>
      </c>
      <c r="D4223" s="1" t="s">
        <v>12358</v>
      </c>
      <c r="E4223" t="s">
        <v>85</v>
      </c>
    </row>
    <row r="4224" spans="1:8" x14ac:dyDescent="0.25">
      <c r="A4224">
        <v>18033</v>
      </c>
      <c r="B4224" t="s">
        <v>12359</v>
      </c>
      <c r="C4224" s="1" t="s">
        <v>12360</v>
      </c>
      <c r="D4224" s="1" t="s">
        <v>12361</v>
      </c>
      <c r="E4224" t="s">
        <v>44</v>
      </c>
      <c r="F4224" t="s">
        <v>1015</v>
      </c>
      <c r="G4224" s="2">
        <v>43238.159722222219</v>
      </c>
    </row>
    <row r="4225" spans="1:8" x14ac:dyDescent="0.25">
      <c r="A4225">
        <v>18031</v>
      </c>
      <c r="B4225" t="s">
        <v>12362</v>
      </c>
      <c r="C4225" s="1" t="s">
        <v>12363</v>
      </c>
      <c r="D4225" s="1" t="s">
        <v>12364</v>
      </c>
      <c r="E4225" t="s">
        <v>44</v>
      </c>
      <c r="F4225" t="s">
        <v>1518</v>
      </c>
      <c r="G4225" s="2">
        <v>43238.03125</v>
      </c>
      <c r="H4225" s="2">
        <v>43273.081250000003</v>
      </c>
    </row>
    <row r="4226" spans="1:8" x14ac:dyDescent="0.25">
      <c r="A4226">
        <v>18030</v>
      </c>
      <c r="B4226" t="s">
        <v>12365</v>
      </c>
      <c r="C4226" s="1" t="s">
        <v>12366</v>
      </c>
      <c r="D4226" s="1" t="s">
        <v>12367</v>
      </c>
      <c r="E4226" t="s">
        <v>166</v>
      </c>
      <c r="F4226" t="s">
        <v>159</v>
      </c>
    </row>
    <row r="4227" spans="1:8" x14ac:dyDescent="0.25">
      <c r="A4227">
        <v>18026</v>
      </c>
      <c r="B4227" t="s">
        <v>12368</v>
      </c>
      <c r="C4227" s="1" t="s">
        <v>12369</v>
      </c>
      <c r="D4227" s="1" t="s">
        <v>12370</v>
      </c>
      <c r="E4227" t="s">
        <v>198</v>
      </c>
      <c r="F4227" t="s">
        <v>1250</v>
      </c>
      <c r="G4227" s="2">
        <v>43237.284722222219</v>
      </c>
    </row>
    <row r="4228" spans="1:8" x14ac:dyDescent="0.25">
      <c r="A4228">
        <v>18025</v>
      </c>
      <c r="B4228" t="s">
        <v>37</v>
      </c>
      <c r="C4228" s="1" t="s">
        <v>11651</v>
      </c>
      <c r="D4228" s="1" t="s">
        <v>11652</v>
      </c>
      <c r="F4228" t="s">
        <v>261</v>
      </c>
    </row>
    <row r="4229" spans="1:8" x14ac:dyDescent="0.25">
      <c r="A4229">
        <v>18024</v>
      </c>
      <c r="B4229" t="s">
        <v>12371</v>
      </c>
      <c r="C4229" s="1" t="s">
        <v>12372</v>
      </c>
      <c r="D4229" s="1" t="s">
        <v>12373</v>
      </c>
      <c r="E4229" t="s">
        <v>1863</v>
      </c>
      <c r="F4229" t="s">
        <v>543</v>
      </c>
    </row>
    <row r="4230" spans="1:8" x14ac:dyDescent="0.25">
      <c r="A4230">
        <v>18022</v>
      </c>
      <c r="B4230" t="s">
        <v>12374</v>
      </c>
      <c r="C4230" s="1" t="s">
        <v>12375</v>
      </c>
      <c r="D4230" s="1" t="s">
        <v>12376</v>
      </c>
      <c r="E4230" t="s">
        <v>44</v>
      </c>
      <c r="F4230" t="s">
        <v>50</v>
      </c>
      <c r="G4230" s="2">
        <v>43237.161805555559</v>
      </c>
    </row>
    <row r="4231" spans="1:8" x14ac:dyDescent="0.25">
      <c r="A4231">
        <v>18019</v>
      </c>
      <c r="B4231" t="s">
        <v>12377</v>
      </c>
      <c r="C4231" s="1" t="s">
        <v>12378</v>
      </c>
      <c r="D4231" s="1" t="s">
        <v>12379</v>
      </c>
      <c r="E4231" t="s">
        <v>240</v>
      </c>
      <c r="F4231" t="s">
        <v>3426</v>
      </c>
      <c r="G4231" s="2">
        <v>43237.059027777781</v>
      </c>
    </row>
    <row r="4232" spans="1:8" x14ac:dyDescent="0.25">
      <c r="A4232">
        <v>18016</v>
      </c>
      <c r="B4232" t="s">
        <v>12380</v>
      </c>
      <c r="C4232" s="1" t="s">
        <v>12381</v>
      </c>
      <c r="D4232" s="1" t="s">
        <v>12382</v>
      </c>
      <c r="E4232" t="s">
        <v>44</v>
      </c>
      <c r="F4232" t="s">
        <v>1015</v>
      </c>
      <c r="G4232" s="2">
        <v>43236.577777777777</v>
      </c>
      <c r="H4232" s="2">
        <v>43276.723611111112</v>
      </c>
    </row>
    <row r="4233" spans="1:8" x14ac:dyDescent="0.25">
      <c r="A4233">
        <v>18014</v>
      </c>
      <c r="B4233" t="s">
        <v>12383</v>
      </c>
      <c r="C4233" s="1" t="s">
        <v>12384</v>
      </c>
      <c r="D4233" s="1" t="s">
        <v>12385</v>
      </c>
      <c r="E4233" t="s">
        <v>6035</v>
      </c>
      <c r="F4233" t="s">
        <v>7525</v>
      </c>
    </row>
    <row r="4234" spans="1:8" x14ac:dyDescent="0.25">
      <c r="A4234">
        <v>18013</v>
      </c>
      <c r="B4234" t="s">
        <v>12386</v>
      </c>
      <c r="C4234" s="1" t="s">
        <v>12387</v>
      </c>
      <c r="D4234" s="1" t="s">
        <v>12388</v>
      </c>
      <c r="E4234" t="s">
        <v>115</v>
      </c>
      <c r="F4234" t="s">
        <v>81</v>
      </c>
    </row>
    <row r="4235" spans="1:8" x14ac:dyDescent="0.25">
      <c r="A4235">
        <v>18005</v>
      </c>
      <c r="B4235" t="s">
        <v>12389</v>
      </c>
      <c r="C4235" s="1" t="s">
        <v>12390</v>
      </c>
      <c r="D4235" s="1" t="s">
        <v>12391</v>
      </c>
      <c r="E4235" t="s">
        <v>44</v>
      </c>
      <c r="F4235" t="s">
        <v>50</v>
      </c>
      <c r="G4235" s="2">
        <v>43236.163194444445</v>
      </c>
      <c r="H4235" s="2">
        <v>43251.168749999997</v>
      </c>
    </row>
    <row r="4236" spans="1:8" x14ac:dyDescent="0.25">
      <c r="A4236">
        <v>18004</v>
      </c>
      <c r="B4236" t="s">
        <v>12392</v>
      </c>
      <c r="C4236" s="1" t="s">
        <v>12393</v>
      </c>
      <c r="D4236" s="1" t="s">
        <v>12394</v>
      </c>
      <c r="E4236" t="s">
        <v>49</v>
      </c>
      <c r="F4236" t="s">
        <v>9626</v>
      </c>
      <c r="G4236" s="2">
        <v>43236.159722222219</v>
      </c>
      <c r="H4236" s="2">
        <v>43236.171527777777</v>
      </c>
    </row>
    <row r="4237" spans="1:8" x14ac:dyDescent="0.25">
      <c r="A4237">
        <v>18003</v>
      </c>
      <c r="B4237" t="s">
        <v>12395</v>
      </c>
      <c r="D4237" t="s">
        <v>12396</v>
      </c>
      <c r="E4237" t="s">
        <v>49</v>
      </c>
      <c r="F4237" t="s">
        <v>73</v>
      </c>
      <c r="G4237" s="2">
        <v>43236.140277777777</v>
      </c>
      <c r="H4237" s="2">
        <v>43236.178472222222</v>
      </c>
    </row>
    <row r="4238" spans="1:8" x14ac:dyDescent="0.25">
      <c r="A4238">
        <v>18002</v>
      </c>
      <c r="B4238" t="s">
        <v>12397</v>
      </c>
      <c r="C4238" s="1" t="s">
        <v>12398</v>
      </c>
      <c r="D4238" s="1" t="s">
        <v>12399</v>
      </c>
      <c r="E4238" t="s">
        <v>198</v>
      </c>
      <c r="F4238" t="s">
        <v>73</v>
      </c>
      <c r="G4238" s="2">
        <v>43236.131944444445</v>
      </c>
      <c r="H4238" s="2">
        <v>43236.501388888886</v>
      </c>
    </row>
    <row r="4239" spans="1:8" x14ac:dyDescent="0.25">
      <c r="A4239">
        <v>18001</v>
      </c>
      <c r="B4239" t="s">
        <v>12400</v>
      </c>
      <c r="C4239" s="1" t="s">
        <v>12401</v>
      </c>
      <c r="D4239" s="1" t="s">
        <v>12402</v>
      </c>
      <c r="E4239" t="s">
        <v>198</v>
      </c>
      <c r="F4239" t="s">
        <v>73</v>
      </c>
    </row>
    <row r="4240" spans="1:8" x14ac:dyDescent="0.25">
      <c r="A4240">
        <v>17997</v>
      </c>
      <c r="B4240" t="s">
        <v>12403</v>
      </c>
      <c r="C4240" s="1" t="s">
        <v>12404</v>
      </c>
      <c r="D4240" s="1" t="s">
        <v>12405</v>
      </c>
      <c r="E4240" t="s">
        <v>49</v>
      </c>
      <c r="F4240" t="s">
        <v>73</v>
      </c>
      <c r="G4240" s="2">
        <v>43235.695138888892</v>
      </c>
      <c r="H4240" s="2">
        <v>43236.395138888889</v>
      </c>
    </row>
    <row r="4241" spans="1:8" x14ac:dyDescent="0.25">
      <c r="A4241">
        <v>17992</v>
      </c>
      <c r="B4241" t="s">
        <v>12406</v>
      </c>
      <c r="D4241" t="s">
        <v>12407</v>
      </c>
      <c r="E4241" t="s">
        <v>21</v>
      </c>
      <c r="F4241" t="s">
        <v>17</v>
      </c>
    </row>
    <row r="4242" spans="1:8" x14ac:dyDescent="0.25">
      <c r="A4242">
        <v>17986</v>
      </c>
      <c r="B4242" t="s">
        <v>12408</v>
      </c>
      <c r="C4242" t="s">
        <v>12409</v>
      </c>
      <c r="D4242" t="s">
        <v>12410</v>
      </c>
      <c r="E4242" t="s">
        <v>85</v>
      </c>
      <c r="F4242" t="s">
        <v>50</v>
      </c>
      <c r="G4242" s="2">
        <v>43234.745833333334</v>
      </c>
      <c r="H4242" s="2">
        <v>43236.36041666667</v>
      </c>
    </row>
    <row r="4243" spans="1:8" x14ac:dyDescent="0.25">
      <c r="A4243">
        <v>17984</v>
      </c>
      <c r="B4243" t="s">
        <v>12411</v>
      </c>
      <c r="C4243" s="1" t="s">
        <v>12412</v>
      </c>
      <c r="D4243" s="1" t="s">
        <v>12413</v>
      </c>
      <c r="E4243" t="s">
        <v>44</v>
      </c>
      <c r="F4243" t="s">
        <v>960</v>
      </c>
      <c r="G4243" s="2">
        <v>43234.59097222222</v>
      </c>
    </row>
    <row r="4244" spans="1:8" x14ac:dyDescent="0.25">
      <c r="A4244">
        <v>17980</v>
      </c>
      <c r="B4244" t="s">
        <v>12414</v>
      </c>
      <c r="C4244" s="1" t="s">
        <v>12415</v>
      </c>
      <c r="D4244" s="1" t="s">
        <v>12416</v>
      </c>
      <c r="E4244" t="s">
        <v>1898</v>
      </c>
      <c r="F4244" t="s">
        <v>3426</v>
      </c>
      <c r="G4244" s="2">
        <v>43233.841666666667</v>
      </c>
      <c r="H4244" s="2">
        <v>43234.24722222222</v>
      </c>
    </row>
    <row r="4245" spans="1:8" x14ac:dyDescent="0.25">
      <c r="A4245">
        <v>17977</v>
      </c>
      <c r="B4245" t="s">
        <v>12417</v>
      </c>
      <c r="C4245" s="1" t="s">
        <v>12418</v>
      </c>
      <c r="D4245" s="1" t="s">
        <v>12419</v>
      </c>
      <c r="E4245" t="s">
        <v>12420</v>
      </c>
    </row>
    <row r="4246" spans="1:8" x14ac:dyDescent="0.25">
      <c r="A4246">
        <v>17969</v>
      </c>
      <c r="B4246" t="s">
        <v>12421</v>
      </c>
      <c r="C4246" t="s">
        <v>12422</v>
      </c>
      <c r="D4246" t="s">
        <v>12423</v>
      </c>
      <c r="E4246" t="s">
        <v>44</v>
      </c>
      <c r="F4246" t="s">
        <v>132</v>
      </c>
    </row>
    <row r="4247" spans="1:8" x14ac:dyDescent="0.25">
      <c r="A4247">
        <v>17968</v>
      </c>
      <c r="B4247" t="s">
        <v>12424</v>
      </c>
      <c r="C4247" s="1" t="s">
        <v>12425</v>
      </c>
      <c r="D4247" s="1" t="s">
        <v>12426</v>
      </c>
      <c r="E4247" t="s">
        <v>198</v>
      </c>
      <c r="F4247" t="s">
        <v>73</v>
      </c>
    </row>
    <row r="4248" spans="1:8" x14ac:dyDescent="0.25">
      <c r="A4248">
        <v>17967</v>
      </c>
      <c r="B4248" t="s">
        <v>12427</v>
      </c>
      <c r="C4248" s="1" t="s">
        <v>12428</v>
      </c>
      <c r="D4248" s="1" t="s">
        <v>12429</v>
      </c>
      <c r="E4248" t="s">
        <v>198</v>
      </c>
      <c r="F4248" t="s">
        <v>1015</v>
      </c>
    </row>
    <row r="4249" spans="1:8" x14ac:dyDescent="0.25">
      <c r="A4249">
        <v>17966</v>
      </c>
      <c r="B4249" t="s">
        <v>12430</v>
      </c>
      <c r="C4249" s="1" t="s">
        <v>12431</v>
      </c>
      <c r="D4249" s="1" t="s">
        <v>12432</v>
      </c>
      <c r="E4249" t="s">
        <v>198</v>
      </c>
      <c r="F4249" t="s">
        <v>547</v>
      </c>
    </row>
    <row r="4250" spans="1:8" x14ac:dyDescent="0.25">
      <c r="A4250">
        <v>17963</v>
      </c>
      <c r="B4250" t="s">
        <v>12433</v>
      </c>
      <c r="C4250" s="1" t="s">
        <v>12434</v>
      </c>
      <c r="D4250" s="1" t="s">
        <v>12435</v>
      </c>
      <c r="E4250" t="s">
        <v>44</v>
      </c>
      <c r="F4250" t="s">
        <v>3426</v>
      </c>
      <c r="G4250" s="2">
        <v>43231.578472222223</v>
      </c>
    </row>
    <row r="4251" spans="1:8" x14ac:dyDescent="0.25">
      <c r="A4251">
        <v>17962</v>
      </c>
      <c r="B4251" t="s">
        <v>37</v>
      </c>
      <c r="C4251" s="1" t="s">
        <v>11651</v>
      </c>
      <c r="D4251" s="1" t="s">
        <v>11652</v>
      </c>
      <c r="F4251" t="s">
        <v>261</v>
      </c>
    </row>
    <row r="4252" spans="1:8" x14ac:dyDescent="0.25">
      <c r="A4252">
        <v>17960</v>
      </c>
      <c r="B4252" t="s">
        <v>12436</v>
      </c>
      <c r="C4252" s="1" t="s">
        <v>12437</v>
      </c>
      <c r="D4252" s="1" t="s">
        <v>12438</v>
      </c>
      <c r="E4252" t="s">
        <v>21</v>
      </c>
      <c r="F4252" t="s">
        <v>73</v>
      </c>
      <c r="G4252" s="2">
        <v>43231.456250000003</v>
      </c>
      <c r="H4252" s="2">
        <v>43234.123611111114</v>
      </c>
    </row>
    <row r="4253" spans="1:8" x14ac:dyDescent="0.25">
      <c r="A4253">
        <v>17959</v>
      </c>
      <c r="B4253" t="s">
        <v>12439</v>
      </c>
      <c r="C4253" s="1" t="s">
        <v>12440</v>
      </c>
      <c r="D4253" s="1" t="s">
        <v>12441</v>
      </c>
      <c r="E4253" t="s">
        <v>44</v>
      </c>
      <c r="F4253" t="s">
        <v>1015</v>
      </c>
      <c r="G4253" s="2">
        <v>43231.438194444447</v>
      </c>
    </row>
    <row r="4254" spans="1:8" x14ac:dyDescent="0.25">
      <c r="A4254">
        <v>17958</v>
      </c>
      <c r="B4254" t="s">
        <v>12442</v>
      </c>
      <c r="C4254" s="1" t="s">
        <v>12443</v>
      </c>
      <c r="D4254" s="1" t="s">
        <v>12444</v>
      </c>
      <c r="E4254" t="s">
        <v>198</v>
      </c>
      <c r="F4254" t="s">
        <v>155</v>
      </c>
      <c r="G4254" s="2">
        <v>43231.352083333331</v>
      </c>
      <c r="H4254" s="2">
        <v>43729.196527777778</v>
      </c>
    </row>
    <row r="4255" spans="1:8" x14ac:dyDescent="0.25">
      <c r="A4255">
        <v>17956</v>
      </c>
      <c r="B4255" t="s">
        <v>12445</v>
      </c>
      <c r="C4255" s="1" t="s">
        <v>12446</v>
      </c>
      <c r="D4255" s="1" t="s">
        <v>12447</v>
      </c>
      <c r="E4255" t="s">
        <v>1863</v>
      </c>
      <c r="F4255" t="s">
        <v>543</v>
      </c>
    </row>
    <row r="4256" spans="1:8" x14ac:dyDescent="0.25">
      <c r="A4256">
        <v>17950</v>
      </c>
      <c r="B4256" t="s">
        <v>12448</v>
      </c>
      <c r="C4256" s="1" t="s">
        <v>12449</v>
      </c>
      <c r="D4256" s="1" t="s">
        <v>12450</v>
      </c>
      <c r="E4256" t="s">
        <v>49</v>
      </c>
      <c r="F4256" t="s">
        <v>1518</v>
      </c>
      <c r="G4256" s="2">
        <v>43231.177777777775</v>
      </c>
      <c r="H4256" s="2">
        <v>43231.365277777775</v>
      </c>
    </row>
    <row r="4257" spans="1:8" x14ac:dyDescent="0.25">
      <c r="A4257">
        <v>17949</v>
      </c>
      <c r="B4257" t="s">
        <v>12451</v>
      </c>
      <c r="C4257" s="1" t="s">
        <v>12452</v>
      </c>
      <c r="D4257" s="1" t="s">
        <v>12453</v>
      </c>
      <c r="E4257" t="s">
        <v>44</v>
      </c>
      <c r="F4257" t="s">
        <v>1015</v>
      </c>
      <c r="G4257" s="2">
        <v>43231.083333333336</v>
      </c>
    </row>
    <row r="4258" spans="1:8" x14ac:dyDescent="0.25">
      <c r="A4258">
        <v>17947</v>
      </c>
      <c r="B4258" t="s">
        <v>12454</v>
      </c>
      <c r="C4258" s="1" t="s">
        <v>12455</v>
      </c>
      <c r="D4258" s="1" t="s">
        <v>12456</v>
      </c>
      <c r="E4258" t="s">
        <v>150</v>
      </c>
      <c r="F4258" t="s">
        <v>128</v>
      </c>
    </row>
    <row r="4259" spans="1:8" x14ac:dyDescent="0.25">
      <c r="A4259">
        <v>17946</v>
      </c>
      <c r="B4259" t="s">
        <v>12457</v>
      </c>
      <c r="C4259" s="1" t="s">
        <v>12458</v>
      </c>
      <c r="D4259" s="1" t="s">
        <v>12459</v>
      </c>
      <c r="E4259" t="s">
        <v>1898</v>
      </c>
      <c r="F4259" t="s">
        <v>50</v>
      </c>
      <c r="G4259" s="2">
        <v>43230.943055555559</v>
      </c>
      <c r="H4259" s="2">
        <v>43231.199305555558</v>
      </c>
    </row>
    <row r="4260" spans="1:8" x14ac:dyDescent="0.25">
      <c r="A4260">
        <v>17944</v>
      </c>
      <c r="B4260" t="s">
        <v>12460</v>
      </c>
      <c r="C4260" s="1" t="s">
        <v>12461</v>
      </c>
      <c r="D4260" s="1" t="s">
        <v>12462</v>
      </c>
      <c r="E4260" t="s">
        <v>1121</v>
      </c>
      <c r="F4260" t="s">
        <v>12038</v>
      </c>
    </row>
    <row r="4261" spans="1:8" x14ac:dyDescent="0.25">
      <c r="A4261">
        <v>17943</v>
      </c>
      <c r="B4261" t="s">
        <v>12463</v>
      </c>
      <c r="C4261" s="1" t="s">
        <v>12464</v>
      </c>
      <c r="D4261" s="1" t="s">
        <v>12465</v>
      </c>
      <c r="E4261" t="s">
        <v>119</v>
      </c>
      <c r="F4261" t="s">
        <v>207</v>
      </c>
      <c r="G4261" s="2">
        <v>43230.493055555555</v>
      </c>
      <c r="H4261" s="2">
        <v>43265.107638888891</v>
      </c>
    </row>
    <row r="4262" spans="1:8" x14ac:dyDescent="0.25">
      <c r="A4262">
        <v>17936</v>
      </c>
      <c r="B4262" t="s">
        <v>12466</v>
      </c>
      <c r="C4262" s="1" t="s">
        <v>12467</v>
      </c>
      <c r="D4262" s="1" t="s">
        <v>12468</v>
      </c>
      <c r="E4262" t="s">
        <v>194</v>
      </c>
      <c r="F4262" t="s">
        <v>128</v>
      </c>
    </row>
    <row r="4263" spans="1:8" x14ac:dyDescent="0.25">
      <c r="A4263">
        <v>17935</v>
      </c>
      <c r="B4263" t="s">
        <v>12469</v>
      </c>
      <c r="C4263" s="1" t="s">
        <v>12470</v>
      </c>
      <c r="D4263" s="1" t="s">
        <v>12471</v>
      </c>
      <c r="E4263" t="s">
        <v>44</v>
      </c>
      <c r="F4263" t="s">
        <v>1015</v>
      </c>
      <c r="G4263" s="2">
        <v>43230.337500000001</v>
      </c>
    </row>
    <row r="4264" spans="1:8" x14ac:dyDescent="0.25">
      <c r="A4264">
        <v>17934</v>
      </c>
      <c r="B4264" t="s">
        <v>12472</v>
      </c>
      <c r="C4264" t="s">
        <v>12473</v>
      </c>
      <c r="D4264" t="s">
        <v>12474</v>
      </c>
      <c r="E4264" t="s">
        <v>7840</v>
      </c>
      <c r="F4264" t="s">
        <v>73</v>
      </c>
      <c r="G4264" s="2">
        <v>43230.324999999997</v>
      </c>
      <c r="H4264" s="2">
        <v>43230.426388888889</v>
      </c>
    </row>
    <row r="4265" spans="1:8" x14ac:dyDescent="0.25">
      <c r="A4265">
        <v>17933</v>
      </c>
      <c r="B4265" t="s">
        <v>12475</v>
      </c>
      <c r="C4265" s="1" t="s">
        <v>12476</v>
      </c>
      <c r="D4265" s="1" t="s">
        <v>12477</v>
      </c>
      <c r="E4265" t="s">
        <v>198</v>
      </c>
      <c r="F4265" t="s">
        <v>1011</v>
      </c>
      <c r="G4265" s="2">
        <v>43230.138888888891</v>
      </c>
      <c r="H4265" s="2">
        <v>43239.174305555556</v>
      </c>
    </row>
    <row r="4266" spans="1:8" x14ac:dyDescent="0.25">
      <c r="A4266">
        <v>17932</v>
      </c>
      <c r="B4266" t="s">
        <v>12478</v>
      </c>
      <c r="C4266" s="1" t="s">
        <v>12479</v>
      </c>
      <c r="D4266" s="1" t="s">
        <v>12480</v>
      </c>
      <c r="E4266" t="s">
        <v>44</v>
      </c>
      <c r="F4266" t="s">
        <v>9981</v>
      </c>
      <c r="G4266" s="2">
        <v>43230.05972222222</v>
      </c>
      <c r="H4266" s="2">
        <v>43396.327777777777</v>
      </c>
    </row>
    <row r="4267" spans="1:8" x14ac:dyDescent="0.25">
      <c r="A4267">
        <v>17931</v>
      </c>
      <c r="B4267" t="s">
        <v>12481</v>
      </c>
      <c r="C4267" s="1" t="s">
        <v>12482</v>
      </c>
      <c r="D4267" s="1" t="s">
        <v>12483</v>
      </c>
      <c r="E4267" t="s">
        <v>194</v>
      </c>
      <c r="F4267" t="s">
        <v>128</v>
      </c>
    </row>
    <row r="4268" spans="1:8" x14ac:dyDescent="0.25">
      <c r="A4268">
        <v>17929</v>
      </c>
      <c r="B4268" t="s">
        <v>12484</v>
      </c>
      <c r="C4268" s="1" t="s">
        <v>12485</v>
      </c>
      <c r="D4268" s="1" t="s">
        <v>12486</v>
      </c>
      <c r="E4268" t="s">
        <v>166</v>
      </c>
      <c r="F4268" t="s">
        <v>960</v>
      </c>
    </row>
    <row r="4269" spans="1:8" x14ac:dyDescent="0.25">
      <c r="A4269">
        <v>17926</v>
      </c>
      <c r="B4269" t="s">
        <v>12487</v>
      </c>
      <c r="C4269" s="1" t="s">
        <v>12488</v>
      </c>
      <c r="D4269" s="1" t="s">
        <v>12489</v>
      </c>
      <c r="E4269" t="s">
        <v>649</v>
      </c>
      <c r="F4269" t="s">
        <v>543</v>
      </c>
    </row>
    <row r="4270" spans="1:8" x14ac:dyDescent="0.25">
      <c r="A4270">
        <v>17924</v>
      </c>
      <c r="B4270" t="s">
        <v>12490</v>
      </c>
      <c r="C4270" s="1" t="s">
        <v>12491</v>
      </c>
      <c r="D4270" s="1" t="s">
        <v>12492</v>
      </c>
      <c r="E4270" t="s">
        <v>49</v>
      </c>
      <c r="F4270" t="s">
        <v>69</v>
      </c>
    </row>
    <row r="4271" spans="1:8" x14ac:dyDescent="0.25">
      <c r="A4271">
        <v>17922</v>
      </c>
      <c r="B4271" t="s">
        <v>8644</v>
      </c>
      <c r="C4271" s="1" t="s">
        <v>11604</v>
      </c>
      <c r="D4271" s="1" t="s">
        <v>11605</v>
      </c>
      <c r="F4271" t="s">
        <v>50</v>
      </c>
    </row>
    <row r="4272" spans="1:8" x14ac:dyDescent="0.25">
      <c r="A4272">
        <v>17917</v>
      </c>
      <c r="B4272" t="s">
        <v>12493</v>
      </c>
      <c r="C4272" s="1" t="s">
        <v>12494</v>
      </c>
      <c r="D4272" s="1" t="s">
        <v>12495</v>
      </c>
      <c r="E4272" t="s">
        <v>12420</v>
      </c>
    </row>
    <row r="4273" spans="1:8" x14ac:dyDescent="0.25">
      <c r="A4273">
        <v>17915</v>
      </c>
      <c r="B4273" t="s">
        <v>12496</v>
      </c>
      <c r="C4273" t="s">
        <v>12497</v>
      </c>
      <c r="D4273" t="s">
        <v>12498</v>
      </c>
      <c r="E4273" t="s">
        <v>12420</v>
      </c>
      <c r="F4273" t="s">
        <v>50</v>
      </c>
      <c r="G4273" s="2">
        <v>43228.894444444442</v>
      </c>
      <c r="H4273" s="2">
        <v>43229.027083333334</v>
      </c>
    </row>
    <row r="4274" spans="1:8" x14ac:dyDescent="0.25">
      <c r="A4274">
        <v>17909</v>
      </c>
      <c r="B4274" t="s">
        <v>12499</v>
      </c>
      <c r="C4274" s="1" t="s">
        <v>12500</v>
      </c>
      <c r="D4274" s="1" t="s">
        <v>12501</v>
      </c>
      <c r="E4274" t="s">
        <v>1863</v>
      </c>
      <c r="F4274" t="s">
        <v>261</v>
      </c>
      <c r="G4274" s="2">
        <v>43228.12777777778</v>
      </c>
      <c r="H4274" s="2">
        <v>43261.277777777781</v>
      </c>
    </row>
    <row r="4275" spans="1:8" x14ac:dyDescent="0.25">
      <c r="A4275">
        <v>17842</v>
      </c>
      <c r="B4275" t="s">
        <v>12502</v>
      </c>
      <c r="C4275" s="1" t="s">
        <v>12503</v>
      </c>
      <c r="D4275" s="1" t="s">
        <v>12504</v>
      </c>
      <c r="F4275" t="s">
        <v>358</v>
      </c>
    </row>
    <row r="4276" spans="1:8" x14ac:dyDescent="0.25">
      <c r="A4276">
        <v>17841</v>
      </c>
      <c r="B4276" t="s">
        <v>12505</v>
      </c>
      <c r="C4276" s="1" t="s">
        <v>12506</v>
      </c>
      <c r="D4276" s="1" t="s">
        <v>12507</v>
      </c>
      <c r="E4276" t="s">
        <v>198</v>
      </c>
      <c r="F4276" t="s">
        <v>199</v>
      </c>
    </row>
    <row r="4277" spans="1:8" x14ac:dyDescent="0.25">
      <c r="A4277">
        <v>17840</v>
      </c>
      <c r="B4277" t="s">
        <v>12508</v>
      </c>
      <c r="C4277" t="s">
        <v>12509</v>
      </c>
      <c r="D4277" t="s">
        <v>12510</v>
      </c>
      <c r="E4277" t="s">
        <v>1390</v>
      </c>
      <c r="F4277" t="s">
        <v>1250</v>
      </c>
      <c r="G4277" s="2">
        <v>43221.291666666664</v>
      </c>
      <c r="H4277" s="2">
        <v>43221.368750000001</v>
      </c>
    </row>
    <row r="4278" spans="1:8" x14ac:dyDescent="0.25">
      <c r="A4278">
        <v>17839</v>
      </c>
      <c r="B4278" t="s">
        <v>12511</v>
      </c>
      <c r="D4278" t="s">
        <v>12512</v>
      </c>
      <c r="E4278" t="s">
        <v>1390</v>
      </c>
      <c r="F4278" t="s">
        <v>836</v>
      </c>
    </row>
    <row r="4279" spans="1:8" x14ac:dyDescent="0.25">
      <c r="A4279">
        <v>17838</v>
      </c>
      <c r="B4279" t="s">
        <v>12513</v>
      </c>
      <c r="C4279" s="1" t="s">
        <v>12514</v>
      </c>
      <c r="D4279" s="1" t="s">
        <v>12515</v>
      </c>
      <c r="E4279" t="s">
        <v>44</v>
      </c>
      <c r="F4279" t="s">
        <v>1015</v>
      </c>
      <c r="G4279" s="2">
        <v>43221.270138888889</v>
      </c>
    </row>
    <row r="4280" spans="1:8" x14ac:dyDescent="0.25">
      <c r="A4280">
        <v>17837</v>
      </c>
      <c r="B4280" t="s">
        <v>12516</v>
      </c>
      <c r="C4280" t="s">
        <v>12517</v>
      </c>
      <c r="D4280" t="s">
        <v>12518</v>
      </c>
      <c r="F4280" t="s">
        <v>1189</v>
      </c>
    </row>
    <row r="4281" spans="1:8" x14ac:dyDescent="0.25">
      <c r="A4281">
        <v>17835</v>
      </c>
      <c r="B4281" t="s">
        <v>12519</v>
      </c>
      <c r="C4281" s="1" t="s">
        <v>12520</v>
      </c>
      <c r="D4281" s="1" t="s">
        <v>12521</v>
      </c>
      <c r="E4281" t="s">
        <v>21</v>
      </c>
      <c r="F4281" t="s">
        <v>73</v>
      </c>
    </row>
    <row r="4282" spans="1:8" x14ac:dyDescent="0.25">
      <c r="A4282">
        <v>17833</v>
      </c>
      <c r="B4282" t="s">
        <v>12522</v>
      </c>
      <c r="C4282" s="1" t="s">
        <v>12523</v>
      </c>
      <c r="D4282" s="1" t="s">
        <v>12524</v>
      </c>
      <c r="E4282" t="s">
        <v>85</v>
      </c>
    </row>
    <row r="4283" spans="1:8" x14ac:dyDescent="0.25">
      <c r="A4283">
        <v>17831</v>
      </c>
      <c r="B4283" t="s">
        <v>37</v>
      </c>
      <c r="C4283" s="1" t="s">
        <v>11651</v>
      </c>
      <c r="D4283" s="1" t="s">
        <v>11652</v>
      </c>
      <c r="F4283" t="s">
        <v>50</v>
      </c>
    </row>
    <row r="4284" spans="1:8" x14ac:dyDescent="0.25">
      <c r="A4284">
        <v>17828</v>
      </c>
      <c r="B4284" t="s">
        <v>12525</v>
      </c>
      <c r="C4284" s="1" t="s">
        <v>12526</v>
      </c>
      <c r="D4284" s="1" t="s">
        <v>12527</v>
      </c>
      <c r="E4284" t="s">
        <v>44</v>
      </c>
      <c r="F4284" t="s">
        <v>155</v>
      </c>
      <c r="G4284" s="2">
        <v>43219.006944444445</v>
      </c>
      <c r="H4284" s="2">
        <v>43227.185416666667</v>
      </c>
    </row>
    <row r="4285" spans="1:8" x14ac:dyDescent="0.25">
      <c r="A4285">
        <v>17827</v>
      </c>
      <c r="B4285" t="s">
        <v>12528</v>
      </c>
      <c r="C4285" s="1" t="s">
        <v>12529</v>
      </c>
      <c r="D4285" s="1" t="s">
        <v>12530</v>
      </c>
      <c r="E4285" t="s">
        <v>115</v>
      </c>
      <c r="F4285" t="s">
        <v>50</v>
      </c>
      <c r="G4285" s="2">
        <v>43218.956250000003</v>
      </c>
      <c r="H4285" s="2">
        <v>43218.988888888889</v>
      </c>
    </row>
    <row r="4286" spans="1:8" x14ac:dyDescent="0.25">
      <c r="A4286">
        <v>17825</v>
      </c>
      <c r="B4286" t="s">
        <v>12531</v>
      </c>
      <c r="C4286" s="1" t="s">
        <v>12532</v>
      </c>
      <c r="D4286" s="1" t="s">
        <v>12533</v>
      </c>
      <c r="E4286" t="s">
        <v>166</v>
      </c>
      <c r="F4286" t="s">
        <v>50</v>
      </c>
      <c r="G4286" s="2">
        <v>43218.470833333333</v>
      </c>
      <c r="H4286" s="2">
        <v>43222.217361111114</v>
      </c>
    </row>
    <row r="4287" spans="1:8" x14ac:dyDescent="0.25">
      <c r="A4287">
        <v>17824</v>
      </c>
      <c r="B4287" t="s">
        <v>12534</v>
      </c>
      <c r="C4287" s="1" t="s">
        <v>12535</v>
      </c>
      <c r="D4287" s="1" t="s">
        <v>12536</v>
      </c>
      <c r="E4287" t="s">
        <v>154</v>
      </c>
      <c r="F4287" t="s">
        <v>1189</v>
      </c>
    </row>
    <row r="4288" spans="1:8" x14ac:dyDescent="0.25">
      <c r="A4288">
        <v>17823</v>
      </c>
      <c r="B4288" t="s">
        <v>12537</v>
      </c>
      <c r="C4288" s="1" t="s">
        <v>12538</v>
      </c>
      <c r="D4288" s="1" t="s">
        <v>12539</v>
      </c>
      <c r="E4288" t="s">
        <v>44</v>
      </c>
      <c r="F4288" t="s">
        <v>199</v>
      </c>
    </row>
    <row r="4289" spans="1:8" x14ac:dyDescent="0.25">
      <c r="A4289">
        <v>17822</v>
      </c>
      <c r="B4289" t="s">
        <v>12540</v>
      </c>
      <c r="C4289" s="1" t="s">
        <v>12541</v>
      </c>
      <c r="D4289" s="1" t="s">
        <v>12542</v>
      </c>
      <c r="E4289" t="s">
        <v>506</v>
      </c>
      <c r="F4289" t="s">
        <v>1250</v>
      </c>
    </row>
    <row r="4290" spans="1:8" x14ac:dyDescent="0.25">
      <c r="A4290">
        <v>17821</v>
      </c>
      <c r="B4290" t="s">
        <v>12543</v>
      </c>
      <c r="C4290" t="s">
        <v>12544</v>
      </c>
      <c r="D4290" t="s">
        <v>12545</v>
      </c>
      <c r="F4290" t="s">
        <v>1189</v>
      </c>
    </row>
    <row r="4291" spans="1:8" x14ac:dyDescent="0.25">
      <c r="A4291">
        <v>17818</v>
      </c>
      <c r="B4291" t="s">
        <v>12546</v>
      </c>
      <c r="C4291" s="1" t="s">
        <v>12547</v>
      </c>
      <c r="D4291" s="1" t="s">
        <v>12548</v>
      </c>
      <c r="E4291" t="s">
        <v>240</v>
      </c>
      <c r="F4291" t="s">
        <v>132</v>
      </c>
      <c r="G4291" s="2">
        <v>43218.173611111109</v>
      </c>
      <c r="H4291" s="2">
        <v>43476.89166666667</v>
      </c>
    </row>
    <row r="4292" spans="1:8" x14ac:dyDescent="0.25">
      <c r="A4292">
        <v>17816</v>
      </c>
      <c r="B4292" t="s">
        <v>12549</v>
      </c>
      <c r="C4292" s="1" t="s">
        <v>12550</v>
      </c>
      <c r="D4292" s="1" t="s">
        <v>12551</v>
      </c>
      <c r="E4292" t="s">
        <v>119</v>
      </c>
      <c r="F4292" t="s">
        <v>50</v>
      </c>
      <c r="G4292" s="2">
        <v>43218.068055555559</v>
      </c>
      <c r="H4292" s="2">
        <v>43540.645833333336</v>
      </c>
    </row>
    <row r="4293" spans="1:8" x14ac:dyDescent="0.25">
      <c r="A4293">
        <v>17815</v>
      </c>
      <c r="B4293" t="s">
        <v>12552</v>
      </c>
      <c r="C4293" s="1" t="s">
        <v>12553</v>
      </c>
      <c r="D4293" s="1" t="s">
        <v>12554</v>
      </c>
      <c r="E4293" t="s">
        <v>16</v>
      </c>
      <c r="F4293" t="s">
        <v>132</v>
      </c>
    </row>
    <row r="4294" spans="1:8" x14ac:dyDescent="0.25">
      <c r="A4294">
        <v>17812</v>
      </c>
      <c r="B4294" t="s">
        <v>12555</v>
      </c>
      <c r="C4294" s="1" t="s">
        <v>12556</v>
      </c>
      <c r="D4294" s="1" t="s">
        <v>12557</v>
      </c>
      <c r="E4294" t="s">
        <v>1898</v>
      </c>
      <c r="F4294" t="s">
        <v>50</v>
      </c>
      <c r="G4294" s="2">
        <v>43217.923611111109</v>
      </c>
      <c r="H4294" s="2">
        <v>43217.942361111112</v>
      </c>
    </row>
    <row r="4295" spans="1:8" x14ac:dyDescent="0.25">
      <c r="A4295">
        <v>17810</v>
      </c>
      <c r="B4295" t="s">
        <v>12558</v>
      </c>
      <c r="C4295" s="1" t="s">
        <v>12559</v>
      </c>
      <c r="D4295" s="1" t="s">
        <v>12560</v>
      </c>
      <c r="E4295" t="s">
        <v>49</v>
      </c>
      <c r="F4295" t="s">
        <v>3426</v>
      </c>
      <c r="G4295" s="2">
        <v>43217.78402777778</v>
      </c>
      <c r="H4295" s="2">
        <v>43608.17291666667</v>
      </c>
    </row>
    <row r="4296" spans="1:8" x14ac:dyDescent="0.25">
      <c r="A4296">
        <v>17809</v>
      </c>
      <c r="B4296" t="s">
        <v>12561</v>
      </c>
      <c r="C4296" s="1" t="s">
        <v>12562</v>
      </c>
      <c r="D4296" s="1" t="s">
        <v>12563</v>
      </c>
      <c r="E4296" t="s">
        <v>645</v>
      </c>
      <c r="F4296" t="s">
        <v>50</v>
      </c>
      <c r="G4296" s="2">
        <v>43217.709722222222</v>
      </c>
      <c r="H4296" s="2">
        <v>43217.947222222225</v>
      </c>
    </row>
    <row r="4297" spans="1:8" x14ac:dyDescent="0.25">
      <c r="A4297">
        <v>17807</v>
      </c>
      <c r="B4297" t="s">
        <v>12511</v>
      </c>
      <c r="C4297" t="s">
        <v>12564</v>
      </c>
      <c r="D4297" t="s">
        <v>12565</v>
      </c>
      <c r="E4297" t="s">
        <v>1390</v>
      </c>
      <c r="F4297" t="s">
        <v>6419</v>
      </c>
      <c r="G4297" s="2">
        <v>43217.60833333333</v>
      </c>
      <c r="H4297" s="2">
        <v>43221.277777777781</v>
      </c>
    </row>
    <row r="4298" spans="1:8" x14ac:dyDescent="0.25">
      <c r="A4298">
        <v>17805</v>
      </c>
      <c r="B4298" t="s">
        <v>12566</v>
      </c>
      <c r="C4298" s="1" t="s">
        <v>12567</v>
      </c>
      <c r="D4298" s="1" t="s">
        <v>12568</v>
      </c>
      <c r="E4298" t="s">
        <v>253</v>
      </c>
      <c r="F4298" t="s">
        <v>5624</v>
      </c>
      <c r="G4298" s="2">
        <v>43217.487500000003</v>
      </c>
      <c r="H4298" s="2">
        <v>43218.14166666667</v>
      </c>
    </row>
    <row r="4299" spans="1:8" x14ac:dyDescent="0.25">
      <c r="A4299">
        <v>17804</v>
      </c>
      <c r="B4299" t="s">
        <v>12569</v>
      </c>
      <c r="C4299" t="s">
        <v>12570</v>
      </c>
      <c r="D4299" t="s">
        <v>12571</v>
      </c>
      <c r="E4299" t="s">
        <v>166</v>
      </c>
      <c r="F4299" t="s">
        <v>358</v>
      </c>
    </row>
    <row r="4300" spans="1:8" x14ac:dyDescent="0.25">
      <c r="A4300">
        <v>17801</v>
      </c>
      <c r="B4300" t="s">
        <v>12572</v>
      </c>
      <c r="C4300" s="1" t="s">
        <v>12573</v>
      </c>
      <c r="D4300" s="1" t="s">
        <v>12574</v>
      </c>
      <c r="E4300" t="s">
        <v>21</v>
      </c>
      <c r="F4300" t="s">
        <v>98</v>
      </c>
    </row>
    <row r="4301" spans="1:8" x14ac:dyDescent="0.25">
      <c r="A4301">
        <v>17800</v>
      </c>
      <c r="B4301" t="s">
        <v>12575</v>
      </c>
      <c r="C4301" s="1" t="s">
        <v>12576</v>
      </c>
      <c r="D4301" s="1" t="s">
        <v>12577</v>
      </c>
      <c r="E4301" t="s">
        <v>1863</v>
      </c>
      <c r="F4301" t="s">
        <v>543</v>
      </c>
    </row>
    <row r="4302" spans="1:8" x14ac:dyDescent="0.25">
      <c r="A4302">
        <v>17799</v>
      </c>
      <c r="B4302" t="s">
        <v>12578</v>
      </c>
      <c r="C4302" s="1" t="s">
        <v>12579</v>
      </c>
      <c r="D4302" s="1" t="s">
        <v>12580</v>
      </c>
      <c r="E4302" t="s">
        <v>21</v>
      </c>
      <c r="F4302" t="s">
        <v>17</v>
      </c>
      <c r="G4302" s="2">
        <v>43217.380555555559</v>
      </c>
      <c r="H4302" s="2">
        <v>43218.243750000001</v>
      </c>
    </row>
    <row r="4303" spans="1:8" x14ac:dyDescent="0.25">
      <c r="A4303">
        <v>17798</v>
      </c>
      <c r="B4303" t="s">
        <v>12581</v>
      </c>
      <c r="C4303" s="1" t="s">
        <v>12582</v>
      </c>
      <c r="D4303" s="1" t="s">
        <v>12583</v>
      </c>
      <c r="E4303" t="s">
        <v>16</v>
      </c>
      <c r="F4303" t="s">
        <v>1232</v>
      </c>
    </row>
    <row r="4304" spans="1:8" x14ac:dyDescent="0.25">
      <c r="A4304">
        <v>17797</v>
      </c>
      <c r="B4304" t="s">
        <v>12584</v>
      </c>
      <c r="C4304" s="1" t="s">
        <v>12585</v>
      </c>
      <c r="D4304" s="1" t="s">
        <v>12586</v>
      </c>
      <c r="E4304" t="s">
        <v>44</v>
      </c>
      <c r="F4304" t="s">
        <v>1242</v>
      </c>
    </row>
    <row r="4305" spans="1:8" x14ac:dyDescent="0.25">
      <c r="A4305">
        <v>17796</v>
      </c>
      <c r="B4305" t="s">
        <v>12587</v>
      </c>
      <c r="C4305" s="1" t="s">
        <v>12588</v>
      </c>
      <c r="D4305" s="1" t="s">
        <v>12589</v>
      </c>
      <c r="E4305" t="s">
        <v>44</v>
      </c>
      <c r="F4305" t="s">
        <v>1242</v>
      </c>
    </row>
    <row r="4306" spans="1:8" x14ac:dyDescent="0.25">
      <c r="A4306">
        <v>17795</v>
      </c>
      <c r="B4306" t="s">
        <v>12590</v>
      </c>
      <c r="C4306" s="1" t="s">
        <v>12591</v>
      </c>
      <c r="D4306" s="1" t="s">
        <v>12592</v>
      </c>
      <c r="E4306" t="s">
        <v>44</v>
      </c>
      <c r="F4306" t="s">
        <v>1242</v>
      </c>
    </row>
    <row r="4307" spans="1:8" x14ac:dyDescent="0.25">
      <c r="A4307">
        <v>17794</v>
      </c>
      <c r="B4307" t="s">
        <v>12593</v>
      </c>
      <c r="C4307" s="1" t="s">
        <v>12594</v>
      </c>
      <c r="D4307" s="1" t="s">
        <v>12595</v>
      </c>
      <c r="E4307" t="s">
        <v>44</v>
      </c>
      <c r="F4307" t="s">
        <v>1242</v>
      </c>
    </row>
    <row r="4308" spans="1:8" x14ac:dyDescent="0.25">
      <c r="A4308">
        <v>17790</v>
      </c>
      <c r="B4308" t="s">
        <v>12596</v>
      </c>
      <c r="C4308" s="1" t="s">
        <v>12597</v>
      </c>
      <c r="D4308" s="1" t="s">
        <v>12598</v>
      </c>
      <c r="E4308" t="s">
        <v>1898</v>
      </c>
      <c r="F4308" t="s">
        <v>3426</v>
      </c>
      <c r="G4308" s="2">
        <v>43216.960416666669</v>
      </c>
      <c r="H4308" s="2">
        <v>43217.940972222219</v>
      </c>
    </row>
    <row r="4309" spans="1:8" x14ac:dyDescent="0.25">
      <c r="A4309">
        <v>17789</v>
      </c>
      <c r="B4309" t="s">
        <v>12599</v>
      </c>
      <c r="C4309" t="s">
        <v>12600</v>
      </c>
      <c r="D4309" t="s">
        <v>12601</v>
      </c>
      <c r="E4309" t="s">
        <v>154</v>
      </c>
      <c r="F4309" t="s">
        <v>167</v>
      </c>
    </row>
    <row r="4310" spans="1:8" x14ac:dyDescent="0.25">
      <c r="A4310">
        <v>17787</v>
      </c>
      <c r="B4310" t="s">
        <v>12602</v>
      </c>
      <c r="C4310" s="1" t="s">
        <v>12603</v>
      </c>
      <c r="D4310" s="1" t="s">
        <v>12604</v>
      </c>
      <c r="E4310" t="s">
        <v>506</v>
      </c>
      <c r="F4310" t="s">
        <v>1250</v>
      </c>
    </row>
    <row r="4311" spans="1:8" x14ac:dyDescent="0.25">
      <c r="A4311">
        <v>17783</v>
      </c>
      <c r="B4311" t="s">
        <v>12605</v>
      </c>
      <c r="C4311" t="s">
        <v>12606</v>
      </c>
      <c r="D4311" t="s">
        <v>12607</v>
      </c>
      <c r="E4311" t="s">
        <v>49</v>
      </c>
      <c r="F4311" t="s">
        <v>3426</v>
      </c>
      <c r="G4311" s="2">
        <v>43216.318055555559</v>
      </c>
    </row>
    <row r="4312" spans="1:8" x14ac:dyDescent="0.25">
      <c r="A4312">
        <v>17782</v>
      </c>
      <c r="B4312" t="s">
        <v>12608</v>
      </c>
      <c r="C4312" t="s">
        <v>12609</v>
      </c>
      <c r="D4312" t="s">
        <v>12610</v>
      </c>
      <c r="E4312" t="s">
        <v>166</v>
      </c>
      <c r="F4312" t="s">
        <v>12611</v>
      </c>
    </row>
    <row r="4313" spans="1:8" x14ac:dyDescent="0.25">
      <c r="A4313">
        <v>17778</v>
      </c>
      <c r="B4313" t="s">
        <v>12612</v>
      </c>
      <c r="C4313" s="1" t="s">
        <v>12613</v>
      </c>
      <c r="D4313" s="1" t="s">
        <v>12614</v>
      </c>
      <c r="E4313" t="s">
        <v>166</v>
      </c>
      <c r="F4313" t="s">
        <v>468</v>
      </c>
      <c r="G4313" s="2">
        <v>43216.250694444447</v>
      </c>
    </row>
    <row r="4314" spans="1:8" x14ac:dyDescent="0.25">
      <c r="A4314">
        <v>17777</v>
      </c>
      <c r="B4314" t="s">
        <v>12615</v>
      </c>
      <c r="C4314" s="1" t="s">
        <v>12616</v>
      </c>
      <c r="D4314" s="1" t="s">
        <v>12617</v>
      </c>
      <c r="E4314" t="s">
        <v>44</v>
      </c>
      <c r="F4314" t="s">
        <v>199</v>
      </c>
    </row>
    <row r="4315" spans="1:8" x14ac:dyDescent="0.25">
      <c r="A4315">
        <v>17775</v>
      </c>
      <c r="B4315" t="s">
        <v>12618</v>
      </c>
      <c r="C4315" s="1" t="s">
        <v>12619</v>
      </c>
      <c r="D4315" s="1" t="s">
        <v>12620</v>
      </c>
      <c r="E4315" t="s">
        <v>44</v>
      </c>
      <c r="F4315" t="s">
        <v>73</v>
      </c>
      <c r="G4315" s="2">
        <v>43216.175694444442</v>
      </c>
      <c r="H4315" s="2">
        <v>43271.459722222222</v>
      </c>
    </row>
    <row r="4316" spans="1:8" x14ac:dyDescent="0.25">
      <c r="A4316">
        <v>17772</v>
      </c>
      <c r="B4316" t="s">
        <v>12621</v>
      </c>
      <c r="C4316" s="1" t="s">
        <v>12622</v>
      </c>
      <c r="D4316" s="1" t="s">
        <v>12623</v>
      </c>
      <c r="E4316" t="s">
        <v>85</v>
      </c>
      <c r="F4316" t="s">
        <v>3426</v>
      </c>
      <c r="G4316" s="2">
        <v>43215.966666666667</v>
      </c>
    </row>
    <row r="4317" spans="1:8" x14ac:dyDescent="0.25">
      <c r="A4317">
        <v>17771</v>
      </c>
      <c r="B4317" t="s">
        <v>12624</v>
      </c>
      <c r="C4317" t="s">
        <v>12625</v>
      </c>
      <c r="D4317" t="s">
        <v>12626</v>
      </c>
      <c r="E4317" t="s">
        <v>154</v>
      </c>
      <c r="F4317" t="s">
        <v>167</v>
      </c>
    </row>
    <row r="4318" spans="1:8" x14ac:dyDescent="0.25">
      <c r="A4318">
        <v>17770</v>
      </c>
      <c r="B4318" t="s">
        <v>12627</v>
      </c>
      <c r="C4318" t="s">
        <v>12628</v>
      </c>
      <c r="D4318" t="s">
        <v>12629</v>
      </c>
      <c r="E4318" t="s">
        <v>154</v>
      </c>
      <c r="F4318" t="s">
        <v>167</v>
      </c>
      <c r="G4318" s="2">
        <v>43215.740277777775</v>
      </c>
    </row>
    <row r="4319" spans="1:8" x14ac:dyDescent="0.25">
      <c r="A4319">
        <v>17768</v>
      </c>
      <c r="B4319" t="s">
        <v>12630</v>
      </c>
      <c r="C4319" s="1" t="s">
        <v>12631</v>
      </c>
      <c r="D4319" s="1" t="s">
        <v>12632</v>
      </c>
      <c r="E4319" t="s">
        <v>649</v>
      </c>
      <c r="F4319" t="s">
        <v>50</v>
      </c>
      <c r="G4319" s="2">
        <v>43215.554861111108</v>
      </c>
      <c r="H4319" s="2">
        <v>43298.143750000003</v>
      </c>
    </row>
    <row r="4320" spans="1:8" x14ac:dyDescent="0.25">
      <c r="A4320">
        <v>17767</v>
      </c>
      <c r="B4320" t="s">
        <v>12633</v>
      </c>
      <c r="C4320" t="s">
        <v>12634</v>
      </c>
      <c r="D4320" t="s">
        <v>12635</v>
      </c>
      <c r="E4320" t="s">
        <v>506</v>
      </c>
      <c r="F4320" t="s">
        <v>1250</v>
      </c>
    </row>
    <row r="4321" spans="1:8" x14ac:dyDescent="0.25">
      <c r="A4321">
        <v>17760</v>
      </c>
      <c r="B4321" t="s">
        <v>12636</v>
      </c>
      <c r="C4321" s="1" t="s">
        <v>12637</v>
      </c>
      <c r="D4321" s="1" t="s">
        <v>12638</v>
      </c>
      <c r="E4321" t="s">
        <v>154</v>
      </c>
      <c r="F4321" t="s">
        <v>1189</v>
      </c>
    </row>
    <row r="4322" spans="1:8" x14ac:dyDescent="0.25">
      <c r="A4322">
        <v>17759</v>
      </c>
      <c r="B4322" t="s">
        <v>12639</v>
      </c>
      <c r="C4322" s="1" t="s">
        <v>12640</v>
      </c>
      <c r="D4322" s="1" t="s">
        <v>12641</v>
      </c>
      <c r="E4322" t="s">
        <v>198</v>
      </c>
      <c r="F4322" t="s">
        <v>73</v>
      </c>
      <c r="G4322" s="2">
        <v>43215.316666666666</v>
      </c>
      <c r="H4322" s="2">
        <v>43235.270138888889</v>
      </c>
    </row>
    <row r="4323" spans="1:8" x14ac:dyDescent="0.25">
      <c r="A4323">
        <v>17758</v>
      </c>
      <c r="B4323" t="s">
        <v>12642</v>
      </c>
      <c r="C4323" s="1" t="s">
        <v>12643</v>
      </c>
      <c r="D4323" s="1" t="s">
        <v>12644</v>
      </c>
      <c r="E4323" t="s">
        <v>506</v>
      </c>
      <c r="F4323" t="s">
        <v>1250</v>
      </c>
    </row>
    <row r="4324" spans="1:8" x14ac:dyDescent="0.25">
      <c r="A4324">
        <v>17756</v>
      </c>
      <c r="B4324" t="s">
        <v>12645</v>
      </c>
      <c r="C4324" s="1" t="s">
        <v>12646</v>
      </c>
      <c r="D4324" s="1" t="s">
        <v>12647</v>
      </c>
      <c r="E4324" t="s">
        <v>1179</v>
      </c>
      <c r="F4324" t="s">
        <v>132</v>
      </c>
    </row>
    <row r="4325" spans="1:8" x14ac:dyDescent="0.25">
      <c r="A4325">
        <v>17755</v>
      </c>
      <c r="B4325" t="s">
        <v>12648</v>
      </c>
      <c r="C4325" s="1" t="s">
        <v>12649</v>
      </c>
      <c r="D4325" s="1" t="s">
        <v>12650</v>
      </c>
      <c r="E4325" t="s">
        <v>1179</v>
      </c>
      <c r="F4325" t="s">
        <v>98</v>
      </c>
    </row>
    <row r="4326" spans="1:8" x14ac:dyDescent="0.25">
      <c r="A4326">
        <v>17754</v>
      </c>
      <c r="B4326" t="s">
        <v>12651</v>
      </c>
      <c r="C4326" s="1" t="s">
        <v>12652</v>
      </c>
      <c r="D4326" s="1" t="s">
        <v>12653</v>
      </c>
      <c r="E4326" t="s">
        <v>21</v>
      </c>
      <c r="F4326" t="s">
        <v>98</v>
      </c>
    </row>
    <row r="4327" spans="1:8" x14ac:dyDescent="0.25">
      <c r="A4327">
        <v>17753</v>
      </c>
      <c r="B4327" t="s">
        <v>12654</v>
      </c>
      <c r="C4327" s="1" t="s">
        <v>12655</v>
      </c>
      <c r="D4327" s="1" t="s">
        <v>12656</v>
      </c>
      <c r="E4327" t="s">
        <v>21</v>
      </c>
      <c r="F4327" t="s">
        <v>98</v>
      </c>
    </row>
    <row r="4328" spans="1:8" x14ac:dyDescent="0.25">
      <c r="A4328">
        <v>17751</v>
      </c>
      <c r="B4328" t="s">
        <v>12657</v>
      </c>
      <c r="C4328" s="1" t="s">
        <v>12658</v>
      </c>
      <c r="D4328" s="1" t="s">
        <v>12659</v>
      </c>
      <c r="E4328" t="s">
        <v>1863</v>
      </c>
      <c r="F4328" t="s">
        <v>543</v>
      </c>
    </row>
    <row r="4329" spans="1:8" x14ac:dyDescent="0.25">
      <c r="A4329">
        <v>17748</v>
      </c>
      <c r="B4329" t="s">
        <v>12660</v>
      </c>
      <c r="D4329" t="s">
        <v>12661</v>
      </c>
      <c r="E4329" t="s">
        <v>31</v>
      </c>
      <c r="F4329" t="s">
        <v>17</v>
      </c>
      <c r="G4329" s="2">
        <v>43214.461111111108</v>
      </c>
      <c r="H4329" s="2">
        <v>43216.084722222222</v>
      </c>
    </row>
    <row r="4330" spans="1:8" x14ac:dyDescent="0.25">
      <c r="A4330">
        <v>17745</v>
      </c>
      <c r="B4330" t="s">
        <v>12662</v>
      </c>
      <c r="C4330" t="s">
        <v>12663</v>
      </c>
      <c r="D4330" t="s">
        <v>12664</v>
      </c>
      <c r="E4330" t="s">
        <v>198</v>
      </c>
      <c r="F4330" t="s">
        <v>73</v>
      </c>
      <c r="G4330" s="2">
        <v>43214.429861111108</v>
      </c>
      <c r="H4330" s="2">
        <v>43215.362500000003</v>
      </c>
    </row>
    <row r="4331" spans="1:8" x14ac:dyDescent="0.25">
      <c r="A4331">
        <v>17744</v>
      </c>
      <c r="B4331" t="s">
        <v>12665</v>
      </c>
      <c r="C4331" s="1" t="s">
        <v>12666</v>
      </c>
      <c r="D4331" s="1" t="s">
        <v>12667</v>
      </c>
      <c r="E4331" t="s">
        <v>2801</v>
      </c>
      <c r="F4331" t="s">
        <v>1189</v>
      </c>
    </row>
    <row r="4332" spans="1:8" x14ac:dyDescent="0.25">
      <c r="A4332">
        <v>17741</v>
      </c>
      <c r="B4332" t="s">
        <v>12668</v>
      </c>
      <c r="C4332" s="1" t="s">
        <v>12669</v>
      </c>
      <c r="D4332" s="1" t="s">
        <v>12670</v>
      </c>
      <c r="E4332" t="s">
        <v>166</v>
      </c>
      <c r="F4332" t="s">
        <v>3426</v>
      </c>
      <c r="G4332" s="2">
        <v>43214.359027777777</v>
      </c>
      <c r="H4332" s="2">
        <v>43468.412499999999</v>
      </c>
    </row>
    <row r="4333" spans="1:8" x14ac:dyDescent="0.25">
      <c r="A4333">
        <v>17740</v>
      </c>
      <c r="B4333" t="s">
        <v>12671</v>
      </c>
      <c r="C4333" s="1" t="s">
        <v>12672</v>
      </c>
      <c r="D4333" s="1" t="s">
        <v>12673</v>
      </c>
      <c r="E4333" t="s">
        <v>21</v>
      </c>
      <c r="F4333" t="s">
        <v>17</v>
      </c>
      <c r="G4333" s="2">
        <v>43214.323611111111</v>
      </c>
      <c r="H4333" s="2">
        <v>43214.407638888886</v>
      </c>
    </row>
    <row r="4334" spans="1:8" x14ac:dyDescent="0.25">
      <c r="A4334">
        <v>17739</v>
      </c>
      <c r="B4334" t="s">
        <v>12674</v>
      </c>
      <c r="C4334" s="1" t="s">
        <v>12675</v>
      </c>
      <c r="D4334" s="1" t="s">
        <v>12676</v>
      </c>
      <c r="E4334" t="s">
        <v>21</v>
      </c>
      <c r="F4334" t="s">
        <v>17</v>
      </c>
      <c r="G4334" s="2">
        <v>43214.322222222225</v>
      </c>
      <c r="H4334" s="2">
        <v>43214.407638888886</v>
      </c>
    </row>
    <row r="4335" spans="1:8" x14ac:dyDescent="0.25">
      <c r="A4335">
        <v>17738</v>
      </c>
      <c r="B4335" t="s">
        <v>12677</v>
      </c>
      <c r="C4335" s="1" t="s">
        <v>12678</v>
      </c>
      <c r="D4335" s="1" t="s">
        <v>12679</v>
      </c>
      <c r="E4335" t="s">
        <v>21</v>
      </c>
      <c r="F4335" t="s">
        <v>17</v>
      </c>
    </row>
    <row r="4336" spans="1:8" x14ac:dyDescent="0.25">
      <c r="A4336">
        <v>17736</v>
      </c>
      <c r="B4336" t="s">
        <v>12680</v>
      </c>
      <c r="C4336" s="1" t="s">
        <v>12681</v>
      </c>
      <c r="D4336" s="1" t="s">
        <v>12682</v>
      </c>
      <c r="E4336" t="s">
        <v>166</v>
      </c>
      <c r="F4336" t="s">
        <v>3426</v>
      </c>
      <c r="G4336" s="2">
        <v>43214.102777777778</v>
      </c>
      <c r="H4336" s="2">
        <v>43214.998611111114</v>
      </c>
    </row>
    <row r="4337" spans="1:8" x14ac:dyDescent="0.25">
      <c r="A4337">
        <v>17735</v>
      </c>
      <c r="B4337" t="s">
        <v>12683</v>
      </c>
      <c r="C4337" s="1" t="s">
        <v>12684</v>
      </c>
      <c r="D4337" s="1" t="s">
        <v>12685</v>
      </c>
      <c r="E4337" t="s">
        <v>863</v>
      </c>
      <c r="F4337" t="s">
        <v>50</v>
      </c>
      <c r="G4337" s="2">
        <v>43214.086805555555</v>
      </c>
      <c r="H4337" s="2">
        <v>43225.10833333333</v>
      </c>
    </row>
    <row r="4338" spans="1:8" x14ac:dyDescent="0.25">
      <c r="A4338">
        <v>17733</v>
      </c>
      <c r="B4338" t="s">
        <v>12686</v>
      </c>
      <c r="C4338" s="1" t="s">
        <v>12687</v>
      </c>
      <c r="D4338" s="1" t="s">
        <v>12688</v>
      </c>
      <c r="E4338" t="s">
        <v>44</v>
      </c>
      <c r="F4338" t="s">
        <v>6419</v>
      </c>
      <c r="G4338" s="2">
        <v>43214.054166666669</v>
      </c>
      <c r="H4338" s="2">
        <v>43476.478472222225</v>
      </c>
    </row>
    <row r="4339" spans="1:8" x14ac:dyDescent="0.25">
      <c r="A4339">
        <v>17732</v>
      </c>
      <c r="B4339" t="s">
        <v>12689</v>
      </c>
      <c r="C4339" s="1" t="s">
        <v>12690</v>
      </c>
      <c r="D4339" s="1" t="s">
        <v>12691</v>
      </c>
      <c r="E4339" t="s">
        <v>85</v>
      </c>
    </row>
    <row r="4340" spans="1:8" x14ac:dyDescent="0.25">
      <c r="A4340">
        <v>26685</v>
      </c>
      <c r="B4340" t="s">
        <v>12692</v>
      </c>
      <c r="C4340" s="1" t="s">
        <v>12693</v>
      </c>
      <c r="D4340" s="1" t="s">
        <v>12694</v>
      </c>
      <c r="E4340" t="s">
        <v>44</v>
      </c>
      <c r="F4340" t="s">
        <v>1011</v>
      </c>
      <c r="G4340" s="2">
        <v>43213.950694444444</v>
      </c>
    </row>
    <row r="4341" spans="1:8" x14ac:dyDescent="0.25">
      <c r="A4341">
        <v>17731</v>
      </c>
      <c r="B4341" t="s">
        <v>12695</v>
      </c>
      <c r="C4341" s="1" t="s">
        <v>12696</v>
      </c>
      <c r="D4341" s="1" t="s">
        <v>12697</v>
      </c>
      <c r="E4341" t="s">
        <v>119</v>
      </c>
      <c r="F4341" t="s">
        <v>50</v>
      </c>
      <c r="G4341" s="2">
        <v>43213.600694444445</v>
      </c>
      <c r="H4341" s="2">
        <v>43222.075694444444</v>
      </c>
    </row>
    <row r="4342" spans="1:8" x14ac:dyDescent="0.25">
      <c r="A4342">
        <v>17724</v>
      </c>
      <c r="B4342" t="s">
        <v>12698</v>
      </c>
      <c r="C4342" s="1" t="s">
        <v>12699</v>
      </c>
      <c r="D4342" s="1" t="s">
        <v>12700</v>
      </c>
      <c r="E4342" t="s">
        <v>171</v>
      </c>
      <c r="F4342" t="s">
        <v>128</v>
      </c>
    </row>
    <row r="4343" spans="1:8" x14ac:dyDescent="0.25">
      <c r="A4343">
        <v>17716</v>
      </c>
      <c r="B4343" t="s">
        <v>12701</v>
      </c>
      <c r="C4343" s="1" t="s">
        <v>12702</v>
      </c>
      <c r="D4343" s="1" t="s">
        <v>12703</v>
      </c>
      <c r="E4343" t="s">
        <v>154</v>
      </c>
      <c r="F4343" t="s">
        <v>50</v>
      </c>
    </row>
    <row r="4344" spans="1:8" x14ac:dyDescent="0.25">
      <c r="A4344">
        <v>17714</v>
      </c>
      <c r="B4344" t="s">
        <v>12704</v>
      </c>
      <c r="C4344" s="1" t="s">
        <v>12705</v>
      </c>
      <c r="D4344" s="1" t="s">
        <v>12706</v>
      </c>
      <c r="E4344" t="s">
        <v>645</v>
      </c>
      <c r="F4344" t="s">
        <v>7209</v>
      </c>
    </row>
    <row r="4345" spans="1:8" x14ac:dyDescent="0.25">
      <c r="A4345">
        <v>17712</v>
      </c>
      <c r="B4345" t="s">
        <v>37</v>
      </c>
      <c r="C4345" s="1" t="s">
        <v>11651</v>
      </c>
      <c r="D4345" s="1" t="s">
        <v>11652</v>
      </c>
      <c r="F4345" t="s">
        <v>7209</v>
      </c>
    </row>
    <row r="4346" spans="1:8" x14ac:dyDescent="0.25">
      <c r="A4346">
        <v>17711</v>
      </c>
      <c r="B4346" t="s">
        <v>12707</v>
      </c>
      <c r="C4346" s="1" t="s">
        <v>12708</v>
      </c>
      <c r="D4346" s="1" t="s">
        <v>12709</v>
      </c>
      <c r="E4346" t="s">
        <v>253</v>
      </c>
      <c r="F4346" t="s">
        <v>267</v>
      </c>
    </row>
    <row r="4347" spans="1:8" x14ac:dyDescent="0.25">
      <c r="A4347">
        <v>17709</v>
      </c>
      <c r="B4347" t="s">
        <v>37</v>
      </c>
      <c r="C4347" s="1" t="s">
        <v>11651</v>
      </c>
      <c r="D4347" s="1" t="s">
        <v>11652</v>
      </c>
      <c r="F4347" t="s">
        <v>7209</v>
      </c>
    </row>
    <row r="4348" spans="1:8" x14ac:dyDescent="0.25">
      <c r="A4348">
        <v>17706</v>
      </c>
      <c r="B4348" t="s">
        <v>12710</v>
      </c>
      <c r="C4348" s="1" t="s">
        <v>12711</v>
      </c>
      <c r="D4348" s="1" t="s">
        <v>12712</v>
      </c>
      <c r="E4348" t="s">
        <v>44</v>
      </c>
      <c r="F4348" t="s">
        <v>182</v>
      </c>
      <c r="G4348" s="2">
        <v>43211.213888888888</v>
      </c>
      <c r="H4348" s="2">
        <v>43211.521527777775</v>
      </c>
    </row>
    <row r="4349" spans="1:8" x14ac:dyDescent="0.25">
      <c r="A4349">
        <v>17704</v>
      </c>
      <c r="B4349" t="s">
        <v>12713</v>
      </c>
      <c r="C4349" s="1" t="s">
        <v>12714</v>
      </c>
      <c r="D4349" s="1" t="s">
        <v>12715</v>
      </c>
      <c r="E4349" t="s">
        <v>44</v>
      </c>
      <c r="F4349" t="s">
        <v>69</v>
      </c>
      <c r="G4349" s="2">
        <v>43211.211111111108</v>
      </c>
      <c r="H4349" s="2">
        <v>43211.521527777775</v>
      </c>
    </row>
    <row r="4350" spans="1:8" x14ac:dyDescent="0.25">
      <c r="A4350">
        <v>17703</v>
      </c>
      <c r="B4350" t="s">
        <v>12716</v>
      </c>
      <c r="C4350" s="1" t="s">
        <v>12717</v>
      </c>
      <c r="D4350" s="1" t="s">
        <v>12718</v>
      </c>
      <c r="E4350" t="s">
        <v>44</v>
      </c>
      <c r="F4350" t="s">
        <v>69</v>
      </c>
      <c r="G4350" s="2">
        <v>43211.194444444445</v>
      </c>
      <c r="H4350" s="2">
        <v>43211.215277777781</v>
      </c>
    </row>
    <row r="4351" spans="1:8" x14ac:dyDescent="0.25">
      <c r="A4351">
        <v>17702</v>
      </c>
      <c r="B4351" t="s">
        <v>12719</v>
      </c>
      <c r="C4351" s="1" t="s">
        <v>12720</v>
      </c>
      <c r="D4351" s="1" t="s">
        <v>12721</v>
      </c>
      <c r="E4351" t="s">
        <v>44</v>
      </c>
      <c r="F4351" t="s">
        <v>182</v>
      </c>
      <c r="G4351" s="2">
        <v>43211.1875</v>
      </c>
      <c r="H4351" s="2">
        <v>43222.351388888892</v>
      </c>
    </row>
    <row r="4352" spans="1:8" x14ac:dyDescent="0.25">
      <c r="A4352">
        <v>17701</v>
      </c>
      <c r="B4352" t="s">
        <v>12722</v>
      </c>
      <c r="C4352" s="1" t="s">
        <v>12723</v>
      </c>
      <c r="D4352" s="1" t="s">
        <v>12724</v>
      </c>
      <c r="E4352" t="s">
        <v>166</v>
      </c>
      <c r="F4352" t="s">
        <v>358</v>
      </c>
    </row>
    <row r="4353" spans="1:8" x14ac:dyDescent="0.25">
      <c r="A4353">
        <v>17698</v>
      </c>
      <c r="B4353" t="s">
        <v>12725</v>
      </c>
      <c r="C4353" s="1" t="s">
        <v>12726</v>
      </c>
      <c r="D4353" s="1" t="s">
        <v>12727</v>
      </c>
      <c r="E4353" t="s">
        <v>1935</v>
      </c>
      <c r="F4353" t="s">
        <v>17</v>
      </c>
      <c r="G4353" s="2">
        <v>43211.113194444442</v>
      </c>
      <c r="H4353" s="2">
        <v>43211.14166666667</v>
      </c>
    </row>
    <row r="4354" spans="1:8" x14ac:dyDescent="0.25">
      <c r="A4354">
        <v>17695</v>
      </c>
      <c r="B4354" t="s">
        <v>12728</v>
      </c>
      <c r="C4354" s="1" t="s">
        <v>12729</v>
      </c>
      <c r="D4354" s="1" t="s">
        <v>12730</v>
      </c>
      <c r="E4354" t="s">
        <v>219</v>
      </c>
      <c r="F4354" t="s">
        <v>50</v>
      </c>
      <c r="G4354" s="2">
        <v>43210.720138888886</v>
      </c>
      <c r="H4354" s="2">
        <v>43211.138194444444</v>
      </c>
    </row>
    <row r="4355" spans="1:8" x14ac:dyDescent="0.25">
      <c r="A4355">
        <v>17694</v>
      </c>
      <c r="B4355" t="s">
        <v>12731</v>
      </c>
      <c r="C4355" s="1" t="s">
        <v>12732</v>
      </c>
      <c r="D4355" s="1" t="s">
        <v>12733</v>
      </c>
      <c r="E4355" t="s">
        <v>198</v>
      </c>
      <c r="F4355" t="s">
        <v>17</v>
      </c>
      <c r="G4355" s="2">
        <v>43210.515972222223</v>
      </c>
      <c r="H4355" s="2">
        <v>43217.152777777781</v>
      </c>
    </row>
    <row r="4356" spans="1:8" x14ac:dyDescent="0.25">
      <c r="A4356">
        <v>17693</v>
      </c>
      <c r="B4356" t="s">
        <v>12734</v>
      </c>
      <c r="C4356" s="1" t="s">
        <v>12735</v>
      </c>
      <c r="D4356" s="1" t="s">
        <v>12736</v>
      </c>
      <c r="E4356" t="s">
        <v>166</v>
      </c>
      <c r="F4356" t="s">
        <v>3426</v>
      </c>
      <c r="G4356" s="2">
        <v>43210.508333333331</v>
      </c>
      <c r="H4356" s="2">
        <v>43211.453472222223</v>
      </c>
    </row>
    <row r="4357" spans="1:8" x14ac:dyDescent="0.25">
      <c r="A4357">
        <v>17692</v>
      </c>
      <c r="B4357" t="s">
        <v>12737</v>
      </c>
      <c r="C4357" t="s">
        <v>12738</v>
      </c>
      <c r="D4357" t="s">
        <v>12739</v>
      </c>
      <c r="E4357" t="s">
        <v>166</v>
      </c>
      <c r="F4357" t="s">
        <v>358</v>
      </c>
    </row>
    <row r="4358" spans="1:8" x14ac:dyDescent="0.25">
      <c r="A4358">
        <v>17691</v>
      </c>
      <c r="B4358" t="s">
        <v>12740</v>
      </c>
      <c r="C4358" s="1" t="s">
        <v>12741</v>
      </c>
      <c r="D4358" s="1" t="s">
        <v>12742</v>
      </c>
      <c r="E4358" t="s">
        <v>44</v>
      </c>
      <c r="F4358" t="s">
        <v>132</v>
      </c>
      <c r="G4358" s="2">
        <v>43210.445833333331</v>
      </c>
      <c r="H4358" s="2">
        <v>43318.777777777781</v>
      </c>
    </row>
    <row r="4359" spans="1:8" x14ac:dyDescent="0.25">
      <c r="A4359">
        <v>17689</v>
      </c>
      <c r="B4359" t="s">
        <v>12743</v>
      </c>
      <c r="C4359" t="s">
        <v>12744</v>
      </c>
      <c r="D4359" t="s">
        <v>12745</v>
      </c>
      <c r="E4359" t="s">
        <v>44</v>
      </c>
      <c r="F4359" t="s">
        <v>1232</v>
      </c>
    </row>
    <row r="4360" spans="1:8" x14ac:dyDescent="0.25">
      <c r="A4360">
        <v>17687</v>
      </c>
      <c r="B4360" t="s">
        <v>12746</v>
      </c>
      <c r="C4360" s="1" t="s">
        <v>12747</v>
      </c>
      <c r="D4360" s="1" t="s">
        <v>12748</v>
      </c>
      <c r="E4360" t="s">
        <v>154</v>
      </c>
      <c r="F4360" t="s">
        <v>3426</v>
      </c>
      <c r="G4360" s="2">
        <v>43210.428472222222</v>
      </c>
      <c r="H4360" s="2">
        <v>43211.218055555553</v>
      </c>
    </row>
    <row r="4361" spans="1:8" x14ac:dyDescent="0.25">
      <c r="A4361">
        <v>17684</v>
      </c>
      <c r="B4361" t="s">
        <v>12749</v>
      </c>
      <c r="C4361" s="1" t="s">
        <v>12750</v>
      </c>
      <c r="D4361" s="1" t="s">
        <v>12751</v>
      </c>
      <c r="E4361" t="s">
        <v>49</v>
      </c>
      <c r="F4361" t="s">
        <v>3426</v>
      </c>
      <c r="G4361" s="2">
        <v>43210.356249999997</v>
      </c>
      <c r="H4361" s="2">
        <v>43781.206250000003</v>
      </c>
    </row>
    <row r="4362" spans="1:8" x14ac:dyDescent="0.25">
      <c r="A4362">
        <v>17682</v>
      </c>
      <c r="B4362" t="s">
        <v>12752</v>
      </c>
      <c r="D4362" t="s">
        <v>12753</v>
      </c>
      <c r="F4362" t="s">
        <v>10029</v>
      </c>
    </row>
    <row r="4363" spans="1:8" x14ac:dyDescent="0.25">
      <c r="A4363">
        <v>17680</v>
      </c>
      <c r="B4363" t="s">
        <v>12754</v>
      </c>
      <c r="C4363" t="s">
        <v>12755</v>
      </c>
      <c r="D4363" t="s">
        <v>12756</v>
      </c>
      <c r="F4363" t="s">
        <v>1189</v>
      </c>
    </row>
    <row r="4364" spans="1:8" x14ac:dyDescent="0.25">
      <c r="A4364">
        <v>17679</v>
      </c>
      <c r="B4364" t="s">
        <v>12757</v>
      </c>
      <c r="C4364" s="1" t="s">
        <v>12758</v>
      </c>
      <c r="D4364" s="1" t="s">
        <v>12759</v>
      </c>
      <c r="E4364" t="s">
        <v>166</v>
      </c>
      <c r="F4364" t="s">
        <v>1189</v>
      </c>
    </row>
    <row r="4365" spans="1:8" x14ac:dyDescent="0.25">
      <c r="A4365">
        <v>17678</v>
      </c>
      <c r="B4365" t="s">
        <v>12760</v>
      </c>
      <c r="D4365" t="s">
        <v>12761</v>
      </c>
      <c r="E4365" t="s">
        <v>31</v>
      </c>
      <c r="F4365" t="s">
        <v>1250</v>
      </c>
    </row>
    <row r="4366" spans="1:8" x14ac:dyDescent="0.25">
      <c r="A4366">
        <v>17677</v>
      </c>
      <c r="B4366" t="s">
        <v>12762</v>
      </c>
      <c r="C4366" s="1" t="s">
        <v>12763</v>
      </c>
      <c r="D4366" s="1" t="s">
        <v>12764</v>
      </c>
      <c r="E4366" t="s">
        <v>506</v>
      </c>
      <c r="F4366" t="s">
        <v>1250</v>
      </c>
    </row>
    <row r="4367" spans="1:8" x14ac:dyDescent="0.25">
      <c r="A4367">
        <v>17676</v>
      </c>
      <c r="B4367" t="s">
        <v>12765</v>
      </c>
      <c r="C4367" s="1" t="s">
        <v>12766</v>
      </c>
      <c r="D4367" s="1" t="s">
        <v>12767</v>
      </c>
      <c r="E4367" t="s">
        <v>21</v>
      </c>
      <c r="F4367" t="s">
        <v>17</v>
      </c>
      <c r="G4367" s="2">
        <v>43210.180555555555</v>
      </c>
      <c r="H4367" s="2">
        <v>43210.357638888891</v>
      </c>
    </row>
    <row r="4368" spans="1:8" x14ac:dyDescent="0.25">
      <c r="A4368">
        <v>17674</v>
      </c>
      <c r="B4368" t="s">
        <v>12768</v>
      </c>
      <c r="C4368" s="1" t="s">
        <v>12769</v>
      </c>
      <c r="D4368" s="1" t="s">
        <v>12770</v>
      </c>
      <c r="E4368" t="s">
        <v>44</v>
      </c>
      <c r="F4368" t="s">
        <v>3426</v>
      </c>
      <c r="G4368" s="2">
        <v>43210.138888888891</v>
      </c>
    </row>
    <row r="4369" spans="1:8" x14ac:dyDescent="0.25">
      <c r="A4369">
        <v>17673</v>
      </c>
      <c r="B4369" t="s">
        <v>12771</v>
      </c>
      <c r="C4369" t="s">
        <v>12772</v>
      </c>
      <c r="D4369" t="s">
        <v>12773</v>
      </c>
      <c r="E4369" t="s">
        <v>44</v>
      </c>
      <c r="F4369" t="s">
        <v>6419</v>
      </c>
      <c r="G4369" s="2">
        <v>43210.135416666664</v>
      </c>
      <c r="H4369" s="2">
        <v>43211.590277777781</v>
      </c>
    </row>
    <row r="4370" spans="1:8" x14ac:dyDescent="0.25">
      <c r="A4370">
        <v>17670</v>
      </c>
      <c r="B4370" t="s">
        <v>12774</v>
      </c>
      <c r="C4370" s="1" t="s">
        <v>12775</v>
      </c>
      <c r="D4370" s="1" t="s">
        <v>12776</v>
      </c>
      <c r="E4370" t="s">
        <v>44</v>
      </c>
      <c r="F4370" t="s">
        <v>261</v>
      </c>
      <c r="G4370" s="2">
        <v>43210.072222222225</v>
      </c>
    </row>
    <row r="4371" spans="1:8" x14ac:dyDescent="0.25">
      <c r="A4371">
        <v>17669</v>
      </c>
      <c r="B4371" t="s">
        <v>12777</v>
      </c>
      <c r="C4371" s="1" t="s">
        <v>12778</v>
      </c>
      <c r="D4371" s="1" t="s">
        <v>12779</v>
      </c>
      <c r="E4371" t="s">
        <v>783</v>
      </c>
      <c r="F4371" t="s">
        <v>3426</v>
      </c>
      <c r="G4371" s="2">
        <v>43210.043749999997</v>
      </c>
      <c r="H4371" s="2">
        <v>43229.813888888886</v>
      </c>
    </row>
    <row r="4372" spans="1:8" x14ac:dyDescent="0.25">
      <c r="A4372">
        <v>17666</v>
      </c>
      <c r="B4372" t="s">
        <v>12780</v>
      </c>
      <c r="C4372" t="s">
        <v>12781</v>
      </c>
      <c r="D4372" t="s">
        <v>12782</v>
      </c>
      <c r="E4372" t="s">
        <v>58</v>
      </c>
      <c r="F4372" t="s">
        <v>1011</v>
      </c>
    </row>
    <row r="4373" spans="1:8" x14ac:dyDescent="0.25">
      <c r="A4373">
        <v>17665</v>
      </c>
      <c r="B4373" t="s">
        <v>12783</v>
      </c>
      <c r="C4373" s="1" t="s">
        <v>12784</v>
      </c>
      <c r="D4373" s="1" t="s">
        <v>12785</v>
      </c>
      <c r="E4373" t="s">
        <v>198</v>
      </c>
      <c r="F4373" t="s">
        <v>132</v>
      </c>
      <c r="G4373" s="2">
        <v>43209.867361111108</v>
      </c>
      <c r="H4373" s="2">
        <v>43676.185416666667</v>
      </c>
    </row>
    <row r="4374" spans="1:8" x14ac:dyDescent="0.25">
      <c r="A4374">
        <v>17663</v>
      </c>
      <c r="B4374" t="s">
        <v>12786</v>
      </c>
      <c r="C4374" t="s">
        <v>12787</v>
      </c>
      <c r="D4374" t="s">
        <v>12788</v>
      </c>
      <c r="E4374" t="s">
        <v>49</v>
      </c>
      <c r="F4374" t="s">
        <v>5429</v>
      </c>
      <c r="G4374" s="2">
        <v>43209.5625</v>
      </c>
      <c r="H4374" s="2">
        <v>43210.246527777781</v>
      </c>
    </row>
    <row r="4375" spans="1:8" x14ac:dyDescent="0.25">
      <c r="A4375">
        <v>17661</v>
      </c>
      <c r="B4375" t="s">
        <v>12789</v>
      </c>
      <c r="C4375" s="1" t="s">
        <v>12790</v>
      </c>
      <c r="D4375" s="1" t="s">
        <v>12791</v>
      </c>
      <c r="F4375" t="s">
        <v>50</v>
      </c>
    </row>
    <row r="4376" spans="1:8" x14ac:dyDescent="0.25">
      <c r="A4376">
        <v>17657</v>
      </c>
      <c r="B4376" t="s">
        <v>12792</v>
      </c>
      <c r="C4376" s="1" t="s">
        <v>12793</v>
      </c>
      <c r="D4376" s="1" t="s">
        <v>12794</v>
      </c>
      <c r="E4376" t="s">
        <v>198</v>
      </c>
      <c r="F4376" t="s">
        <v>128</v>
      </c>
    </row>
    <row r="4377" spans="1:8" x14ac:dyDescent="0.25">
      <c r="A4377">
        <v>17656</v>
      </c>
      <c r="B4377" t="s">
        <v>12795</v>
      </c>
      <c r="C4377" t="s">
        <v>12796</v>
      </c>
      <c r="D4377" t="s">
        <v>12797</v>
      </c>
      <c r="F4377" t="s">
        <v>1189</v>
      </c>
    </row>
    <row r="4378" spans="1:8" x14ac:dyDescent="0.25">
      <c r="A4378">
        <v>17654</v>
      </c>
      <c r="B4378" t="s">
        <v>12798</v>
      </c>
      <c r="C4378" t="e">
        <f>_xlfn.SINGLE(CarolEidt
                                                                                                                                                                                                                                                                cc)/ _xlfn.SINGLE(weshaggard)</f>
        <v>#NAME?</v>
      </c>
      <c r="D4378" s="1" t="s">
        <v>12799</v>
      </c>
      <c r="E4378" t="s">
        <v>198</v>
      </c>
      <c r="F4378" t="s">
        <v>132</v>
      </c>
    </row>
    <row r="4379" spans="1:8" x14ac:dyDescent="0.25">
      <c r="A4379">
        <v>17653</v>
      </c>
      <c r="B4379" t="s">
        <v>12800</v>
      </c>
      <c r="C4379" s="1" t="s">
        <v>12801</v>
      </c>
      <c r="D4379" s="1" t="s">
        <v>12802</v>
      </c>
      <c r="E4379" t="s">
        <v>2206</v>
      </c>
      <c r="F4379" t="s">
        <v>17</v>
      </c>
      <c r="G4379" s="2">
        <v>43209.242361111108</v>
      </c>
    </row>
    <row r="4380" spans="1:8" x14ac:dyDescent="0.25">
      <c r="A4380">
        <v>17651</v>
      </c>
      <c r="B4380" t="s">
        <v>12803</v>
      </c>
      <c r="C4380" s="1" t="s">
        <v>12804</v>
      </c>
      <c r="D4380" s="1" t="s">
        <v>12805</v>
      </c>
      <c r="E4380" t="s">
        <v>2206</v>
      </c>
      <c r="F4380" t="s">
        <v>17</v>
      </c>
      <c r="G4380" s="2">
        <v>43209.241666666669</v>
      </c>
    </row>
    <row r="4381" spans="1:8" x14ac:dyDescent="0.25">
      <c r="A4381">
        <v>17650</v>
      </c>
      <c r="B4381" t="s">
        <v>12806</v>
      </c>
      <c r="C4381" t="s">
        <v>12807</v>
      </c>
      <c r="D4381" t="s">
        <v>12808</v>
      </c>
      <c r="F4381" t="s">
        <v>547</v>
      </c>
    </row>
    <row r="4382" spans="1:8" x14ac:dyDescent="0.25">
      <c r="A4382">
        <v>17649</v>
      </c>
      <c r="B4382" t="s">
        <v>12809</v>
      </c>
      <c r="C4382" s="1" t="s">
        <v>12810</v>
      </c>
      <c r="D4382" s="1" t="s">
        <v>12811</v>
      </c>
      <c r="E4382" t="s">
        <v>2206</v>
      </c>
      <c r="F4382" t="s">
        <v>17</v>
      </c>
      <c r="G4382" s="2">
        <v>43209.198611111111</v>
      </c>
    </row>
    <row r="4383" spans="1:8" x14ac:dyDescent="0.25">
      <c r="A4383">
        <v>17647</v>
      </c>
      <c r="B4383" t="s">
        <v>12812</v>
      </c>
      <c r="C4383" s="1" t="s">
        <v>12813</v>
      </c>
      <c r="D4383" s="1" t="s">
        <v>12814</v>
      </c>
      <c r="E4383" t="s">
        <v>2206</v>
      </c>
      <c r="F4383" t="s">
        <v>1015</v>
      </c>
      <c r="G4383" s="2">
        <v>43209.19027777778</v>
      </c>
    </row>
    <row r="4384" spans="1:8" x14ac:dyDescent="0.25">
      <c r="A4384">
        <v>17646</v>
      </c>
      <c r="B4384" t="s">
        <v>12815</v>
      </c>
      <c r="C4384" s="1" t="s">
        <v>12816</v>
      </c>
      <c r="D4384" s="1" t="s">
        <v>12817</v>
      </c>
      <c r="E4384" t="s">
        <v>2206</v>
      </c>
      <c r="F4384" t="s">
        <v>1250</v>
      </c>
    </row>
    <row r="4385" spans="1:8" x14ac:dyDescent="0.25">
      <c r="A4385">
        <v>17645</v>
      </c>
      <c r="B4385" t="s">
        <v>12818</v>
      </c>
      <c r="C4385" s="1" t="s">
        <v>12819</v>
      </c>
      <c r="D4385" s="1" t="s">
        <v>12820</v>
      </c>
      <c r="E4385" t="s">
        <v>2206</v>
      </c>
      <c r="F4385" t="s">
        <v>1015</v>
      </c>
      <c r="G4385" s="2">
        <v>43209.18472222222</v>
      </c>
    </row>
    <row r="4386" spans="1:8" x14ac:dyDescent="0.25">
      <c r="A4386">
        <v>17644</v>
      </c>
      <c r="B4386" t="s">
        <v>12821</v>
      </c>
      <c r="C4386" s="1" t="s">
        <v>12822</v>
      </c>
      <c r="D4386" s="1" t="s">
        <v>12823</v>
      </c>
      <c r="E4386" t="s">
        <v>1320</v>
      </c>
      <c r="F4386" t="s">
        <v>73</v>
      </c>
      <c r="G4386" s="2">
        <v>43209.18472222222</v>
      </c>
      <c r="H4386" s="2">
        <v>43212.009722222225</v>
      </c>
    </row>
    <row r="4387" spans="1:8" x14ac:dyDescent="0.25">
      <c r="A4387">
        <v>17641</v>
      </c>
      <c r="B4387" t="s">
        <v>12824</v>
      </c>
      <c r="C4387" s="1" t="s">
        <v>12825</v>
      </c>
      <c r="D4387" s="1" t="s">
        <v>12826</v>
      </c>
      <c r="E4387" t="s">
        <v>198</v>
      </c>
      <c r="F4387" t="s">
        <v>128</v>
      </c>
    </row>
    <row r="4388" spans="1:8" x14ac:dyDescent="0.25">
      <c r="A4388">
        <v>17640</v>
      </c>
      <c r="B4388" t="s">
        <v>12827</v>
      </c>
      <c r="C4388" s="1" t="s">
        <v>12828</v>
      </c>
      <c r="D4388" s="1" t="s">
        <v>12829</v>
      </c>
      <c r="E4388" t="s">
        <v>198</v>
      </c>
      <c r="F4388" t="s">
        <v>128</v>
      </c>
    </row>
    <row r="4389" spans="1:8" x14ac:dyDescent="0.25">
      <c r="A4389">
        <v>17639</v>
      </c>
      <c r="B4389" t="s">
        <v>12689</v>
      </c>
      <c r="C4389" s="1" t="s">
        <v>12830</v>
      </c>
      <c r="D4389" s="1" t="s">
        <v>12831</v>
      </c>
      <c r="E4389" t="s">
        <v>85</v>
      </c>
    </row>
    <row r="4390" spans="1:8" x14ac:dyDescent="0.25">
      <c r="A4390">
        <v>17637</v>
      </c>
      <c r="B4390" t="s">
        <v>12832</v>
      </c>
      <c r="C4390" s="1" t="s">
        <v>12833</v>
      </c>
      <c r="D4390" s="1" t="s">
        <v>12834</v>
      </c>
      <c r="E4390" t="s">
        <v>44</v>
      </c>
      <c r="F4390" t="s">
        <v>132</v>
      </c>
      <c r="G4390" s="2">
        <v>43208.803472222222</v>
      </c>
      <c r="H4390" s="2">
        <v>43270.261805555558</v>
      </c>
    </row>
    <row r="4391" spans="1:8" x14ac:dyDescent="0.25">
      <c r="A4391">
        <v>17634</v>
      </c>
      <c r="B4391" t="s">
        <v>12835</v>
      </c>
      <c r="C4391" s="1" t="s">
        <v>12836</v>
      </c>
      <c r="D4391" s="1" t="s">
        <v>12837</v>
      </c>
      <c r="E4391" t="s">
        <v>1179</v>
      </c>
      <c r="F4391" t="s">
        <v>132</v>
      </c>
    </row>
    <row r="4392" spans="1:8" x14ac:dyDescent="0.25">
      <c r="A4392">
        <v>17632</v>
      </c>
      <c r="B4392" t="s">
        <v>12838</v>
      </c>
      <c r="C4392" s="1" t="s">
        <v>12839</v>
      </c>
      <c r="D4392" s="1" t="s">
        <v>12840</v>
      </c>
      <c r="E4392" t="s">
        <v>506</v>
      </c>
      <c r="F4392" t="s">
        <v>1242</v>
      </c>
      <c r="G4392" s="2">
        <v>43208.42083333333</v>
      </c>
    </row>
    <row r="4393" spans="1:8" x14ac:dyDescent="0.25">
      <c r="A4393">
        <v>17631</v>
      </c>
      <c r="B4393" t="s">
        <v>12841</v>
      </c>
      <c r="C4393" s="1" t="s">
        <v>12842</v>
      </c>
      <c r="D4393" s="1" t="s">
        <v>12843</v>
      </c>
      <c r="E4393" t="s">
        <v>16</v>
      </c>
      <c r="F4393" t="s">
        <v>199</v>
      </c>
    </row>
    <row r="4394" spans="1:8" x14ac:dyDescent="0.25">
      <c r="A4394">
        <v>17630</v>
      </c>
      <c r="B4394" t="s">
        <v>12844</v>
      </c>
      <c r="C4394" s="1" t="s">
        <v>12845</v>
      </c>
      <c r="D4394" s="1" t="s">
        <v>12846</v>
      </c>
      <c r="E4394" t="s">
        <v>166</v>
      </c>
      <c r="F4394" t="s">
        <v>3426</v>
      </c>
      <c r="G4394" s="2">
        <v>43208.416666666664</v>
      </c>
    </row>
    <row r="4395" spans="1:8" x14ac:dyDescent="0.25">
      <c r="A4395">
        <v>17629</v>
      </c>
      <c r="B4395" t="s">
        <v>12847</v>
      </c>
      <c r="C4395" s="1" t="s">
        <v>12848</v>
      </c>
      <c r="D4395" s="1" t="s">
        <v>12849</v>
      </c>
      <c r="E4395" t="s">
        <v>16</v>
      </c>
      <c r="F4395" t="s">
        <v>1242</v>
      </c>
    </row>
    <row r="4396" spans="1:8" x14ac:dyDescent="0.25">
      <c r="A4396">
        <v>17628</v>
      </c>
      <c r="B4396" t="s">
        <v>12850</v>
      </c>
      <c r="C4396" s="1" t="s">
        <v>12851</v>
      </c>
      <c r="D4396" s="1" t="s">
        <v>12852</v>
      </c>
      <c r="E4396" t="s">
        <v>1179</v>
      </c>
      <c r="F4396" t="s">
        <v>1242</v>
      </c>
      <c r="G4396" s="2">
        <v>43208.405555555553</v>
      </c>
    </row>
    <row r="4397" spans="1:8" x14ac:dyDescent="0.25">
      <c r="A4397">
        <v>17627</v>
      </c>
      <c r="B4397" t="s">
        <v>12853</v>
      </c>
      <c r="C4397" s="1" t="s">
        <v>12854</v>
      </c>
      <c r="D4397" s="1" t="s">
        <v>12855</v>
      </c>
      <c r="E4397" t="s">
        <v>49</v>
      </c>
      <c r="F4397" t="s">
        <v>73</v>
      </c>
      <c r="G4397" s="2">
        <v>43208.393750000003</v>
      </c>
      <c r="H4397" s="2">
        <v>43209.165277777778</v>
      </c>
    </row>
    <row r="4398" spans="1:8" x14ac:dyDescent="0.25">
      <c r="A4398">
        <v>17626</v>
      </c>
      <c r="B4398" t="s">
        <v>12856</v>
      </c>
      <c r="C4398" s="1" t="s">
        <v>12857</v>
      </c>
      <c r="D4398" s="1" t="s">
        <v>12858</v>
      </c>
      <c r="E4398" t="s">
        <v>1898</v>
      </c>
      <c r="F4398" t="s">
        <v>3426</v>
      </c>
      <c r="G4398" s="2">
        <v>43208.393055555556</v>
      </c>
      <c r="H4398" s="2">
        <v>43209.063888888886</v>
      </c>
    </row>
    <row r="4399" spans="1:8" x14ac:dyDescent="0.25">
      <c r="A4399">
        <v>17625</v>
      </c>
      <c r="B4399" t="s">
        <v>12859</v>
      </c>
      <c r="C4399" t="s">
        <v>12860</v>
      </c>
      <c r="D4399" t="s">
        <v>12861</v>
      </c>
      <c r="E4399" t="s">
        <v>31</v>
      </c>
      <c r="F4399" t="s">
        <v>128</v>
      </c>
    </row>
    <row r="4400" spans="1:8" x14ac:dyDescent="0.25">
      <c r="A4400">
        <v>17622</v>
      </c>
      <c r="B4400" t="s">
        <v>12862</v>
      </c>
      <c r="D4400" t="s">
        <v>12863</v>
      </c>
      <c r="E4400" t="s">
        <v>31</v>
      </c>
      <c r="F4400" t="s">
        <v>1250</v>
      </c>
    </row>
    <row r="4401" spans="1:8" x14ac:dyDescent="0.25">
      <c r="A4401">
        <v>17619</v>
      </c>
      <c r="B4401" t="s">
        <v>12864</v>
      </c>
      <c r="C4401" s="1" t="s">
        <v>12865</v>
      </c>
      <c r="D4401" s="1" t="s">
        <v>12866</v>
      </c>
      <c r="E4401" t="s">
        <v>166</v>
      </c>
      <c r="F4401" t="s">
        <v>358</v>
      </c>
      <c r="G4401" s="2">
        <v>43208.301388888889</v>
      </c>
      <c r="H4401" s="2">
        <v>43547.443749999999</v>
      </c>
    </row>
    <row r="4402" spans="1:8" x14ac:dyDescent="0.25">
      <c r="A4402">
        <v>17618</v>
      </c>
      <c r="B4402" t="s">
        <v>12867</v>
      </c>
      <c r="C4402" s="1" t="s">
        <v>12868</v>
      </c>
      <c r="D4402" s="1" t="s">
        <v>12869</v>
      </c>
      <c r="E4402" t="s">
        <v>1320</v>
      </c>
      <c r="F4402" t="s">
        <v>73</v>
      </c>
      <c r="G4402" s="2">
        <v>43208.301388888889</v>
      </c>
      <c r="H4402" s="2">
        <v>43208.724999999999</v>
      </c>
    </row>
    <row r="4403" spans="1:8" x14ac:dyDescent="0.25">
      <c r="A4403">
        <v>17614</v>
      </c>
      <c r="B4403" t="s">
        <v>12870</v>
      </c>
      <c r="C4403" s="1" t="s">
        <v>12871</v>
      </c>
      <c r="D4403" s="1" t="s">
        <v>12872</v>
      </c>
      <c r="E4403" t="s">
        <v>49</v>
      </c>
      <c r="F4403" t="s">
        <v>284</v>
      </c>
      <c r="G4403" s="2">
        <v>43208.182638888888</v>
      </c>
      <c r="H4403" s="2">
        <v>43208.684027777781</v>
      </c>
    </row>
    <row r="4404" spans="1:8" x14ac:dyDescent="0.25">
      <c r="A4404">
        <v>17613</v>
      </c>
      <c r="B4404" t="s">
        <v>12873</v>
      </c>
      <c r="C4404" s="1" t="s">
        <v>12874</v>
      </c>
      <c r="D4404" s="1" t="s">
        <v>12875</v>
      </c>
      <c r="E4404" t="s">
        <v>2801</v>
      </c>
      <c r="F4404" t="s">
        <v>73</v>
      </c>
      <c r="G4404" s="2">
        <v>43208.15902777778</v>
      </c>
      <c r="H4404" s="2">
        <v>43208.684027777781</v>
      </c>
    </row>
    <row r="4405" spans="1:8" x14ac:dyDescent="0.25">
      <c r="A4405">
        <v>17612</v>
      </c>
      <c r="B4405" t="s">
        <v>12876</v>
      </c>
      <c r="C4405" s="1" t="s">
        <v>12877</v>
      </c>
      <c r="D4405" s="1" t="s">
        <v>12878</v>
      </c>
      <c r="E4405" t="s">
        <v>253</v>
      </c>
      <c r="F4405" t="s">
        <v>1250</v>
      </c>
      <c r="G4405" s="2">
        <v>43208.15347222222</v>
      </c>
      <c r="H4405" s="2">
        <v>43208.461805555555</v>
      </c>
    </row>
    <row r="4406" spans="1:8" x14ac:dyDescent="0.25">
      <c r="A4406">
        <v>17610</v>
      </c>
      <c r="B4406" t="s">
        <v>12879</v>
      </c>
      <c r="C4406" s="1" t="s">
        <v>12880</v>
      </c>
      <c r="D4406" s="1" t="s">
        <v>12881</v>
      </c>
      <c r="E4406" t="s">
        <v>2206</v>
      </c>
      <c r="F4406" t="s">
        <v>1015</v>
      </c>
    </row>
    <row r="4407" spans="1:8" x14ac:dyDescent="0.25">
      <c r="A4407">
        <v>17609</v>
      </c>
      <c r="B4407" t="s">
        <v>12882</v>
      </c>
      <c r="C4407" s="1" t="s">
        <v>12883</v>
      </c>
      <c r="D4407" s="1" t="s">
        <v>12884</v>
      </c>
      <c r="E4407" t="s">
        <v>44</v>
      </c>
      <c r="F4407" t="s">
        <v>69</v>
      </c>
    </row>
    <row r="4408" spans="1:8" x14ac:dyDescent="0.25">
      <c r="A4408">
        <v>17608</v>
      </c>
      <c r="B4408" t="s">
        <v>12885</v>
      </c>
      <c r="C4408" t="e">
        <f>- fixes packaging for Debian8 and Debian9
- Further narrows down the scope of tool-runtime replacement with restored dotnetcli to Only Debian9 and Only the x509certififactes assembly.</f>
        <v>#NAME?</v>
      </c>
      <c r="D4408" s="1" t="s">
        <v>12886</v>
      </c>
      <c r="E4408" t="s">
        <v>49</v>
      </c>
      <c r="F4408" t="s">
        <v>12887</v>
      </c>
    </row>
    <row r="4409" spans="1:8" x14ac:dyDescent="0.25">
      <c r="A4409">
        <v>17605</v>
      </c>
      <c r="B4409" t="s">
        <v>12888</v>
      </c>
      <c r="C4409" s="1" t="s">
        <v>12889</v>
      </c>
      <c r="D4409" s="1" t="s">
        <v>12890</v>
      </c>
      <c r="E4409" t="s">
        <v>21</v>
      </c>
      <c r="F4409" t="s">
        <v>73</v>
      </c>
    </row>
    <row r="4410" spans="1:8" x14ac:dyDescent="0.25">
      <c r="A4410">
        <v>17604</v>
      </c>
      <c r="B4410" t="s">
        <v>12891</v>
      </c>
      <c r="C4410" s="1" t="s">
        <v>12892</v>
      </c>
      <c r="D4410" s="1" t="s">
        <v>12893</v>
      </c>
      <c r="E4410" t="s">
        <v>115</v>
      </c>
      <c r="F4410" t="s">
        <v>142</v>
      </c>
    </row>
    <row r="4411" spans="1:8" x14ac:dyDescent="0.25">
      <c r="A4411">
        <v>17603</v>
      </c>
      <c r="B4411" t="s">
        <v>12894</v>
      </c>
      <c r="C4411" s="1" t="s">
        <v>12895</v>
      </c>
      <c r="D4411" s="1" t="s">
        <v>12896</v>
      </c>
      <c r="E4411" t="s">
        <v>44</v>
      </c>
      <c r="F4411" t="s">
        <v>132</v>
      </c>
    </row>
    <row r="4412" spans="1:8" x14ac:dyDescent="0.25">
      <c r="A4412">
        <v>17602</v>
      </c>
      <c r="B4412" t="s">
        <v>12897</v>
      </c>
      <c r="C4412" s="1" t="s">
        <v>12898</v>
      </c>
      <c r="D4412" s="1" t="s">
        <v>12899</v>
      </c>
      <c r="E4412" t="s">
        <v>150</v>
      </c>
      <c r="F4412" t="s">
        <v>1250</v>
      </c>
    </row>
    <row r="4413" spans="1:8" x14ac:dyDescent="0.25">
      <c r="A4413">
        <v>17600</v>
      </c>
      <c r="B4413" t="s">
        <v>12900</v>
      </c>
      <c r="C4413" s="1" t="s">
        <v>12901</v>
      </c>
      <c r="D4413" s="1" t="s">
        <v>12902</v>
      </c>
      <c r="E4413" t="s">
        <v>16</v>
      </c>
      <c r="F4413" t="s">
        <v>132</v>
      </c>
    </row>
    <row r="4414" spans="1:8" x14ac:dyDescent="0.25">
      <c r="A4414">
        <v>17598</v>
      </c>
      <c r="B4414" t="s">
        <v>12903</v>
      </c>
      <c r="C4414" s="1" t="s">
        <v>12904</v>
      </c>
      <c r="D4414" s="1" t="s">
        <v>12905</v>
      </c>
      <c r="E4414" t="s">
        <v>21</v>
      </c>
      <c r="F4414" t="s">
        <v>17</v>
      </c>
      <c r="G4414" s="2">
        <v>43207.34097222222</v>
      </c>
      <c r="H4414" s="2">
        <v>43251.347916666666</v>
      </c>
    </row>
    <row r="4415" spans="1:8" x14ac:dyDescent="0.25">
      <c r="A4415">
        <v>17597</v>
      </c>
      <c r="B4415" t="s">
        <v>12906</v>
      </c>
      <c r="C4415" s="1" t="s">
        <v>12907</v>
      </c>
      <c r="D4415" s="1" t="s">
        <v>12908</v>
      </c>
      <c r="E4415" t="s">
        <v>198</v>
      </c>
      <c r="F4415" t="s">
        <v>1250</v>
      </c>
    </row>
    <row r="4416" spans="1:8" x14ac:dyDescent="0.25">
      <c r="A4416">
        <v>17596</v>
      </c>
      <c r="B4416" t="s">
        <v>12909</v>
      </c>
      <c r="C4416" s="1" t="s">
        <v>12910</v>
      </c>
      <c r="D4416" s="1" t="s">
        <v>12911</v>
      </c>
      <c r="E4416" t="s">
        <v>49</v>
      </c>
      <c r="F4416" t="s">
        <v>12887</v>
      </c>
    </row>
    <row r="4417" spans="1:8" x14ac:dyDescent="0.25">
      <c r="A4417">
        <v>17595</v>
      </c>
      <c r="B4417" t="s">
        <v>12906</v>
      </c>
      <c r="C4417" t="s">
        <v>12912</v>
      </c>
      <c r="D4417" t="s">
        <v>12913</v>
      </c>
      <c r="E4417" t="s">
        <v>198</v>
      </c>
      <c r="F4417" t="s">
        <v>1250</v>
      </c>
    </row>
    <row r="4418" spans="1:8" x14ac:dyDescent="0.25">
      <c r="A4418">
        <v>17594</v>
      </c>
      <c r="B4418" t="s">
        <v>12914</v>
      </c>
      <c r="C4418" s="1" t="s">
        <v>12915</v>
      </c>
      <c r="D4418" s="1" t="s">
        <v>12916</v>
      </c>
      <c r="E4418" t="s">
        <v>2801</v>
      </c>
      <c r="F4418" t="s">
        <v>73</v>
      </c>
      <c r="G4418" s="2">
        <v>43207.226388888892</v>
      </c>
      <c r="H4418" s="2">
        <v>43208.113888888889</v>
      </c>
    </row>
    <row r="4419" spans="1:8" x14ac:dyDescent="0.25">
      <c r="A4419">
        <v>17593</v>
      </c>
      <c r="B4419" t="s">
        <v>37</v>
      </c>
      <c r="C4419" s="1" t="s">
        <v>11651</v>
      </c>
      <c r="D4419" s="1" t="s">
        <v>11652</v>
      </c>
      <c r="F4419" t="s">
        <v>7209</v>
      </c>
    </row>
    <row r="4420" spans="1:8" x14ac:dyDescent="0.25">
      <c r="A4420">
        <v>17592</v>
      </c>
      <c r="B4420" t="s">
        <v>12917</v>
      </c>
      <c r="C4420" t="s">
        <v>12918</v>
      </c>
      <c r="D4420" t="s">
        <v>12919</v>
      </c>
      <c r="E4420" t="s">
        <v>44</v>
      </c>
      <c r="F4420" t="s">
        <v>6419</v>
      </c>
      <c r="G4420" s="2">
        <v>43207.19027777778</v>
      </c>
      <c r="H4420" s="2">
        <v>43208.42083333333</v>
      </c>
    </row>
    <row r="4421" spans="1:8" x14ac:dyDescent="0.25">
      <c r="A4421">
        <v>17591</v>
      </c>
      <c r="B4421" t="s">
        <v>12920</v>
      </c>
      <c r="C4421" s="1" t="s">
        <v>12921</v>
      </c>
      <c r="D4421" s="1" t="s">
        <v>12922</v>
      </c>
      <c r="E4421" t="s">
        <v>198</v>
      </c>
      <c r="F4421" t="s">
        <v>1250</v>
      </c>
    </row>
    <row r="4422" spans="1:8" x14ac:dyDescent="0.25">
      <c r="A4422">
        <v>17588</v>
      </c>
      <c r="B4422" t="s">
        <v>12923</v>
      </c>
      <c r="C4422" s="1" t="s">
        <v>12924</v>
      </c>
      <c r="D4422" s="1" t="s">
        <v>12925</v>
      </c>
      <c r="E4422" t="s">
        <v>1179</v>
      </c>
      <c r="F4422" t="s">
        <v>73</v>
      </c>
    </row>
    <row r="4423" spans="1:8" x14ac:dyDescent="0.25">
      <c r="A4423">
        <v>17587</v>
      </c>
      <c r="B4423" t="s">
        <v>12926</v>
      </c>
      <c r="C4423" s="1" t="s">
        <v>12927</v>
      </c>
      <c r="D4423" s="1" t="s">
        <v>12928</v>
      </c>
      <c r="E4423" t="s">
        <v>166</v>
      </c>
      <c r="F4423" t="s">
        <v>836</v>
      </c>
      <c r="G4423" s="2">
        <v>43207.159722222219</v>
      </c>
      <c r="H4423" s="2">
        <v>43209.081944444442</v>
      </c>
    </row>
    <row r="4424" spans="1:8" x14ac:dyDescent="0.25">
      <c r="A4424">
        <v>17585</v>
      </c>
      <c r="B4424" t="s">
        <v>12929</v>
      </c>
      <c r="C4424" s="1" t="s">
        <v>12930</v>
      </c>
      <c r="D4424" s="1" t="s">
        <v>12931</v>
      </c>
      <c r="E4424" t="s">
        <v>21</v>
      </c>
      <c r="F4424" t="s">
        <v>73</v>
      </c>
    </row>
    <row r="4425" spans="1:8" x14ac:dyDescent="0.25">
      <c r="A4425">
        <v>17584</v>
      </c>
      <c r="B4425" t="s">
        <v>12932</v>
      </c>
      <c r="C4425" s="1" t="s">
        <v>12933</v>
      </c>
      <c r="D4425" s="1" t="s">
        <v>12934</v>
      </c>
      <c r="E4425" t="s">
        <v>1179</v>
      </c>
      <c r="F4425" t="s">
        <v>17</v>
      </c>
      <c r="G4425" s="2">
        <v>43207.134722222225</v>
      </c>
      <c r="H4425" s="2">
        <v>43729.193749999999</v>
      </c>
    </row>
    <row r="4426" spans="1:8" x14ac:dyDescent="0.25">
      <c r="A4426">
        <v>17583</v>
      </c>
      <c r="B4426" t="s">
        <v>12935</v>
      </c>
      <c r="C4426" s="1" t="s">
        <v>12936</v>
      </c>
      <c r="D4426" s="1" t="s">
        <v>12937</v>
      </c>
      <c r="E4426" t="s">
        <v>1179</v>
      </c>
      <c r="F4426" t="s">
        <v>73</v>
      </c>
    </row>
    <row r="4427" spans="1:8" x14ac:dyDescent="0.25">
      <c r="A4427">
        <v>17582</v>
      </c>
      <c r="B4427" t="s">
        <v>12938</v>
      </c>
      <c r="C4427" s="1" t="s">
        <v>12939</v>
      </c>
      <c r="D4427" s="1" t="s">
        <v>12940</v>
      </c>
      <c r="E4427" t="s">
        <v>21</v>
      </c>
      <c r="F4427" t="s">
        <v>17</v>
      </c>
      <c r="G4427" s="2">
        <v>43207.128472222219</v>
      </c>
      <c r="H4427" s="2">
        <v>43208.474999999999</v>
      </c>
    </row>
    <row r="4428" spans="1:8" x14ac:dyDescent="0.25">
      <c r="A4428">
        <v>17577</v>
      </c>
      <c r="B4428" t="s">
        <v>12941</v>
      </c>
      <c r="C4428" s="1" t="s">
        <v>12942</v>
      </c>
      <c r="D4428" s="1" t="s">
        <v>12943</v>
      </c>
      <c r="E4428" t="s">
        <v>44</v>
      </c>
      <c r="F4428" t="s">
        <v>132</v>
      </c>
      <c r="G4428" s="2">
        <v>43206.168749999997</v>
      </c>
      <c r="H4428" s="2">
        <v>43246.094444444447</v>
      </c>
    </row>
    <row r="4429" spans="1:8" x14ac:dyDescent="0.25">
      <c r="A4429">
        <v>17576</v>
      </c>
      <c r="B4429" t="s">
        <v>12944</v>
      </c>
      <c r="C4429" t="s">
        <v>12945</v>
      </c>
      <c r="D4429" t="s">
        <v>12946</v>
      </c>
      <c r="E4429" t="s">
        <v>240</v>
      </c>
      <c r="F4429" t="s">
        <v>50</v>
      </c>
      <c r="G4429" s="2">
        <v>43205.786111111112</v>
      </c>
    </row>
    <row r="4430" spans="1:8" x14ac:dyDescent="0.25">
      <c r="A4430">
        <v>17575</v>
      </c>
      <c r="B4430" t="s">
        <v>12947</v>
      </c>
      <c r="C4430" s="1" t="s">
        <v>12948</v>
      </c>
      <c r="D4430" s="1" t="s">
        <v>12949</v>
      </c>
      <c r="E4430" t="s">
        <v>44</v>
      </c>
      <c r="F4430" t="s">
        <v>6419</v>
      </c>
      <c r="G4430" s="2">
        <v>43205.612500000003</v>
      </c>
      <c r="H4430" s="2">
        <v>43207.989583333336</v>
      </c>
    </row>
    <row r="4431" spans="1:8" x14ac:dyDescent="0.25">
      <c r="A4431">
        <v>17574</v>
      </c>
      <c r="B4431" t="s">
        <v>12950</v>
      </c>
      <c r="C4431" s="1" t="s">
        <v>12951</v>
      </c>
      <c r="D4431" s="1" t="s">
        <v>12952</v>
      </c>
      <c r="E4431" t="s">
        <v>198</v>
      </c>
      <c r="F4431" t="s">
        <v>17</v>
      </c>
      <c r="G4431" s="2">
        <v>43205.34097222222</v>
      </c>
      <c r="H4431" s="2">
        <v>43206.075694444444</v>
      </c>
    </row>
    <row r="4432" spans="1:8" x14ac:dyDescent="0.25">
      <c r="A4432">
        <v>17573</v>
      </c>
      <c r="B4432" t="s">
        <v>12953</v>
      </c>
      <c r="C4432" s="1" t="s">
        <v>12954</v>
      </c>
      <c r="D4432" s="1" t="s">
        <v>12955</v>
      </c>
      <c r="E4432" t="s">
        <v>198</v>
      </c>
      <c r="F4432" t="s">
        <v>17</v>
      </c>
      <c r="G4432" s="2">
        <v>43205.333333333336</v>
      </c>
      <c r="H4432" s="2">
        <v>43206.076388888891</v>
      </c>
    </row>
    <row r="4433" spans="1:8" x14ac:dyDescent="0.25">
      <c r="A4433">
        <v>17572</v>
      </c>
      <c r="B4433" t="s">
        <v>12956</v>
      </c>
      <c r="C4433" s="1" t="s">
        <v>12957</v>
      </c>
      <c r="D4433" s="1" t="s">
        <v>12958</v>
      </c>
      <c r="E4433" t="s">
        <v>21</v>
      </c>
      <c r="F4433" t="s">
        <v>17</v>
      </c>
    </row>
    <row r="4434" spans="1:8" x14ac:dyDescent="0.25">
      <c r="A4434">
        <v>17571</v>
      </c>
      <c r="B4434" t="s">
        <v>12959</v>
      </c>
      <c r="C4434" s="1" t="s">
        <v>12960</v>
      </c>
      <c r="D4434" s="1" t="s">
        <v>12961</v>
      </c>
      <c r="E4434" t="s">
        <v>44</v>
      </c>
      <c r="F4434" t="s">
        <v>17</v>
      </c>
    </row>
    <row r="4435" spans="1:8" x14ac:dyDescent="0.25">
      <c r="A4435">
        <v>17570</v>
      </c>
      <c r="B4435" t="s">
        <v>12962</v>
      </c>
      <c r="C4435" s="1" t="s">
        <v>12963</v>
      </c>
      <c r="D4435" s="1" t="s">
        <v>12964</v>
      </c>
      <c r="E4435" t="s">
        <v>2206</v>
      </c>
      <c r="F4435" t="s">
        <v>98</v>
      </c>
    </row>
    <row r="4436" spans="1:8" x14ac:dyDescent="0.25">
      <c r="A4436">
        <v>17569</v>
      </c>
      <c r="B4436" t="s">
        <v>12965</v>
      </c>
      <c r="C4436" t="s">
        <v>12966</v>
      </c>
      <c r="D4436" t="s">
        <v>12967</v>
      </c>
      <c r="E4436" t="s">
        <v>21</v>
      </c>
      <c r="F4436" t="s">
        <v>98</v>
      </c>
      <c r="G4436" s="2">
        <v>43205.090277777781</v>
      </c>
      <c r="H4436" s="2">
        <v>43205.270833333336</v>
      </c>
    </row>
    <row r="4437" spans="1:8" x14ac:dyDescent="0.25">
      <c r="A4437">
        <v>17568</v>
      </c>
      <c r="B4437" t="s">
        <v>12968</v>
      </c>
      <c r="C4437" s="1" t="s">
        <v>12969</v>
      </c>
      <c r="D4437" s="1" t="s">
        <v>12970</v>
      </c>
      <c r="E4437" t="s">
        <v>240</v>
      </c>
      <c r="F4437" t="s">
        <v>132</v>
      </c>
    </row>
    <row r="4438" spans="1:8" x14ac:dyDescent="0.25">
      <c r="A4438">
        <v>17567</v>
      </c>
      <c r="B4438" t="s">
        <v>12971</v>
      </c>
      <c r="C4438" s="1" t="s">
        <v>12972</v>
      </c>
      <c r="D4438" s="1" t="s">
        <v>12973</v>
      </c>
      <c r="E4438" t="s">
        <v>44</v>
      </c>
      <c r="F4438" t="s">
        <v>1250</v>
      </c>
      <c r="G4438" s="2">
        <v>43204.827777777777</v>
      </c>
      <c r="H4438" s="2">
        <v>43206.316666666666</v>
      </c>
    </row>
    <row r="4439" spans="1:8" x14ac:dyDescent="0.25">
      <c r="A4439">
        <v>17566</v>
      </c>
      <c r="B4439" t="s">
        <v>12974</v>
      </c>
      <c r="C4439" s="1" t="s">
        <v>12975</v>
      </c>
      <c r="D4439" s="1" t="s">
        <v>12976</v>
      </c>
      <c r="E4439" t="s">
        <v>645</v>
      </c>
      <c r="F4439" t="s">
        <v>261</v>
      </c>
      <c r="G4439" s="2">
        <v>43204.756249999999</v>
      </c>
      <c r="H4439" s="2">
        <v>43210.523611111108</v>
      </c>
    </row>
    <row r="4440" spans="1:8" x14ac:dyDescent="0.25">
      <c r="A4440">
        <v>17565</v>
      </c>
      <c r="B4440" t="s">
        <v>12977</v>
      </c>
      <c r="C4440" s="1" t="s">
        <v>12978</v>
      </c>
      <c r="D4440" s="1" t="s">
        <v>12979</v>
      </c>
      <c r="E4440" t="s">
        <v>21</v>
      </c>
      <c r="F4440" t="s">
        <v>128</v>
      </c>
    </row>
    <row r="4441" spans="1:8" x14ac:dyDescent="0.25">
      <c r="A4441">
        <v>17564</v>
      </c>
      <c r="B4441" t="s">
        <v>12980</v>
      </c>
      <c r="C4441" s="1" t="s">
        <v>12981</v>
      </c>
      <c r="D4441" s="1" t="s">
        <v>12982</v>
      </c>
      <c r="E4441" t="s">
        <v>198</v>
      </c>
      <c r="F4441" t="s">
        <v>3426</v>
      </c>
      <c r="G4441" s="2">
        <v>43204.686805555553</v>
      </c>
    </row>
    <row r="4442" spans="1:8" x14ac:dyDescent="0.25">
      <c r="A4442">
        <v>17563</v>
      </c>
      <c r="B4442" t="s">
        <v>12983</v>
      </c>
      <c r="C4442" s="1" t="s">
        <v>12984</v>
      </c>
      <c r="D4442" s="1" t="s">
        <v>12985</v>
      </c>
      <c r="E4442" t="s">
        <v>506</v>
      </c>
      <c r="F4442" t="s">
        <v>3426</v>
      </c>
      <c r="G4442" s="2">
        <v>43204.683333333334</v>
      </c>
    </row>
    <row r="4443" spans="1:8" x14ac:dyDescent="0.25">
      <c r="A4443">
        <v>17561</v>
      </c>
      <c r="B4443" t="s">
        <v>12986</v>
      </c>
      <c r="C4443" s="1" t="s">
        <v>12987</v>
      </c>
      <c r="D4443" s="1" t="s">
        <v>12988</v>
      </c>
      <c r="E4443" t="s">
        <v>49</v>
      </c>
      <c r="F4443" t="s">
        <v>12887</v>
      </c>
    </row>
    <row r="4444" spans="1:8" x14ac:dyDescent="0.25">
      <c r="A4444">
        <v>17558</v>
      </c>
      <c r="B4444" t="s">
        <v>12989</v>
      </c>
      <c r="C4444" s="1" t="s">
        <v>12990</v>
      </c>
      <c r="D4444" s="1" t="s">
        <v>12991</v>
      </c>
      <c r="E4444" t="s">
        <v>1179</v>
      </c>
      <c r="F4444" t="s">
        <v>1242</v>
      </c>
      <c r="G4444" s="2">
        <v>43204.366666666669</v>
      </c>
      <c r="H4444" s="2">
        <v>43268.537499999999</v>
      </c>
    </row>
    <row r="4445" spans="1:8" x14ac:dyDescent="0.25">
      <c r="A4445">
        <v>17557</v>
      </c>
      <c r="B4445" t="s">
        <v>12992</v>
      </c>
      <c r="C4445" s="1" t="s">
        <v>12993</v>
      </c>
      <c r="D4445" s="1" t="s">
        <v>12994</v>
      </c>
      <c r="E4445" t="s">
        <v>1179</v>
      </c>
      <c r="F4445" t="s">
        <v>199</v>
      </c>
    </row>
    <row r="4446" spans="1:8" x14ac:dyDescent="0.25">
      <c r="A4446">
        <v>17556</v>
      </c>
      <c r="B4446" t="s">
        <v>12995</v>
      </c>
      <c r="C4446" s="1" t="s">
        <v>12996</v>
      </c>
      <c r="D4446" s="1" t="s">
        <v>12997</v>
      </c>
      <c r="E4446" t="s">
        <v>253</v>
      </c>
      <c r="F4446" t="s">
        <v>50</v>
      </c>
      <c r="G4446" s="2">
        <v>43204.274305555555</v>
      </c>
      <c r="H4446" s="2">
        <v>43204.379861111112</v>
      </c>
    </row>
    <row r="4447" spans="1:8" x14ac:dyDescent="0.25">
      <c r="A4447">
        <v>17555</v>
      </c>
      <c r="B4447" t="s">
        <v>12998</v>
      </c>
      <c r="D4447" t="s">
        <v>12999</v>
      </c>
      <c r="E4447" t="s">
        <v>31</v>
      </c>
      <c r="F4447" t="s">
        <v>1250</v>
      </c>
    </row>
    <row r="4448" spans="1:8" x14ac:dyDescent="0.25">
      <c r="A4448">
        <v>17554</v>
      </c>
      <c r="B4448" t="s">
        <v>13000</v>
      </c>
      <c r="C4448" s="1" t="s">
        <v>13001</v>
      </c>
      <c r="D4448" s="1" t="s">
        <v>13002</v>
      </c>
      <c r="E4448" t="s">
        <v>203</v>
      </c>
      <c r="F4448" t="s">
        <v>1242</v>
      </c>
    </row>
    <row r="4449" spans="1:8" x14ac:dyDescent="0.25">
      <c r="A4449">
        <v>17553</v>
      </c>
      <c r="B4449" t="s">
        <v>13003</v>
      </c>
      <c r="C4449" s="1" t="s">
        <v>13004</v>
      </c>
      <c r="D4449" s="1" t="s">
        <v>13005</v>
      </c>
      <c r="E4449" t="s">
        <v>253</v>
      </c>
      <c r="F4449" t="s">
        <v>261</v>
      </c>
    </row>
    <row r="4450" spans="1:8" x14ac:dyDescent="0.25">
      <c r="A4450">
        <v>17552</v>
      </c>
      <c r="B4450" t="s">
        <v>13006</v>
      </c>
      <c r="C4450" s="1" t="s">
        <v>13007</v>
      </c>
      <c r="D4450" s="1" t="s">
        <v>13008</v>
      </c>
      <c r="E4450" t="s">
        <v>203</v>
      </c>
      <c r="F4450" t="s">
        <v>132</v>
      </c>
    </row>
    <row r="4451" spans="1:8" x14ac:dyDescent="0.25">
      <c r="A4451">
        <v>17551</v>
      </c>
      <c r="B4451" t="s">
        <v>13009</v>
      </c>
      <c r="C4451" t="s">
        <v>13010</v>
      </c>
      <c r="D4451" t="s">
        <v>13011</v>
      </c>
      <c r="F4451" t="s">
        <v>358</v>
      </c>
    </row>
    <row r="4452" spans="1:8" x14ac:dyDescent="0.25">
      <c r="A4452">
        <v>17550</v>
      </c>
      <c r="B4452" t="s">
        <v>13012</v>
      </c>
      <c r="C4452" s="1" t="s">
        <v>13013</v>
      </c>
      <c r="D4452" s="1" t="s">
        <v>13014</v>
      </c>
      <c r="E4452" t="s">
        <v>203</v>
      </c>
      <c r="F4452" t="s">
        <v>1015</v>
      </c>
    </row>
    <row r="4453" spans="1:8" x14ac:dyDescent="0.25">
      <c r="A4453">
        <v>17549</v>
      </c>
      <c r="B4453" t="s">
        <v>13015</v>
      </c>
      <c r="D4453" t="s">
        <v>13016</v>
      </c>
      <c r="E4453" t="s">
        <v>31</v>
      </c>
      <c r="F4453" t="s">
        <v>1250</v>
      </c>
    </row>
    <row r="4454" spans="1:8" x14ac:dyDescent="0.25">
      <c r="A4454">
        <v>17548</v>
      </c>
      <c r="B4454" t="s">
        <v>13017</v>
      </c>
      <c r="C4454" s="1" t="s">
        <v>13018</v>
      </c>
      <c r="D4454" s="1" t="s">
        <v>13019</v>
      </c>
      <c r="E4454" t="s">
        <v>203</v>
      </c>
      <c r="F4454" t="s">
        <v>1015</v>
      </c>
    </row>
    <row r="4455" spans="1:8" x14ac:dyDescent="0.25">
      <c r="A4455">
        <v>17547</v>
      </c>
      <c r="B4455" t="s">
        <v>13020</v>
      </c>
      <c r="C4455" s="1" t="s">
        <v>13021</v>
      </c>
      <c r="D4455" s="1" t="s">
        <v>13022</v>
      </c>
      <c r="E4455" t="s">
        <v>203</v>
      </c>
      <c r="F4455" t="s">
        <v>1242</v>
      </c>
    </row>
    <row r="4456" spans="1:8" x14ac:dyDescent="0.25">
      <c r="A4456">
        <v>17545</v>
      </c>
      <c r="B4456" t="s">
        <v>13023</v>
      </c>
      <c r="C4456" s="1" t="s">
        <v>13024</v>
      </c>
      <c r="D4456" s="1" t="s">
        <v>13025</v>
      </c>
      <c r="E4456" t="s">
        <v>203</v>
      </c>
      <c r="F4456" t="s">
        <v>132</v>
      </c>
    </row>
    <row r="4457" spans="1:8" x14ac:dyDescent="0.25">
      <c r="A4457">
        <v>17544</v>
      </c>
      <c r="B4457" t="s">
        <v>13026</v>
      </c>
      <c r="C4457" s="1" t="s">
        <v>13027</v>
      </c>
      <c r="D4457" s="1" t="s">
        <v>13028</v>
      </c>
      <c r="E4457" t="s">
        <v>203</v>
      </c>
      <c r="F4457" t="s">
        <v>132</v>
      </c>
    </row>
    <row r="4458" spans="1:8" x14ac:dyDescent="0.25">
      <c r="A4458">
        <v>17543</v>
      </c>
      <c r="B4458" t="s">
        <v>13029</v>
      </c>
      <c r="C4458" s="1" t="s">
        <v>13030</v>
      </c>
      <c r="D4458" s="1" t="s">
        <v>13031</v>
      </c>
      <c r="E4458" t="s">
        <v>44</v>
      </c>
      <c r="F4458" t="s">
        <v>547</v>
      </c>
      <c r="G4458" s="2">
        <v>43203.936805555553</v>
      </c>
      <c r="H4458" s="2">
        <v>43205.613888888889</v>
      </c>
    </row>
    <row r="4459" spans="1:8" x14ac:dyDescent="0.25">
      <c r="A4459">
        <v>17542</v>
      </c>
      <c r="B4459" t="s">
        <v>13032</v>
      </c>
      <c r="C4459" s="1" t="s">
        <v>13033</v>
      </c>
      <c r="D4459" s="1" t="s">
        <v>13034</v>
      </c>
      <c r="E4459" t="s">
        <v>260</v>
      </c>
      <c r="F4459" t="s">
        <v>267</v>
      </c>
    </row>
    <row r="4460" spans="1:8" x14ac:dyDescent="0.25">
      <c r="A4460">
        <v>17541</v>
      </c>
      <c r="B4460" t="s">
        <v>13035</v>
      </c>
      <c r="C4460" s="1" t="s">
        <v>13036</v>
      </c>
      <c r="D4460" s="1" t="s">
        <v>13037</v>
      </c>
      <c r="E4460" t="s">
        <v>44</v>
      </c>
      <c r="F4460" t="s">
        <v>3426</v>
      </c>
      <c r="G4460" s="2">
        <v>43203.789583333331</v>
      </c>
    </row>
    <row r="4461" spans="1:8" x14ac:dyDescent="0.25">
      <c r="A4461">
        <v>17540</v>
      </c>
      <c r="B4461" t="s">
        <v>13038</v>
      </c>
      <c r="C4461" t="s">
        <v>9377</v>
      </c>
      <c r="D4461" t="s">
        <v>13039</v>
      </c>
      <c r="E4461" t="s">
        <v>58</v>
      </c>
      <c r="F4461" t="s">
        <v>13040</v>
      </c>
      <c r="G4461" s="2">
        <v>43203.754861111112</v>
      </c>
      <c r="H4461" s="2">
        <v>43206.696527777778</v>
      </c>
    </row>
    <row r="4462" spans="1:8" x14ac:dyDescent="0.25">
      <c r="A4462">
        <v>17539</v>
      </c>
      <c r="B4462" t="s">
        <v>37</v>
      </c>
      <c r="C4462" s="1" t="s">
        <v>11651</v>
      </c>
      <c r="D4462" s="1" t="s">
        <v>11652</v>
      </c>
      <c r="F4462" t="s">
        <v>7209</v>
      </c>
    </row>
    <row r="4463" spans="1:8" x14ac:dyDescent="0.25">
      <c r="A4463">
        <v>17537</v>
      </c>
      <c r="B4463" t="s">
        <v>13041</v>
      </c>
      <c r="C4463" s="1" t="s">
        <v>13042</v>
      </c>
      <c r="D4463" s="1" t="s">
        <v>13043</v>
      </c>
      <c r="E4463" t="s">
        <v>150</v>
      </c>
      <c r="F4463" t="s">
        <v>128</v>
      </c>
      <c r="G4463" s="2">
        <v>43203.479861111111</v>
      </c>
      <c r="H4463" s="2">
        <v>43204.115277777775</v>
      </c>
    </row>
    <row r="4464" spans="1:8" x14ac:dyDescent="0.25">
      <c r="A4464">
        <v>17535</v>
      </c>
      <c r="B4464" t="s">
        <v>13044</v>
      </c>
      <c r="C4464" s="1" t="s">
        <v>13045</v>
      </c>
      <c r="D4464" s="1" t="s">
        <v>13046</v>
      </c>
      <c r="E4464" t="s">
        <v>44</v>
      </c>
      <c r="F4464" t="s">
        <v>6419</v>
      </c>
      <c r="G4464" s="2">
        <v>43203.463888888888</v>
      </c>
      <c r="H4464" s="2">
        <v>43204.395138888889</v>
      </c>
    </row>
    <row r="4465" spans="1:8" x14ac:dyDescent="0.25">
      <c r="A4465">
        <v>17534</v>
      </c>
      <c r="B4465" t="s">
        <v>13047</v>
      </c>
      <c r="C4465" t="s">
        <v>13048</v>
      </c>
      <c r="D4465" t="s">
        <v>13049</v>
      </c>
      <c r="E4465" t="s">
        <v>171</v>
      </c>
      <c r="F4465" t="s">
        <v>358</v>
      </c>
      <c r="G4465" s="2">
        <v>43203.395833333336</v>
      </c>
    </row>
    <row r="4466" spans="1:8" x14ac:dyDescent="0.25">
      <c r="A4466">
        <v>17533</v>
      </c>
      <c r="B4466" t="s">
        <v>13050</v>
      </c>
      <c r="C4466" s="1" t="s">
        <v>13051</v>
      </c>
      <c r="D4466" s="1" t="s">
        <v>13052</v>
      </c>
      <c r="E4466" t="s">
        <v>49</v>
      </c>
      <c r="F4466" t="s">
        <v>3426</v>
      </c>
      <c r="G4466" s="2">
        <v>43203.387499999997</v>
      </c>
      <c r="H4466" s="2">
        <v>43205.01458333333</v>
      </c>
    </row>
    <row r="4467" spans="1:8" x14ac:dyDescent="0.25">
      <c r="A4467">
        <v>17532</v>
      </c>
      <c r="B4467" t="s">
        <v>13053</v>
      </c>
      <c r="C4467" s="1" t="s">
        <v>13054</v>
      </c>
      <c r="D4467" s="1" t="s">
        <v>13055</v>
      </c>
      <c r="E4467" t="s">
        <v>645</v>
      </c>
      <c r="F4467" t="s">
        <v>7209</v>
      </c>
    </row>
    <row r="4468" spans="1:8" x14ac:dyDescent="0.25">
      <c r="A4468">
        <v>17531</v>
      </c>
      <c r="B4468" t="s">
        <v>13056</v>
      </c>
      <c r="C4468" s="1" t="s">
        <v>13057</v>
      </c>
      <c r="D4468" s="1" t="s">
        <v>13058</v>
      </c>
      <c r="E4468" t="s">
        <v>44</v>
      </c>
      <c r="F4468" t="s">
        <v>6419</v>
      </c>
      <c r="G4468" s="2">
        <v>43203.289583333331</v>
      </c>
      <c r="H4468" s="2">
        <v>43204.293055555558</v>
      </c>
    </row>
    <row r="4469" spans="1:8" x14ac:dyDescent="0.25">
      <c r="A4469">
        <v>17530</v>
      </c>
      <c r="B4469" t="s">
        <v>13059</v>
      </c>
      <c r="C4469" s="1" t="s">
        <v>13060</v>
      </c>
      <c r="D4469" s="1" t="s">
        <v>13061</v>
      </c>
      <c r="E4469" t="s">
        <v>253</v>
      </c>
      <c r="F4469" t="s">
        <v>7243</v>
      </c>
      <c r="G4469" s="2">
        <v>43203.041666666664</v>
      </c>
      <c r="H4469" s="2">
        <v>43243.379861111112</v>
      </c>
    </row>
    <row r="4470" spans="1:8" x14ac:dyDescent="0.25">
      <c r="A4470">
        <v>17529</v>
      </c>
      <c r="B4470" t="s">
        <v>13062</v>
      </c>
      <c r="C4470" s="1" t="s">
        <v>13063</v>
      </c>
      <c r="D4470" s="1" t="s">
        <v>13064</v>
      </c>
      <c r="E4470" t="s">
        <v>783</v>
      </c>
      <c r="F4470" t="s">
        <v>128</v>
      </c>
    </row>
    <row r="4471" spans="1:8" x14ac:dyDescent="0.25">
      <c r="A4471">
        <v>17528</v>
      </c>
      <c r="B4471" t="s">
        <v>13065</v>
      </c>
      <c r="C4471" s="1" t="s">
        <v>13066</v>
      </c>
      <c r="D4471" s="1" t="s">
        <v>13067</v>
      </c>
      <c r="E4471" t="s">
        <v>31</v>
      </c>
      <c r="F4471" t="s">
        <v>426</v>
      </c>
      <c r="G4471" s="2">
        <v>43202.888194444444</v>
      </c>
      <c r="H4471" s="2">
        <v>43271.177083333336</v>
      </c>
    </row>
    <row r="4472" spans="1:8" x14ac:dyDescent="0.25">
      <c r="A4472">
        <v>17524</v>
      </c>
      <c r="B4472" t="s">
        <v>13068</v>
      </c>
      <c r="C4472" s="1" t="s">
        <v>13069</v>
      </c>
      <c r="D4472" s="1" t="s">
        <v>13070</v>
      </c>
      <c r="E4472" t="s">
        <v>44</v>
      </c>
      <c r="F4472" t="s">
        <v>6419</v>
      </c>
      <c r="G4472" s="2">
        <v>43202.582638888889</v>
      </c>
      <c r="H4472" s="2">
        <v>43205.174305555556</v>
      </c>
    </row>
    <row r="4473" spans="1:8" x14ac:dyDescent="0.25">
      <c r="A4473">
        <v>17523</v>
      </c>
      <c r="B4473" t="s">
        <v>13071</v>
      </c>
      <c r="C4473" s="1" t="s">
        <v>13072</v>
      </c>
      <c r="D4473" s="1" t="s">
        <v>13073</v>
      </c>
      <c r="E4473" t="s">
        <v>194</v>
      </c>
      <c r="F4473" t="s">
        <v>73</v>
      </c>
      <c r="G4473" s="2">
        <v>43202.481249999997</v>
      </c>
      <c r="H4473" s="2">
        <v>43204.724999999999</v>
      </c>
    </row>
    <row r="4474" spans="1:8" x14ac:dyDescent="0.25">
      <c r="A4474">
        <v>17522</v>
      </c>
      <c r="B4474" t="s">
        <v>13074</v>
      </c>
      <c r="D4474" t="s">
        <v>13075</v>
      </c>
      <c r="E4474" t="s">
        <v>31</v>
      </c>
      <c r="F4474" t="s">
        <v>73</v>
      </c>
      <c r="G4474" s="2">
        <v>43202.446527777778</v>
      </c>
      <c r="H4474" s="2">
        <v>43207.258333333331</v>
      </c>
    </row>
    <row r="4475" spans="1:8" x14ac:dyDescent="0.25">
      <c r="A4475">
        <v>17521</v>
      </c>
      <c r="B4475" t="s">
        <v>13076</v>
      </c>
      <c r="C4475" s="1" t="s">
        <v>13077</v>
      </c>
      <c r="D4475" s="1" t="s">
        <v>13078</v>
      </c>
      <c r="E4475" t="s">
        <v>198</v>
      </c>
      <c r="F4475" t="s">
        <v>128</v>
      </c>
      <c r="G4475" s="2">
        <v>43202.357638888891</v>
      </c>
      <c r="H4475" s="2">
        <v>43203.934027777781</v>
      </c>
    </row>
    <row r="4476" spans="1:8" x14ac:dyDescent="0.25">
      <c r="A4476">
        <v>17519</v>
      </c>
      <c r="B4476" t="s">
        <v>13079</v>
      </c>
      <c r="C4476" s="1" t="s">
        <v>13080</v>
      </c>
      <c r="D4476" s="1" t="s">
        <v>13081</v>
      </c>
      <c r="E4476" t="s">
        <v>44</v>
      </c>
      <c r="F4476" t="s">
        <v>73</v>
      </c>
      <c r="G4476" s="2">
        <v>43202.290972222225</v>
      </c>
    </row>
    <row r="4477" spans="1:8" x14ac:dyDescent="0.25">
      <c r="A4477">
        <v>17517</v>
      </c>
      <c r="B4477" t="s">
        <v>13082</v>
      </c>
      <c r="C4477" s="1" t="s">
        <v>13083</v>
      </c>
      <c r="D4477" s="1" t="s">
        <v>13084</v>
      </c>
      <c r="E4477" t="s">
        <v>21</v>
      </c>
      <c r="F4477" t="s">
        <v>17</v>
      </c>
    </row>
    <row r="4478" spans="1:8" x14ac:dyDescent="0.25">
      <c r="A4478">
        <v>17516</v>
      </c>
      <c r="B4478" t="s">
        <v>13085</v>
      </c>
      <c r="C4478" t="s">
        <v>13086</v>
      </c>
      <c r="D4478" t="s">
        <v>13087</v>
      </c>
      <c r="F4478" t="s">
        <v>12887</v>
      </c>
    </row>
    <row r="4479" spans="1:8" x14ac:dyDescent="0.25">
      <c r="A4479">
        <v>17515</v>
      </c>
      <c r="B4479" t="s">
        <v>8644</v>
      </c>
      <c r="C4479" s="1" t="s">
        <v>11604</v>
      </c>
      <c r="D4479" s="1" t="s">
        <v>11605</v>
      </c>
      <c r="F4479" t="s">
        <v>50</v>
      </c>
    </row>
    <row r="4480" spans="1:8" x14ac:dyDescent="0.25">
      <c r="A4480">
        <v>17513</v>
      </c>
      <c r="B4480" t="s">
        <v>13088</v>
      </c>
      <c r="C4480" s="1" t="s">
        <v>13089</v>
      </c>
      <c r="D4480" s="1" t="s">
        <v>13090</v>
      </c>
      <c r="E4480" t="s">
        <v>49</v>
      </c>
      <c r="F4480" t="s">
        <v>13091</v>
      </c>
      <c r="G4480" s="2">
        <v>43201.96597222222</v>
      </c>
      <c r="H4480" s="2">
        <v>43207.468055555553</v>
      </c>
    </row>
    <row r="4481" spans="1:8" x14ac:dyDescent="0.25">
      <c r="A4481">
        <v>17512</v>
      </c>
      <c r="B4481" t="s">
        <v>13092</v>
      </c>
      <c r="D4481" t="s">
        <v>13093</v>
      </c>
      <c r="E4481" t="s">
        <v>253</v>
      </c>
      <c r="F4481" t="s">
        <v>1015</v>
      </c>
      <c r="G4481" s="2">
        <v>43201.899305555555</v>
      </c>
      <c r="H4481" s="2">
        <v>43203.297222222223</v>
      </c>
    </row>
    <row r="4482" spans="1:8" x14ac:dyDescent="0.25">
      <c r="A4482">
        <v>17510</v>
      </c>
      <c r="B4482" t="s">
        <v>13094</v>
      </c>
      <c r="C4482" s="1" t="s">
        <v>13095</v>
      </c>
      <c r="D4482" s="1" t="s">
        <v>13096</v>
      </c>
      <c r="E4482" t="s">
        <v>260</v>
      </c>
      <c r="F4482" t="s">
        <v>267</v>
      </c>
      <c r="G4482" s="2">
        <v>43201.836805555555</v>
      </c>
      <c r="H4482" s="2">
        <v>43207.17083333333</v>
      </c>
    </row>
    <row r="4483" spans="1:8" x14ac:dyDescent="0.25">
      <c r="A4483">
        <v>17508</v>
      </c>
      <c r="B4483" t="s">
        <v>13097</v>
      </c>
      <c r="C4483" s="1" t="s">
        <v>13098</v>
      </c>
      <c r="D4483" s="1" t="s">
        <v>13099</v>
      </c>
      <c r="E4483" t="s">
        <v>31</v>
      </c>
      <c r="F4483" t="s">
        <v>6419</v>
      </c>
      <c r="G4483" s="2">
        <v>43201.549305555556</v>
      </c>
      <c r="H4483" s="2">
        <v>43206.394444444442</v>
      </c>
    </row>
    <row r="4484" spans="1:8" x14ac:dyDescent="0.25">
      <c r="A4484">
        <v>17506</v>
      </c>
      <c r="B4484" t="s">
        <v>13100</v>
      </c>
      <c r="C4484" s="1" t="s">
        <v>13101</v>
      </c>
      <c r="D4484" s="1" t="s">
        <v>13102</v>
      </c>
      <c r="E4484" t="s">
        <v>44</v>
      </c>
      <c r="F4484" t="s">
        <v>73</v>
      </c>
      <c r="G4484" s="2">
        <v>43201.398611111108</v>
      </c>
      <c r="H4484" s="2">
        <v>43202.261111111111</v>
      </c>
    </row>
    <row r="4485" spans="1:8" x14ac:dyDescent="0.25">
      <c r="A4485">
        <v>17505</v>
      </c>
      <c r="B4485" t="s">
        <v>13103</v>
      </c>
      <c r="C4485" s="1" t="s">
        <v>13104</v>
      </c>
      <c r="D4485" s="1" t="s">
        <v>13105</v>
      </c>
      <c r="E4485" t="s">
        <v>115</v>
      </c>
      <c r="F4485" t="s">
        <v>6419</v>
      </c>
      <c r="G4485" s="2">
        <v>43201.397916666669</v>
      </c>
      <c r="H4485" s="2">
        <v>43207.631944444445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1"/>
  <sheetViews>
    <sheetView workbookViewId="0">
      <selection activeCell="B1" sqref="B1"/>
    </sheetView>
  </sheetViews>
  <sheetFormatPr defaultRowHeight="15" x14ac:dyDescent="0.25"/>
  <cols>
    <col min="1" max="1" width="32.42578125" customWidth="1"/>
  </cols>
  <sheetData>
    <row r="1" spans="1:4" x14ac:dyDescent="0.25">
      <c r="A1" t="s">
        <v>12</v>
      </c>
      <c r="B1" cm="1">
        <f t="array" ref="B1:B151">COUNTIF(IssueDetailscoreclr_23112019!F2:F4258,A1:A151)</f>
        <v>117</v>
      </c>
      <c r="D1">
        <f>MIN(B1:B151)</f>
        <v>0</v>
      </c>
    </row>
    <row r="2" spans="1:4" x14ac:dyDescent="0.25">
      <c r="A2" t="s">
        <v>17</v>
      </c>
      <c r="B2">
        <v>268</v>
      </c>
      <c r="D2">
        <f>AVERAGE(B1:B151)</f>
        <v>28.019867549668874</v>
      </c>
    </row>
    <row r="3" spans="1:4" x14ac:dyDescent="0.25">
      <c r="A3" t="s">
        <v>32</v>
      </c>
      <c r="B3">
        <v>40</v>
      </c>
      <c r="D3">
        <f>MAX(B1:B151)</f>
        <v>355</v>
      </c>
    </row>
    <row r="4" spans="1:4" x14ac:dyDescent="0.25">
      <c r="A4" t="s">
        <v>40</v>
      </c>
      <c r="B4">
        <v>3</v>
      </c>
    </row>
    <row r="5" spans="1:4" x14ac:dyDescent="0.25">
      <c r="A5" t="s">
        <v>45</v>
      </c>
      <c r="B5">
        <v>37</v>
      </c>
    </row>
    <row r="6" spans="1:4" x14ac:dyDescent="0.25">
      <c r="A6" t="s">
        <v>50</v>
      </c>
      <c r="B6">
        <v>355</v>
      </c>
    </row>
    <row r="7" spans="1:4" x14ac:dyDescent="0.25">
      <c r="A7" t="s">
        <v>54</v>
      </c>
      <c r="B7">
        <v>35</v>
      </c>
    </row>
    <row r="8" spans="1:4" x14ac:dyDescent="0.25">
      <c r="A8" t="s">
        <v>62</v>
      </c>
      <c r="B8">
        <v>3</v>
      </c>
    </row>
    <row r="9" spans="1:4" x14ac:dyDescent="0.25">
      <c r="A9" t="s">
        <v>69</v>
      </c>
      <c r="B9">
        <v>93</v>
      </c>
    </row>
    <row r="10" spans="1:4" x14ac:dyDescent="0.25">
      <c r="A10" t="s">
        <v>73</v>
      </c>
      <c r="B10">
        <v>254</v>
      </c>
    </row>
    <row r="11" spans="1:4" x14ac:dyDescent="0.25">
      <c r="A11" t="s">
        <v>77</v>
      </c>
      <c r="B11">
        <v>2</v>
      </c>
    </row>
    <row r="12" spans="1:4" x14ac:dyDescent="0.25">
      <c r="A12" t="s">
        <v>81</v>
      </c>
      <c r="B12">
        <v>195</v>
      </c>
    </row>
    <row r="13" spans="1:4" x14ac:dyDescent="0.25">
      <c r="A13" t="s">
        <v>89</v>
      </c>
      <c r="B13">
        <v>21</v>
      </c>
    </row>
    <row r="14" spans="1:4" x14ac:dyDescent="0.25">
      <c r="A14" t="s">
        <v>94</v>
      </c>
      <c r="B14">
        <v>6</v>
      </c>
    </row>
    <row r="15" spans="1:4" x14ac:dyDescent="0.25">
      <c r="A15" t="s">
        <v>98</v>
      </c>
      <c r="B15">
        <v>114</v>
      </c>
    </row>
    <row r="16" spans="1:4" x14ac:dyDescent="0.25">
      <c r="A16" t="s">
        <v>111</v>
      </c>
      <c r="B16">
        <v>5</v>
      </c>
    </row>
    <row r="17" spans="1:2" x14ac:dyDescent="0.25">
      <c r="A17" t="s">
        <v>120</v>
      </c>
      <c r="B17">
        <v>24</v>
      </c>
    </row>
    <row r="18" spans="1:2" x14ac:dyDescent="0.25">
      <c r="A18" t="s">
        <v>128</v>
      </c>
      <c r="B18">
        <v>208</v>
      </c>
    </row>
    <row r="19" spans="1:2" x14ac:dyDescent="0.25">
      <c r="A19" t="s">
        <v>132</v>
      </c>
      <c r="B19">
        <v>138</v>
      </c>
    </row>
    <row r="20" spans="1:2" x14ac:dyDescent="0.25">
      <c r="A20" t="s">
        <v>142</v>
      </c>
      <c r="B20">
        <v>200</v>
      </c>
    </row>
    <row r="21" spans="1:2" x14ac:dyDescent="0.25">
      <c r="A21" t="s">
        <v>146</v>
      </c>
      <c r="B21">
        <v>29</v>
      </c>
    </row>
    <row r="22" spans="1:2" x14ac:dyDescent="0.25">
      <c r="A22" t="s">
        <v>155</v>
      </c>
      <c r="B22">
        <v>42</v>
      </c>
    </row>
    <row r="23" spans="1:2" x14ac:dyDescent="0.25">
      <c r="A23" t="s">
        <v>159</v>
      </c>
      <c r="B23">
        <v>78</v>
      </c>
    </row>
    <row r="24" spans="1:2" x14ac:dyDescent="0.25">
      <c r="A24" t="s">
        <v>167</v>
      </c>
      <c r="B24">
        <v>71</v>
      </c>
    </row>
    <row r="25" spans="1:2" x14ac:dyDescent="0.25">
      <c r="A25" t="s">
        <v>172</v>
      </c>
      <c r="B25">
        <v>42</v>
      </c>
    </row>
    <row r="26" spans="1:2" x14ac:dyDescent="0.25">
      <c r="A26" t="s">
        <v>182</v>
      </c>
      <c r="B26">
        <v>23</v>
      </c>
    </row>
    <row r="27" spans="1:2" x14ac:dyDescent="0.25">
      <c r="A27" t="s">
        <v>199</v>
      </c>
      <c r="B27">
        <v>39</v>
      </c>
    </row>
    <row r="28" spans="1:2" x14ac:dyDescent="0.25">
      <c r="A28" t="s">
        <v>207</v>
      </c>
      <c r="B28">
        <v>41</v>
      </c>
    </row>
    <row r="29" spans="1:2" x14ac:dyDescent="0.25">
      <c r="A29" t="s">
        <v>220</v>
      </c>
      <c r="B29">
        <v>4</v>
      </c>
    </row>
    <row r="30" spans="1:2" x14ac:dyDescent="0.25">
      <c r="A30" t="s">
        <v>224</v>
      </c>
      <c r="B30">
        <v>30</v>
      </c>
    </row>
    <row r="31" spans="1:2" x14ac:dyDescent="0.25">
      <c r="A31" t="s">
        <v>228</v>
      </c>
      <c r="B31">
        <v>22</v>
      </c>
    </row>
    <row r="32" spans="1:2" x14ac:dyDescent="0.25">
      <c r="A32" t="s">
        <v>236</v>
      </c>
      <c r="B32">
        <v>23</v>
      </c>
    </row>
    <row r="33" spans="1:2" x14ac:dyDescent="0.25">
      <c r="A33" t="s">
        <v>261</v>
      </c>
      <c r="B33">
        <v>76</v>
      </c>
    </row>
    <row r="34" spans="1:2" x14ac:dyDescent="0.25">
      <c r="A34" t="s">
        <v>267</v>
      </c>
      <c r="B34">
        <v>15</v>
      </c>
    </row>
    <row r="35" spans="1:2" x14ac:dyDescent="0.25">
      <c r="A35" t="s">
        <v>284</v>
      </c>
      <c r="B35">
        <v>60</v>
      </c>
    </row>
    <row r="36" spans="1:2" x14ac:dyDescent="0.25">
      <c r="A36" t="s">
        <v>291</v>
      </c>
      <c r="B36">
        <v>1</v>
      </c>
    </row>
    <row r="37" spans="1:2" x14ac:dyDescent="0.25">
      <c r="A37" t="s">
        <v>321</v>
      </c>
      <c r="B37">
        <v>3</v>
      </c>
    </row>
    <row r="38" spans="1:2" x14ac:dyDescent="0.25">
      <c r="A38" t="s">
        <v>358</v>
      </c>
      <c r="B38">
        <v>105</v>
      </c>
    </row>
    <row r="39" spans="1:2" x14ac:dyDescent="0.25">
      <c r="A39" t="s">
        <v>380</v>
      </c>
      <c r="B39">
        <v>14</v>
      </c>
    </row>
    <row r="40" spans="1:2" x14ac:dyDescent="0.25">
      <c r="A40" t="s">
        <v>416</v>
      </c>
      <c r="B40">
        <v>15</v>
      </c>
    </row>
    <row r="41" spans="1:2" x14ac:dyDescent="0.25">
      <c r="A41" t="s">
        <v>426</v>
      </c>
      <c r="B41">
        <v>10</v>
      </c>
    </row>
    <row r="42" spans="1:2" x14ac:dyDescent="0.25">
      <c r="A42" t="s">
        <v>445</v>
      </c>
      <c r="B42">
        <v>3</v>
      </c>
    </row>
    <row r="43" spans="1:2" x14ac:dyDescent="0.25">
      <c r="A43" t="s">
        <v>458</v>
      </c>
      <c r="B43">
        <v>39</v>
      </c>
    </row>
    <row r="44" spans="1:2" x14ac:dyDescent="0.25">
      <c r="A44" t="s">
        <v>468</v>
      </c>
      <c r="B44">
        <v>17</v>
      </c>
    </row>
    <row r="45" spans="1:2" x14ac:dyDescent="0.25">
      <c r="A45" t="s">
        <v>543</v>
      </c>
      <c r="B45">
        <v>23</v>
      </c>
    </row>
    <row r="46" spans="1:2" x14ac:dyDescent="0.25">
      <c r="A46" t="s">
        <v>547</v>
      </c>
      <c r="B46">
        <v>79</v>
      </c>
    </row>
    <row r="47" spans="1:2" x14ac:dyDescent="0.25">
      <c r="A47" t="s">
        <v>609</v>
      </c>
      <c r="B47">
        <v>12</v>
      </c>
    </row>
    <row r="48" spans="1:2" x14ac:dyDescent="0.25">
      <c r="A48" t="s">
        <v>719</v>
      </c>
      <c r="B48">
        <v>17</v>
      </c>
    </row>
    <row r="49" spans="1:2" x14ac:dyDescent="0.25">
      <c r="A49" t="s">
        <v>788</v>
      </c>
      <c r="B49">
        <v>25</v>
      </c>
    </row>
    <row r="50" spans="1:2" x14ac:dyDescent="0.25">
      <c r="A50" t="s">
        <v>825</v>
      </c>
      <c r="B50">
        <v>15</v>
      </c>
    </row>
    <row r="51" spans="1:2" x14ac:dyDescent="0.25">
      <c r="A51" t="s">
        <v>836</v>
      </c>
      <c r="B51">
        <v>38</v>
      </c>
    </row>
    <row r="52" spans="1:2" x14ac:dyDescent="0.25">
      <c r="A52" t="s">
        <v>938</v>
      </c>
      <c r="B52">
        <v>18</v>
      </c>
    </row>
    <row r="53" spans="1:2" x14ac:dyDescent="0.25">
      <c r="A53" t="s">
        <v>960</v>
      </c>
      <c r="B53">
        <v>48</v>
      </c>
    </row>
    <row r="54" spans="1:2" x14ac:dyDescent="0.25">
      <c r="A54" t="s">
        <v>1011</v>
      </c>
      <c r="B54">
        <v>6</v>
      </c>
    </row>
    <row r="55" spans="1:2" x14ac:dyDescent="0.25">
      <c r="A55" t="s">
        <v>1015</v>
      </c>
      <c r="B55">
        <v>133</v>
      </c>
    </row>
    <row r="56" spans="1:2" x14ac:dyDescent="0.25">
      <c r="A56" t="s">
        <v>1031</v>
      </c>
      <c r="B56">
        <v>50</v>
      </c>
    </row>
    <row r="57" spans="1:2" x14ac:dyDescent="0.25">
      <c r="A57" t="s">
        <v>1172</v>
      </c>
      <c r="B57">
        <v>5</v>
      </c>
    </row>
    <row r="58" spans="1:2" x14ac:dyDescent="0.25">
      <c r="A58" t="s">
        <v>1189</v>
      </c>
      <c r="B58">
        <v>108</v>
      </c>
    </row>
    <row r="59" spans="1:2" x14ac:dyDescent="0.25">
      <c r="A59" t="s">
        <v>1232</v>
      </c>
      <c r="B59">
        <v>24</v>
      </c>
    </row>
    <row r="60" spans="1:2" x14ac:dyDescent="0.25">
      <c r="A60" t="s">
        <v>1242</v>
      </c>
      <c r="B60">
        <v>35</v>
      </c>
    </row>
    <row r="61" spans="1:2" x14ac:dyDescent="0.25">
      <c r="A61" t="s">
        <v>1250</v>
      </c>
      <c r="B61">
        <v>125</v>
      </c>
    </row>
    <row r="62" spans="1:2" x14ac:dyDescent="0.25">
      <c r="A62" t="s">
        <v>1300</v>
      </c>
      <c r="B62">
        <v>35</v>
      </c>
    </row>
    <row r="63" spans="1:2" x14ac:dyDescent="0.25">
      <c r="A63" t="s">
        <v>1518</v>
      </c>
      <c r="B63">
        <v>12</v>
      </c>
    </row>
    <row r="64" spans="1:2" x14ac:dyDescent="0.25">
      <c r="A64" t="s">
        <v>1589</v>
      </c>
      <c r="B64">
        <v>2</v>
      </c>
    </row>
    <row r="65" spans="1:2" x14ac:dyDescent="0.25">
      <c r="A65" t="s">
        <v>1607</v>
      </c>
      <c r="B65">
        <v>5</v>
      </c>
    </row>
    <row r="66" spans="1:2" x14ac:dyDescent="0.25">
      <c r="A66" t="s">
        <v>1623</v>
      </c>
      <c r="B66">
        <v>16</v>
      </c>
    </row>
    <row r="67" spans="1:2" x14ac:dyDescent="0.25">
      <c r="A67" t="s">
        <v>1650</v>
      </c>
      <c r="B67">
        <v>1</v>
      </c>
    </row>
    <row r="68" spans="1:2" x14ac:dyDescent="0.25">
      <c r="A68" t="s">
        <v>1728</v>
      </c>
      <c r="B68">
        <v>3</v>
      </c>
    </row>
    <row r="69" spans="1:2" x14ac:dyDescent="0.25">
      <c r="A69" t="s">
        <v>1915</v>
      </c>
      <c r="B69">
        <v>6</v>
      </c>
    </row>
    <row r="70" spans="1:2" x14ac:dyDescent="0.25">
      <c r="A70" t="s">
        <v>1945</v>
      </c>
      <c r="B70">
        <v>22</v>
      </c>
    </row>
    <row r="71" spans="1:2" x14ac:dyDescent="0.25">
      <c r="A71" t="s">
        <v>2012</v>
      </c>
      <c r="B71">
        <v>4</v>
      </c>
    </row>
    <row r="72" spans="1:2" x14ac:dyDescent="0.25">
      <c r="A72" t="s">
        <v>2280</v>
      </c>
      <c r="B72">
        <v>1</v>
      </c>
    </row>
    <row r="73" spans="1:2" x14ac:dyDescent="0.25">
      <c r="A73" t="s">
        <v>2622</v>
      </c>
      <c r="B73">
        <v>1</v>
      </c>
    </row>
    <row r="74" spans="1:2" x14ac:dyDescent="0.25">
      <c r="A74" t="s">
        <v>2681</v>
      </c>
      <c r="B74">
        <v>4</v>
      </c>
    </row>
    <row r="75" spans="1:2" x14ac:dyDescent="0.25">
      <c r="A75" t="s">
        <v>2837</v>
      </c>
      <c r="B75">
        <v>7</v>
      </c>
    </row>
    <row r="76" spans="1:2" x14ac:dyDescent="0.25">
      <c r="A76" t="s">
        <v>2859</v>
      </c>
      <c r="B76">
        <v>4</v>
      </c>
    </row>
    <row r="77" spans="1:2" x14ac:dyDescent="0.25">
      <c r="A77" t="s">
        <v>2866</v>
      </c>
      <c r="B77">
        <v>4</v>
      </c>
    </row>
    <row r="78" spans="1:2" x14ac:dyDescent="0.25">
      <c r="A78" t="s">
        <v>3105</v>
      </c>
      <c r="B78">
        <v>1</v>
      </c>
    </row>
    <row r="79" spans="1:2" x14ac:dyDescent="0.25">
      <c r="A79" t="s">
        <v>3426</v>
      </c>
      <c r="B79">
        <v>155</v>
      </c>
    </row>
    <row r="80" spans="1:2" x14ac:dyDescent="0.25">
      <c r="A80" t="s">
        <v>3562</v>
      </c>
      <c r="B80">
        <v>43</v>
      </c>
    </row>
    <row r="81" spans="1:2" x14ac:dyDescent="0.25">
      <c r="A81" t="s">
        <v>3568</v>
      </c>
      <c r="B81">
        <v>1</v>
      </c>
    </row>
    <row r="82" spans="1:2" x14ac:dyDescent="0.25">
      <c r="A82" t="s">
        <v>3786</v>
      </c>
      <c r="B82">
        <v>7</v>
      </c>
    </row>
    <row r="83" spans="1:2" x14ac:dyDescent="0.25">
      <c r="A83" t="s">
        <v>3848</v>
      </c>
      <c r="B83">
        <v>1</v>
      </c>
    </row>
    <row r="84" spans="1:2" x14ac:dyDescent="0.25">
      <c r="A84" t="s">
        <v>4565</v>
      </c>
      <c r="B84">
        <v>4</v>
      </c>
    </row>
    <row r="85" spans="1:2" x14ac:dyDescent="0.25">
      <c r="A85" t="s">
        <v>4672</v>
      </c>
      <c r="B85">
        <v>4</v>
      </c>
    </row>
    <row r="86" spans="1:2" x14ac:dyDescent="0.25">
      <c r="A86" t="s">
        <v>5077</v>
      </c>
      <c r="B86">
        <v>2</v>
      </c>
    </row>
    <row r="87" spans="1:2" x14ac:dyDescent="0.25">
      <c r="A87" t="s">
        <v>5216</v>
      </c>
      <c r="B87">
        <v>1</v>
      </c>
    </row>
    <row r="88" spans="1:2" x14ac:dyDescent="0.25">
      <c r="A88" t="s">
        <v>5278</v>
      </c>
      <c r="B88">
        <v>1</v>
      </c>
    </row>
    <row r="89" spans="1:2" x14ac:dyDescent="0.25">
      <c r="A89" t="s">
        <v>5429</v>
      </c>
      <c r="B89">
        <v>5</v>
      </c>
    </row>
    <row r="90" spans="1:2" x14ac:dyDescent="0.25">
      <c r="A90" t="s">
        <v>5581</v>
      </c>
      <c r="B90">
        <v>2</v>
      </c>
    </row>
    <row r="91" spans="1:2" x14ac:dyDescent="0.25">
      <c r="A91" t="s">
        <v>5624</v>
      </c>
      <c r="B91">
        <v>5</v>
      </c>
    </row>
    <row r="92" spans="1:2" x14ac:dyDescent="0.25">
      <c r="A92" t="s">
        <v>5698</v>
      </c>
      <c r="B92">
        <v>3</v>
      </c>
    </row>
    <row r="93" spans="1:2" x14ac:dyDescent="0.25">
      <c r="A93" t="s">
        <v>5730</v>
      </c>
      <c r="B93">
        <v>5</v>
      </c>
    </row>
    <row r="94" spans="1:2" x14ac:dyDescent="0.25">
      <c r="A94" t="s">
        <v>5996</v>
      </c>
      <c r="B94">
        <v>2</v>
      </c>
    </row>
    <row r="95" spans="1:2" x14ac:dyDescent="0.25">
      <c r="A95" t="s">
        <v>6099</v>
      </c>
      <c r="B95">
        <v>1</v>
      </c>
    </row>
    <row r="96" spans="1:2" x14ac:dyDescent="0.25">
      <c r="A96" t="s">
        <v>6376</v>
      </c>
      <c r="B96">
        <v>1</v>
      </c>
    </row>
    <row r="97" spans="1:2" x14ac:dyDescent="0.25">
      <c r="A97" t="s">
        <v>6419</v>
      </c>
      <c r="B97">
        <v>16</v>
      </c>
    </row>
    <row r="98" spans="1:2" x14ac:dyDescent="0.25">
      <c r="A98" t="s">
        <v>6590</v>
      </c>
      <c r="B98">
        <v>2</v>
      </c>
    </row>
    <row r="99" spans="1:2" x14ac:dyDescent="0.25">
      <c r="A99" t="s">
        <v>6770</v>
      </c>
      <c r="B99">
        <v>1</v>
      </c>
    </row>
    <row r="100" spans="1:2" x14ac:dyDescent="0.25">
      <c r="A100" t="s">
        <v>6852</v>
      </c>
      <c r="B100">
        <v>2</v>
      </c>
    </row>
    <row r="101" spans="1:2" x14ac:dyDescent="0.25">
      <c r="A101" t="s">
        <v>6941</v>
      </c>
      <c r="B101">
        <v>2</v>
      </c>
    </row>
    <row r="102" spans="1:2" x14ac:dyDescent="0.25">
      <c r="A102" t="s">
        <v>7005</v>
      </c>
      <c r="B102">
        <v>1</v>
      </c>
    </row>
    <row r="103" spans="1:2" x14ac:dyDescent="0.25">
      <c r="A103" t="s">
        <v>7082</v>
      </c>
      <c r="B103">
        <v>3</v>
      </c>
    </row>
    <row r="104" spans="1:2" x14ac:dyDescent="0.25">
      <c r="A104" t="s">
        <v>7095</v>
      </c>
      <c r="B104">
        <v>2</v>
      </c>
    </row>
    <row r="105" spans="1:2" x14ac:dyDescent="0.25">
      <c r="A105" t="s">
        <v>7141</v>
      </c>
      <c r="B105">
        <v>1</v>
      </c>
    </row>
    <row r="106" spans="1:2" x14ac:dyDescent="0.25">
      <c r="A106" t="s">
        <v>7195</v>
      </c>
      <c r="B106">
        <v>6</v>
      </c>
    </row>
    <row r="107" spans="1:2" x14ac:dyDescent="0.25">
      <c r="A107" t="s">
        <v>7209</v>
      </c>
      <c r="B107">
        <v>10</v>
      </c>
    </row>
    <row r="108" spans="1:2" x14ac:dyDescent="0.25">
      <c r="A108" t="s">
        <v>7243</v>
      </c>
      <c r="B108">
        <v>13</v>
      </c>
    </row>
    <row r="109" spans="1:2" x14ac:dyDescent="0.25">
      <c r="A109" t="s">
        <v>7283</v>
      </c>
      <c r="B109">
        <v>2</v>
      </c>
    </row>
    <row r="110" spans="1:2" x14ac:dyDescent="0.25">
      <c r="A110" t="s">
        <v>7293</v>
      </c>
      <c r="B110">
        <v>3</v>
      </c>
    </row>
    <row r="111" spans="1:2" x14ac:dyDescent="0.25">
      <c r="A111" t="s">
        <v>7525</v>
      </c>
      <c r="B111">
        <v>7</v>
      </c>
    </row>
    <row r="112" spans="1:2" x14ac:dyDescent="0.25">
      <c r="A112" t="s">
        <v>8154</v>
      </c>
      <c r="B112">
        <v>1</v>
      </c>
    </row>
    <row r="113" spans="1:2" x14ac:dyDescent="0.25">
      <c r="A113" t="s">
        <v>8170</v>
      </c>
      <c r="B113">
        <v>1</v>
      </c>
    </row>
    <row r="114" spans="1:2" x14ac:dyDescent="0.25">
      <c r="A114" t="s">
        <v>8176</v>
      </c>
      <c r="B114">
        <v>1</v>
      </c>
    </row>
    <row r="115" spans="1:2" x14ac:dyDescent="0.25">
      <c r="A115" t="s">
        <v>8204</v>
      </c>
      <c r="B115">
        <v>11</v>
      </c>
    </row>
    <row r="116" spans="1:2" x14ac:dyDescent="0.25">
      <c r="A116" t="s">
        <v>8476</v>
      </c>
      <c r="B116">
        <v>1</v>
      </c>
    </row>
    <row r="117" spans="1:2" x14ac:dyDescent="0.25">
      <c r="A117" t="s">
        <v>8508</v>
      </c>
      <c r="B117">
        <v>1</v>
      </c>
    </row>
    <row r="118" spans="1:2" x14ac:dyDescent="0.25">
      <c r="A118" t="s">
        <v>8606</v>
      </c>
      <c r="B118">
        <v>1</v>
      </c>
    </row>
    <row r="119" spans="1:2" x14ac:dyDescent="0.25">
      <c r="A119" t="s">
        <v>8837</v>
      </c>
      <c r="B119">
        <v>1</v>
      </c>
    </row>
    <row r="120" spans="1:2" x14ac:dyDescent="0.25">
      <c r="A120" t="s">
        <v>8917</v>
      </c>
      <c r="B120">
        <v>3</v>
      </c>
    </row>
    <row r="121" spans="1:2" x14ac:dyDescent="0.25">
      <c r="A121" t="s">
        <v>9060</v>
      </c>
      <c r="B121">
        <v>1</v>
      </c>
    </row>
    <row r="122" spans="1:2" x14ac:dyDescent="0.25">
      <c r="A122" t="s">
        <v>9112</v>
      </c>
      <c r="B122">
        <v>1</v>
      </c>
    </row>
    <row r="123" spans="1:2" x14ac:dyDescent="0.25">
      <c r="A123" t="s">
        <v>9183</v>
      </c>
      <c r="B123">
        <v>2</v>
      </c>
    </row>
    <row r="124" spans="1:2" x14ac:dyDescent="0.25">
      <c r="A124" t="s">
        <v>9347</v>
      </c>
      <c r="B124">
        <v>24</v>
      </c>
    </row>
    <row r="125" spans="1:2" x14ac:dyDescent="0.25">
      <c r="A125" t="s">
        <v>9454</v>
      </c>
      <c r="B125">
        <v>1</v>
      </c>
    </row>
    <row r="126" spans="1:2" x14ac:dyDescent="0.25">
      <c r="A126" t="s">
        <v>9480</v>
      </c>
      <c r="B126">
        <v>14</v>
      </c>
    </row>
    <row r="127" spans="1:2" x14ac:dyDescent="0.25">
      <c r="A127" t="s">
        <v>9607</v>
      </c>
      <c r="B127">
        <v>1</v>
      </c>
    </row>
    <row r="128" spans="1:2" x14ac:dyDescent="0.25">
      <c r="A128" t="s">
        <v>9626</v>
      </c>
      <c r="B128">
        <v>2</v>
      </c>
    </row>
    <row r="129" spans="1:2" x14ac:dyDescent="0.25">
      <c r="A129" t="s">
        <v>9923</v>
      </c>
      <c r="B129">
        <v>1</v>
      </c>
    </row>
    <row r="130" spans="1:2" x14ac:dyDescent="0.25">
      <c r="A130" t="s">
        <v>9981</v>
      </c>
      <c r="B130">
        <v>1</v>
      </c>
    </row>
    <row r="131" spans="1:2" x14ac:dyDescent="0.25">
      <c r="A131" t="s">
        <v>10029</v>
      </c>
      <c r="B131">
        <v>1</v>
      </c>
    </row>
    <row r="132" spans="1:2" x14ac:dyDescent="0.25">
      <c r="A132" t="s">
        <v>10142</v>
      </c>
      <c r="B132">
        <v>1</v>
      </c>
    </row>
    <row r="133" spans="1:2" x14ac:dyDescent="0.25">
      <c r="A133" t="s">
        <v>10240</v>
      </c>
      <c r="B133">
        <v>10</v>
      </c>
    </row>
    <row r="134" spans="1:2" x14ac:dyDescent="0.25">
      <c r="A134" t="s">
        <v>10305</v>
      </c>
      <c r="B134">
        <v>1</v>
      </c>
    </row>
    <row r="135" spans="1:2" x14ac:dyDescent="0.25">
      <c r="A135" t="s">
        <v>10401</v>
      </c>
      <c r="B135">
        <v>11</v>
      </c>
    </row>
    <row r="136" spans="1:2" x14ac:dyDescent="0.25">
      <c r="A136" t="s">
        <v>10474</v>
      </c>
      <c r="B136">
        <v>1</v>
      </c>
    </row>
    <row r="137" spans="1:2" x14ac:dyDescent="0.25">
      <c r="A137" t="s">
        <v>10727</v>
      </c>
      <c r="B137">
        <v>1</v>
      </c>
    </row>
    <row r="138" spans="1:2" x14ac:dyDescent="0.25">
      <c r="A138" t="s">
        <v>10749</v>
      </c>
      <c r="B138">
        <v>4</v>
      </c>
    </row>
    <row r="139" spans="1:2" x14ac:dyDescent="0.25">
      <c r="A139" t="s">
        <v>11069</v>
      </c>
      <c r="B139">
        <v>1</v>
      </c>
    </row>
    <row r="140" spans="1:2" x14ac:dyDescent="0.25">
      <c r="A140" t="s">
        <v>11234</v>
      </c>
      <c r="B140">
        <v>1</v>
      </c>
    </row>
    <row r="141" spans="1:2" x14ac:dyDescent="0.25">
      <c r="A141" t="s">
        <v>11407</v>
      </c>
      <c r="B141">
        <v>1</v>
      </c>
    </row>
    <row r="142" spans="1:2" x14ac:dyDescent="0.25">
      <c r="A142" t="s">
        <v>11520</v>
      </c>
      <c r="B142">
        <v>1</v>
      </c>
    </row>
    <row r="143" spans="1:2" x14ac:dyDescent="0.25">
      <c r="A143" t="s">
        <v>11778</v>
      </c>
      <c r="B143">
        <v>1</v>
      </c>
    </row>
    <row r="144" spans="1:2" x14ac:dyDescent="0.25">
      <c r="A144" t="s">
        <v>11871</v>
      </c>
      <c r="B144">
        <v>1</v>
      </c>
    </row>
    <row r="145" spans="1:2" x14ac:dyDescent="0.25">
      <c r="A145" t="s">
        <v>11881</v>
      </c>
      <c r="B145">
        <v>1</v>
      </c>
    </row>
    <row r="146" spans="1:2" x14ac:dyDescent="0.25">
      <c r="A146" t="s">
        <v>12038</v>
      </c>
      <c r="B146">
        <v>1</v>
      </c>
    </row>
    <row r="147" spans="1:2" x14ac:dyDescent="0.25">
      <c r="A147" t="s">
        <v>12066</v>
      </c>
      <c r="B147">
        <v>1</v>
      </c>
    </row>
    <row r="148" spans="1:2" x14ac:dyDescent="0.25">
      <c r="A148" t="s">
        <v>12611</v>
      </c>
      <c r="B148">
        <v>0</v>
      </c>
    </row>
    <row r="149" spans="1:2" x14ac:dyDescent="0.25">
      <c r="A149" t="s">
        <v>12887</v>
      </c>
      <c r="B149">
        <v>0</v>
      </c>
    </row>
    <row r="150" spans="1:2" x14ac:dyDescent="0.25">
      <c r="A150" t="s">
        <v>13040</v>
      </c>
      <c r="B150">
        <v>0</v>
      </c>
    </row>
    <row r="151" spans="1:2" x14ac:dyDescent="0.25">
      <c r="A151" t="s">
        <v>13091</v>
      </c>
      <c r="B15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7"/>
  <sheetViews>
    <sheetView tabSelected="1" workbookViewId="0">
      <selection activeCell="B1" sqref="B1"/>
    </sheetView>
  </sheetViews>
  <sheetFormatPr defaultRowHeight="15" x14ac:dyDescent="0.25"/>
  <cols>
    <col min="1" max="1" width="24.42578125" customWidth="1"/>
  </cols>
  <sheetData>
    <row r="1" spans="1:4" x14ac:dyDescent="0.25">
      <c r="A1" t="s">
        <v>11</v>
      </c>
      <c r="B1" cm="1">
        <f t="array" ref="B1:B87">COUNTIF(IssueDetailscoreclr_23112019!E2:E4258,A1:A87)</f>
        <v>2</v>
      </c>
      <c r="D1">
        <f>MIN(B1:B87)</f>
        <v>1</v>
      </c>
    </row>
    <row r="2" spans="1:4" x14ac:dyDescent="0.25">
      <c r="A2" t="s">
        <v>16</v>
      </c>
      <c r="B2">
        <v>176</v>
      </c>
      <c r="D2">
        <f>AVERAGE(B1:B87)</f>
        <v>46.781609195402297</v>
      </c>
    </row>
    <row r="3" spans="1:4" x14ac:dyDescent="0.25">
      <c r="A3" t="s">
        <v>21</v>
      </c>
      <c r="B3">
        <v>148</v>
      </c>
      <c r="D3">
        <f>MAX(B1:B87)</f>
        <v>652</v>
      </c>
    </row>
    <row r="4" spans="1:4" x14ac:dyDescent="0.25">
      <c r="A4" t="s">
        <v>31</v>
      </c>
      <c r="B4">
        <v>147</v>
      </c>
    </row>
    <row r="5" spans="1:4" x14ac:dyDescent="0.25">
      <c r="A5" t="s">
        <v>36</v>
      </c>
      <c r="B5">
        <v>1</v>
      </c>
    </row>
    <row r="6" spans="1:4" x14ac:dyDescent="0.25">
      <c r="A6" t="s">
        <v>44</v>
      </c>
      <c r="B6">
        <v>652</v>
      </c>
    </row>
    <row r="7" spans="1:4" x14ac:dyDescent="0.25">
      <c r="A7" t="s">
        <v>49</v>
      </c>
      <c r="B7">
        <v>408</v>
      </c>
    </row>
    <row r="8" spans="1:4" x14ac:dyDescent="0.25">
      <c r="A8" t="s">
        <v>58</v>
      </c>
      <c r="B8">
        <v>45</v>
      </c>
    </row>
    <row r="9" spans="1:4" x14ac:dyDescent="0.25">
      <c r="A9" t="s">
        <v>85</v>
      </c>
      <c r="B9">
        <v>22</v>
      </c>
    </row>
    <row r="10" spans="1:4" x14ac:dyDescent="0.25">
      <c r="A10" t="s">
        <v>93</v>
      </c>
      <c r="B10">
        <v>2</v>
      </c>
    </row>
    <row r="11" spans="1:4" x14ac:dyDescent="0.25">
      <c r="A11" t="s">
        <v>115</v>
      </c>
      <c r="B11">
        <v>281</v>
      </c>
    </row>
    <row r="12" spans="1:4" x14ac:dyDescent="0.25">
      <c r="A12" t="s">
        <v>119</v>
      </c>
      <c r="B12">
        <v>98</v>
      </c>
    </row>
    <row r="13" spans="1:4" x14ac:dyDescent="0.25">
      <c r="A13" t="s">
        <v>127</v>
      </c>
      <c r="B13">
        <v>57</v>
      </c>
    </row>
    <row r="14" spans="1:4" x14ac:dyDescent="0.25">
      <c r="A14" t="s">
        <v>150</v>
      </c>
      <c r="B14">
        <v>95</v>
      </c>
    </row>
    <row r="15" spans="1:4" x14ac:dyDescent="0.25">
      <c r="A15" t="s">
        <v>154</v>
      </c>
      <c r="B15">
        <v>118</v>
      </c>
    </row>
    <row r="16" spans="1:4" x14ac:dyDescent="0.25">
      <c r="A16" t="s">
        <v>166</v>
      </c>
      <c r="B16">
        <v>275</v>
      </c>
    </row>
    <row r="17" spans="1:2" x14ac:dyDescent="0.25">
      <c r="A17" t="s">
        <v>171</v>
      </c>
      <c r="B17">
        <v>34</v>
      </c>
    </row>
    <row r="18" spans="1:2" x14ac:dyDescent="0.25">
      <c r="A18" t="s">
        <v>194</v>
      </c>
      <c r="B18">
        <v>70</v>
      </c>
    </row>
    <row r="19" spans="1:2" x14ac:dyDescent="0.25">
      <c r="A19" t="s">
        <v>198</v>
      </c>
      <c r="B19">
        <v>191</v>
      </c>
    </row>
    <row r="20" spans="1:2" x14ac:dyDescent="0.25">
      <c r="A20" t="s">
        <v>203</v>
      </c>
      <c r="B20">
        <v>64</v>
      </c>
    </row>
    <row r="21" spans="1:2" x14ac:dyDescent="0.25">
      <c r="A21" t="s">
        <v>219</v>
      </c>
      <c r="B21">
        <v>44</v>
      </c>
    </row>
    <row r="22" spans="1:2" x14ac:dyDescent="0.25">
      <c r="A22" t="s">
        <v>232</v>
      </c>
      <c r="B22">
        <v>14</v>
      </c>
    </row>
    <row r="23" spans="1:2" x14ac:dyDescent="0.25">
      <c r="A23" t="s">
        <v>240</v>
      </c>
      <c r="B23">
        <v>20</v>
      </c>
    </row>
    <row r="24" spans="1:2" x14ac:dyDescent="0.25">
      <c r="A24" t="s">
        <v>253</v>
      </c>
      <c r="B24">
        <v>98</v>
      </c>
    </row>
    <row r="25" spans="1:2" x14ac:dyDescent="0.25">
      <c r="A25" t="s">
        <v>260</v>
      </c>
      <c r="B25">
        <v>35</v>
      </c>
    </row>
    <row r="26" spans="1:2" x14ac:dyDescent="0.25">
      <c r="A26" t="s">
        <v>340</v>
      </c>
      <c r="B26">
        <v>21</v>
      </c>
    </row>
    <row r="27" spans="1:2" x14ac:dyDescent="0.25">
      <c r="A27" t="s">
        <v>398</v>
      </c>
      <c r="B27">
        <v>29</v>
      </c>
    </row>
    <row r="28" spans="1:2" x14ac:dyDescent="0.25">
      <c r="A28" t="s">
        <v>506</v>
      </c>
      <c r="B28">
        <v>82</v>
      </c>
    </row>
    <row r="29" spans="1:2" x14ac:dyDescent="0.25">
      <c r="A29" t="s">
        <v>542</v>
      </c>
      <c r="B29">
        <v>4</v>
      </c>
    </row>
    <row r="30" spans="1:2" x14ac:dyDescent="0.25">
      <c r="A30" t="s">
        <v>645</v>
      </c>
      <c r="B30">
        <v>24</v>
      </c>
    </row>
    <row r="31" spans="1:2" x14ac:dyDescent="0.25">
      <c r="A31" t="s">
        <v>649</v>
      </c>
      <c r="B31">
        <v>12</v>
      </c>
    </row>
    <row r="32" spans="1:2" x14ac:dyDescent="0.25">
      <c r="A32" t="s">
        <v>697</v>
      </c>
      <c r="B32">
        <v>125</v>
      </c>
    </row>
    <row r="33" spans="1:2" x14ac:dyDescent="0.25">
      <c r="A33" t="s">
        <v>742</v>
      </c>
      <c r="B33">
        <v>7</v>
      </c>
    </row>
    <row r="34" spans="1:2" x14ac:dyDescent="0.25">
      <c r="A34" t="s">
        <v>767</v>
      </c>
      <c r="B34">
        <v>6</v>
      </c>
    </row>
    <row r="35" spans="1:2" x14ac:dyDescent="0.25">
      <c r="A35" t="s">
        <v>783</v>
      </c>
      <c r="B35">
        <v>22</v>
      </c>
    </row>
    <row r="36" spans="1:2" x14ac:dyDescent="0.25">
      <c r="A36" t="s">
        <v>787</v>
      </c>
      <c r="B36">
        <v>4</v>
      </c>
    </row>
    <row r="37" spans="1:2" x14ac:dyDescent="0.25">
      <c r="A37" t="s">
        <v>824</v>
      </c>
      <c r="B37">
        <v>1</v>
      </c>
    </row>
    <row r="38" spans="1:2" x14ac:dyDescent="0.25">
      <c r="A38" t="s">
        <v>835</v>
      </c>
      <c r="B38">
        <v>41</v>
      </c>
    </row>
    <row r="39" spans="1:2" x14ac:dyDescent="0.25">
      <c r="A39" t="s">
        <v>863</v>
      </c>
      <c r="B39">
        <v>35</v>
      </c>
    </row>
    <row r="40" spans="1:2" x14ac:dyDescent="0.25">
      <c r="A40" t="s">
        <v>951</v>
      </c>
      <c r="B40">
        <v>2</v>
      </c>
    </row>
    <row r="41" spans="1:2" x14ac:dyDescent="0.25">
      <c r="A41" t="s">
        <v>1027</v>
      </c>
      <c r="B41">
        <v>14</v>
      </c>
    </row>
    <row r="42" spans="1:2" x14ac:dyDescent="0.25">
      <c r="A42" t="s">
        <v>1121</v>
      </c>
      <c r="B42">
        <v>16</v>
      </c>
    </row>
    <row r="43" spans="1:2" x14ac:dyDescent="0.25">
      <c r="A43" t="s">
        <v>1165</v>
      </c>
      <c r="B43">
        <v>18</v>
      </c>
    </row>
    <row r="44" spans="1:2" x14ac:dyDescent="0.25">
      <c r="A44" t="s">
        <v>1179</v>
      </c>
      <c r="B44">
        <v>66</v>
      </c>
    </row>
    <row r="45" spans="1:2" x14ac:dyDescent="0.25">
      <c r="A45" t="s">
        <v>1211</v>
      </c>
      <c r="B45">
        <v>1</v>
      </c>
    </row>
    <row r="46" spans="1:2" x14ac:dyDescent="0.25">
      <c r="A46" t="s">
        <v>1299</v>
      </c>
      <c r="B46">
        <v>132</v>
      </c>
    </row>
    <row r="47" spans="1:2" x14ac:dyDescent="0.25">
      <c r="A47" t="s">
        <v>1304</v>
      </c>
      <c r="B47">
        <v>1</v>
      </c>
    </row>
    <row r="48" spans="1:2" x14ac:dyDescent="0.25">
      <c r="A48" t="s">
        <v>1320</v>
      </c>
      <c r="B48">
        <v>19</v>
      </c>
    </row>
    <row r="49" spans="1:2" x14ac:dyDescent="0.25">
      <c r="A49" t="s">
        <v>1390</v>
      </c>
      <c r="B49">
        <v>54</v>
      </c>
    </row>
    <row r="50" spans="1:2" x14ac:dyDescent="0.25">
      <c r="A50" t="s">
        <v>1463</v>
      </c>
      <c r="B50">
        <v>2</v>
      </c>
    </row>
    <row r="51" spans="1:2" x14ac:dyDescent="0.25">
      <c r="A51" t="s">
        <v>1473</v>
      </c>
      <c r="B51">
        <v>3</v>
      </c>
    </row>
    <row r="52" spans="1:2" x14ac:dyDescent="0.25">
      <c r="A52" t="s">
        <v>1751</v>
      </c>
      <c r="B52">
        <v>5</v>
      </c>
    </row>
    <row r="53" spans="1:2" x14ac:dyDescent="0.25">
      <c r="A53" t="s">
        <v>1863</v>
      </c>
      <c r="B53">
        <v>9</v>
      </c>
    </row>
    <row r="54" spans="1:2" x14ac:dyDescent="0.25">
      <c r="A54" t="s">
        <v>1898</v>
      </c>
      <c r="B54">
        <v>31</v>
      </c>
    </row>
    <row r="55" spans="1:2" x14ac:dyDescent="0.25">
      <c r="A55" t="s">
        <v>1935</v>
      </c>
      <c r="B55">
        <v>12</v>
      </c>
    </row>
    <row r="56" spans="1:2" x14ac:dyDescent="0.25">
      <c r="A56" t="s">
        <v>2052</v>
      </c>
      <c r="B56">
        <v>1</v>
      </c>
    </row>
    <row r="57" spans="1:2" x14ac:dyDescent="0.25">
      <c r="A57" t="s">
        <v>2114</v>
      </c>
      <c r="B57">
        <v>1</v>
      </c>
    </row>
    <row r="58" spans="1:2" x14ac:dyDescent="0.25">
      <c r="A58" t="s">
        <v>2206</v>
      </c>
      <c r="B58">
        <v>79</v>
      </c>
    </row>
    <row r="59" spans="1:2" x14ac:dyDescent="0.25">
      <c r="A59" t="s">
        <v>2597</v>
      </c>
      <c r="B59">
        <v>2</v>
      </c>
    </row>
    <row r="60" spans="1:2" x14ac:dyDescent="0.25">
      <c r="A60" t="s">
        <v>2721</v>
      </c>
      <c r="B60">
        <v>5</v>
      </c>
    </row>
    <row r="61" spans="1:2" x14ac:dyDescent="0.25">
      <c r="A61" t="s">
        <v>2748</v>
      </c>
      <c r="B61">
        <v>1</v>
      </c>
    </row>
    <row r="62" spans="1:2" x14ac:dyDescent="0.25">
      <c r="A62" t="s">
        <v>2801</v>
      </c>
      <c r="B62">
        <v>10</v>
      </c>
    </row>
    <row r="63" spans="1:2" x14ac:dyDescent="0.25">
      <c r="A63" t="s">
        <v>3007</v>
      </c>
      <c r="B63">
        <v>3</v>
      </c>
    </row>
    <row r="64" spans="1:2" x14ac:dyDescent="0.25">
      <c r="A64" t="s">
        <v>3416</v>
      </c>
      <c r="B64">
        <v>2</v>
      </c>
    </row>
    <row r="65" spans="1:2" x14ac:dyDescent="0.25">
      <c r="A65" t="s">
        <v>3445</v>
      </c>
      <c r="B65">
        <v>8</v>
      </c>
    </row>
    <row r="66" spans="1:2" x14ac:dyDescent="0.25">
      <c r="A66" t="s">
        <v>4681</v>
      </c>
      <c r="B66">
        <v>3</v>
      </c>
    </row>
    <row r="67" spans="1:2" x14ac:dyDescent="0.25">
      <c r="A67" t="s">
        <v>4694</v>
      </c>
      <c r="B67">
        <v>2</v>
      </c>
    </row>
    <row r="68" spans="1:2" x14ac:dyDescent="0.25">
      <c r="A68" t="s">
        <v>4985</v>
      </c>
      <c r="B68">
        <v>14</v>
      </c>
    </row>
    <row r="69" spans="1:2" x14ac:dyDescent="0.25">
      <c r="A69" t="s">
        <v>5087</v>
      </c>
      <c r="B69">
        <v>1</v>
      </c>
    </row>
    <row r="70" spans="1:2" x14ac:dyDescent="0.25">
      <c r="A70" t="s">
        <v>5565</v>
      </c>
      <c r="B70">
        <v>2</v>
      </c>
    </row>
    <row r="71" spans="1:2" x14ac:dyDescent="0.25">
      <c r="A71" t="s">
        <v>6035</v>
      </c>
      <c r="B71">
        <v>5</v>
      </c>
    </row>
    <row r="72" spans="1:2" x14ac:dyDescent="0.25">
      <c r="A72" t="s">
        <v>6081</v>
      </c>
      <c r="B72">
        <v>2</v>
      </c>
    </row>
    <row r="73" spans="1:2" x14ac:dyDescent="0.25">
      <c r="A73" s="2">
        <v>43526.315972222219</v>
      </c>
      <c r="B73">
        <v>1</v>
      </c>
    </row>
    <row r="74" spans="1:2" x14ac:dyDescent="0.25">
      <c r="A74" t="s">
        <v>6247</v>
      </c>
      <c r="B74">
        <v>1</v>
      </c>
    </row>
    <row r="75" spans="1:2" x14ac:dyDescent="0.25">
      <c r="A75" t="s">
        <v>7199</v>
      </c>
      <c r="B75">
        <v>11</v>
      </c>
    </row>
    <row r="76" spans="1:2" x14ac:dyDescent="0.25">
      <c r="A76" t="s">
        <v>7409</v>
      </c>
      <c r="B76">
        <v>2</v>
      </c>
    </row>
    <row r="77" spans="1:2" x14ac:dyDescent="0.25">
      <c r="A77" t="s">
        <v>7483</v>
      </c>
      <c r="B77">
        <v>2</v>
      </c>
    </row>
    <row r="78" spans="1:2" x14ac:dyDescent="0.25">
      <c r="A78" t="s">
        <v>7777</v>
      </c>
      <c r="B78">
        <v>2</v>
      </c>
    </row>
    <row r="79" spans="1:2" x14ac:dyDescent="0.25">
      <c r="A79" t="s">
        <v>7840</v>
      </c>
      <c r="B79">
        <v>4</v>
      </c>
    </row>
    <row r="80" spans="1:2" x14ac:dyDescent="0.25">
      <c r="A80" t="s">
        <v>8226</v>
      </c>
      <c r="B80">
        <v>1</v>
      </c>
    </row>
    <row r="81" spans="1:2" x14ac:dyDescent="0.25">
      <c r="A81" t="s">
        <v>8331</v>
      </c>
      <c r="B81">
        <v>2</v>
      </c>
    </row>
    <row r="82" spans="1:2" x14ac:dyDescent="0.25">
      <c r="A82" t="s">
        <v>9093</v>
      </c>
      <c r="B82">
        <v>1</v>
      </c>
    </row>
    <row r="83" spans="1:2" x14ac:dyDescent="0.25">
      <c r="A83" t="s">
        <v>9479</v>
      </c>
      <c r="B83">
        <v>3</v>
      </c>
    </row>
    <row r="84" spans="1:2" x14ac:dyDescent="0.25">
      <c r="A84" t="s">
        <v>9962</v>
      </c>
      <c r="B84">
        <v>1</v>
      </c>
    </row>
    <row r="85" spans="1:2" x14ac:dyDescent="0.25">
      <c r="A85" t="s">
        <v>10675</v>
      </c>
      <c r="B85">
        <v>1</v>
      </c>
    </row>
    <row r="86" spans="1:2" x14ac:dyDescent="0.25">
      <c r="A86" t="s">
        <v>11849</v>
      </c>
      <c r="B86">
        <v>1</v>
      </c>
    </row>
    <row r="87" spans="1:2" x14ac:dyDescent="0.25">
      <c r="A87" t="s">
        <v>12420</v>
      </c>
      <c r="B8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IssueDetailscoreclr_23112019</vt:lpstr>
      <vt:lpstr>Assignee</vt:lpstr>
      <vt:lpstr>Label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thazin aung</cp:lastModifiedBy>
  <dcterms:created xsi:type="dcterms:W3CDTF">2019-11-23T12:47:09Z</dcterms:created>
  <dcterms:modified xsi:type="dcterms:W3CDTF">2019-11-23T13:03:02Z</dcterms:modified>
</cp:coreProperties>
</file>