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DURE LEARNING\EXCEL PROJECTS\"/>
    </mc:Choice>
  </mc:AlternateContent>
  <bookViews>
    <workbookView xWindow="0" yWindow="0" windowWidth="23040" windowHeight="9192" activeTab="3"/>
  </bookViews>
  <sheets>
    <sheet name="PIVOT TABLES" sheetId="2" r:id="rId1"/>
    <sheet name="EXTRA" sheetId="3" r:id="rId2"/>
    <sheet name="1" sheetId="1" r:id="rId3"/>
    <sheet name="Sales Dashboard" sheetId="5" r:id="rId4"/>
  </sheets>
  <definedNames>
    <definedName name="NativeTimeline_Date">#N/A</definedName>
    <definedName name="Slicer_Branch">#N/A</definedName>
    <definedName name="Slicer_City1">#N/A</definedName>
    <definedName name="Slicer_Customer_type">#N/A</definedName>
    <definedName name="Slicer_Gender">#N/A</definedName>
    <definedName name="Slicer_Payment1">#N/A</definedName>
    <definedName name="Slicer_Product_lin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C30" i="2" l="1"/>
  <c r="U44" i="2" l="1"/>
  <c r="U27" i="2"/>
  <c r="AB16" i="2"/>
  <c r="C42" i="2"/>
  <c r="C54" i="2"/>
</calcChain>
</file>

<file path=xl/sharedStrings.xml><?xml version="1.0" encoding="utf-8"?>
<sst xmlns="http://schemas.openxmlformats.org/spreadsheetml/2006/main" count="7210" uniqueCount="1143">
  <si>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</si>
  <si>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</si>
  <si>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</si>
  <si>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</si>
  <si>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</si>
  <si>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</si>
  <si>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</si>
  <si>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</si>
  <si>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</si>
  <si>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</si>
  <si>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</si>
  <si>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</si>
  <si>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</si>
  <si>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</si>
  <si>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</si>
  <si>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</si>
  <si>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</si>
  <si>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</si>
  <si>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</si>
  <si>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</si>
  <si>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</si>
  <si>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</si>
  <si>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</si>
  <si>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</si>
  <si>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</si>
  <si>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</si>
  <si>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</si>
  <si>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</si>
  <si>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</si>
  <si>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</si>
  <si>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</si>
  <si>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</si>
  <si>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</si>
  <si>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</si>
  <si>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</si>
  <si>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</si>
  <si>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</si>
  <si>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</si>
  <si>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</si>
  <si>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</si>
  <si>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</si>
  <si>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</si>
  <si>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</si>
  <si>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</si>
  <si>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</si>
  <si>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</si>
  <si>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</si>
  <si>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</si>
  <si>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</si>
  <si>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</si>
  <si>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</si>
  <si>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</si>
  <si>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</si>
  <si>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</si>
  <si>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</si>
  <si>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</si>
  <si>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</si>
  <si>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</si>
  <si>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</si>
  <si>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</si>
  <si>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</si>
  <si>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</si>
  <si>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</si>
  <si>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</si>
  <si>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</si>
  <si>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</si>
  <si>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</si>
  <si>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</si>
  <si>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</si>
  <si>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</si>
  <si>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</si>
  <si>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</si>
  <si>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</si>
  <si>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</si>
  <si>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</si>
  <si>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</si>
  <si>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</si>
  <si>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</si>
  <si>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</si>
  <si>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</si>
  <si>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</si>
  <si>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</si>
  <si>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</si>
  <si>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</si>
  <si>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</si>
  <si>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</si>
  <si>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</si>
  <si>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</si>
  <si>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</si>
  <si>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</si>
  <si>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</si>
  <si>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</si>
  <si>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</si>
  <si>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</si>
  <si>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</si>
  <si>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</si>
  <si>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</si>
  <si>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</si>
  <si>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</si>
  <si>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</si>
  <si>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</si>
  <si>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</si>
  <si>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</si>
  <si>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</si>
  <si>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</si>
  <si>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</si>
  <si>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</si>
  <si>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</si>
  <si>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</si>
  <si>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</si>
  <si>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</si>
  <si>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</si>
  <si>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</si>
  <si>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</si>
  <si>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</si>
  <si>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</si>
  <si>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</si>
  <si>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</si>
  <si>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</si>
  <si>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</si>
  <si>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</si>
  <si>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</si>
  <si>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</si>
  <si>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</si>
  <si>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</si>
  <si>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</si>
  <si>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</si>
  <si>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</si>
  <si>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</si>
  <si>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</si>
  <si>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</si>
  <si>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</si>
  <si>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</si>
  <si>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</si>
  <si>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</si>
  <si>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</si>
  <si>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</si>
  <si>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</si>
  <si>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</si>
  <si>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</si>
  <si>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</si>
  <si>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</si>
  <si>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</si>
  <si>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</si>
  <si>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</si>
  <si>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</si>
  <si>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</si>
  <si>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</si>
  <si>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</si>
  <si>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</si>
  <si>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</si>
  <si>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</si>
  <si>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</si>
  <si>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</si>
  <si>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</si>
  <si>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</si>
  <si>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</si>
  <si>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</si>
  <si>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</si>
  <si>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</si>
  <si>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</si>
  <si>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</si>
  <si>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</si>
  <si>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</si>
  <si>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</si>
  <si>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</si>
  <si>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</si>
  <si>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</si>
  <si>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</si>
  <si>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</si>
  <si>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</si>
  <si>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</si>
  <si>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</si>
  <si>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</si>
  <si>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</si>
  <si>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</si>
  <si>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</si>
  <si>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</si>
  <si>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</si>
  <si>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</si>
  <si>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</si>
  <si>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</si>
  <si>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</si>
  <si>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</si>
  <si>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</si>
  <si>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</si>
  <si>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</si>
  <si>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</si>
  <si>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</si>
  <si>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</si>
  <si>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</si>
  <si>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</si>
  <si>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</si>
  <si>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</si>
  <si>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</si>
  <si>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</si>
  <si>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</si>
  <si>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</si>
  <si>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</si>
  <si>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</si>
  <si>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</si>
  <si>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</si>
  <si>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</si>
  <si>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</si>
  <si>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</si>
  <si>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</si>
  <si>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</si>
  <si>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</si>
  <si>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</si>
  <si>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</si>
  <si>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</si>
  <si>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</si>
  <si>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</si>
  <si>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</si>
  <si>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</si>
  <si>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</si>
  <si>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</si>
  <si>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</si>
  <si>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</si>
  <si>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</si>
  <si>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</si>
  <si>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</si>
  <si>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</si>
  <si>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</si>
  <si>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</si>
  <si>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</si>
  <si>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</si>
  <si>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</si>
  <si>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</si>
  <si>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</si>
  <si>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</si>
  <si>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</si>
  <si>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</si>
  <si>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</si>
  <si>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</si>
  <si>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</si>
  <si>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</si>
  <si>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</si>
  <si>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</si>
  <si>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</si>
  <si>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</si>
  <si>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</si>
  <si>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</si>
  <si>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</si>
  <si>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</si>
  <si>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</si>
  <si>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</si>
  <si>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</si>
  <si>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</si>
  <si>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</si>
  <si>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</si>
  <si>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</si>
  <si>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</si>
  <si>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</si>
  <si>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</si>
  <si>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</si>
  <si>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</si>
  <si>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</si>
  <si>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</si>
  <si>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</si>
  <si>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</si>
  <si>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</si>
  <si>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</si>
  <si>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</si>
  <si>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</si>
  <si>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</si>
  <si>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</si>
  <si>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</si>
  <si>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</si>
  <si>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</si>
  <si>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</si>
  <si>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</si>
  <si>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</si>
  <si>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</si>
  <si>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</si>
  <si>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</si>
  <si>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</si>
  <si>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</si>
  <si>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</si>
  <si>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</si>
  <si>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</si>
  <si>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</si>
  <si>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</si>
  <si>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</si>
  <si>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</si>
  <si>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</si>
  <si>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</si>
  <si>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</si>
  <si>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</si>
  <si>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</si>
  <si>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</si>
  <si>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</si>
  <si>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</si>
  <si>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</si>
  <si>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</si>
  <si>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</si>
  <si>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</si>
  <si>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</si>
  <si>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</si>
  <si>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</si>
  <si>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</si>
  <si>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</si>
  <si>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</si>
  <si>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</si>
  <si>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</si>
  <si>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</si>
  <si>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</si>
  <si>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</si>
  <si>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</si>
  <si>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</si>
  <si>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</si>
  <si>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</si>
  <si>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</si>
  <si>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</si>
  <si>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</si>
  <si>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</si>
  <si>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</si>
  <si>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</si>
  <si>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</si>
  <si>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</si>
  <si>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</si>
  <si>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</si>
  <si>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</si>
  <si>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</si>
  <si>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</si>
  <si>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</si>
  <si>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</si>
  <si>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</si>
  <si>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</si>
  <si>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</si>
  <si>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</si>
  <si>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</si>
  <si>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</si>
  <si>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</si>
  <si>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</si>
  <si>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</si>
  <si>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</si>
  <si>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</si>
  <si>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</si>
  <si>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</si>
  <si>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</si>
  <si>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</si>
  <si>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</si>
  <si>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</si>
  <si>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</si>
  <si>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</si>
  <si>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</si>
  <si>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</si>
  <si>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</si>
  <si>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</si>
  <si>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</si>
  <si>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</si>
  <si>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</si>
  <si>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</si>
  <si>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</si>
  <si>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</si>
  <si>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</si>
  <si>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</si>
  <si>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</si>
  <si>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</si>
  <si>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</si>
  <si>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</si>
  <si>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</si>
  <si>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</si>
  <si>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</si>
  <si>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</si>
  <si>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</si>
  <si>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</si>
  <si>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</si>
  <si>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</si>
  <si>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</si>
  <si>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</si>
  <si>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</si>
  <si>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</si>
  <si>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</si>
  <si>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</si>
  <si>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</si>
  <si>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</si>
  <si>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</si>
  <si>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</si>
  <si>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</si>
  <si>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</si>
  <si>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</si>
  <si>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</si>
  <si>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</si>
  <si>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</si>
  <si>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</si>
  <si>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</si>
  <si>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</si>
  <si>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</si>
  <si>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</si>
  <si>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</si>
  <si>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</si>
  <si>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</si>
  <si>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</si>
  <si>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</si>
  <si>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</si>
  <si>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</si>
  <si>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</si>
  <si>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</si>
  <si>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</si>
  <si>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</si>
  <si>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</si>
  <si>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</si>
  <si>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</si>
  <si>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</si>
  <si>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</si>
  <si>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</si>
  <si>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</si>
  <si>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</si>
  <si>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</si>
  <si>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</si>
  <si>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</si>
  <si>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</si>
  <si>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</si>
  <si>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</si>
  <si>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</si>
  <si>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</si>
  <si>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</si>
  <si>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</si>
  <si>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</si>
  <si>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</si>
  <si>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</si>
  <si>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</si>
  <si>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</si>
  <si>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</si>
  <si>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</si>
  <si>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</si>
  <si>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</si>
  <si>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</si>
  <si>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</si>
  <si>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</si>
  <si>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</si>
  <si>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</si>
  <si>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</si>
  <si>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</si>
  <si>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</si>
  <si>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</si>
  <si>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</si>
  <si>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</si>
  <si>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</si>
  <si>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</si>
  <si>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</si>
  <si>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</si>
  <si>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</si>
  <si>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</si>
  <si>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</si>
  <si>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</si>
  <si>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</si>
  <si>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</si>
  <si>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</si>
  <si>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</si>
  <si>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</si>
  <si>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</si>
  <si>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</si>
  <si>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</si>
  <si>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</si>
  <si>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</si>
  <si>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</si>
  <si>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</si>
  <si>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</si>
  <si>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</si>
  <si>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</si>
  <si>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</si>
  <si>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</si>
  <si>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</si>
  <si>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</si>
  <si>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</si>
  <si>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</si>
  <si>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</si>
  <si>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</si>
  <si>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</si>
  <si>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</si>
  <si>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</si>
  <si>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</si>
  <si>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</si>
  <si>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</si>
  <si>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</si>
  <si>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</si>
  <si>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</si>
  <si>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</si>
  <si>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</si>
  <si>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</si>
  <si>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</si>
  <si>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</si>
  <si>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</si>
  <si>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</si>
  <si>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</si>
  <si>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</si>
  <si>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</si>
  <si>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</si>
  <si>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</si>
  <si>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</si>
  <si>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</si>
  <si>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</si>
  <si>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</si>
  <si>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</si>
  <si>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</si>
  <si>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</si>
  <si>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</si>
  <si>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</si>
  <si>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</si>
  <si>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</si>
  <si>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</si>
  <si>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</si>
  <si>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</si>
  <si>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</si>
  <si>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</si>
  <si>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</si>
  <si>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</si>
  <si>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</si>
  <si>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</si>
  <si>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</si>
  <si>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</si>
  <si>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</si>
  <si>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</si>
  <si>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</si>
  <si>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</si>
  <si>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</si>
  <si>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</si>
  <si>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</si>
  <si>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</si>
  <si>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</si>
  <si>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</si>
  <si>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</si>
  <si>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</si>
  <si>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</si>
  <si>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</si>
  <si>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</si>
  <si>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</si>
  <si>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</si>
  <si>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</si>
  <si>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</si>
  <si>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</si>
  <si>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</si>
  <si>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</si>
  <si>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</si>
  <si>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</si>
  <si>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</si>
  <si>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</si>
  <si>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</si>
  <si>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</si>
  <si>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</si>
  <si>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</si>
  <si>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</si>
  <si>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</si>
  <si>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</si>
  <si>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</si>
  <si>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</si>
  <si>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</si>
  <si>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</si>
  <si>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</si>
  <si>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</si>
  <si>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</si>
  <si>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</si>
  <si>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</si>
  <si>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</si>
  <si>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</si>
  <si>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</si>
  <si>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</si>
  <si>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</si>
  <si>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</si>
  <si>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</si>
  <si>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</si>
  <si>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</si>
  <si>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</si>
  <si>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</si>
  <si>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</si>
  <si>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</si>
  <si>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</si>
  <si>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</si>
  <si>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</si>
  <si>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</si>
  <si>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</si>
  <si>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</si>
  <si>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</si>
  <si>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</si>
  <si>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</si>
  <si>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</si>
  <si>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</si>
  <si>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</si>
  <si>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</si>
  <si>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</si>
  <si>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</si>
  <si>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</si>
  <si>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</si>
  <si>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</si>
  <si>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</si>
  <si>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</si>
  <si>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</si>
  <si>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</si>
  <si>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</si>
  <si>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</si>
  <si>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</si>
  <si>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</si>
  <si>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</si>
  <si>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</si>
  <si>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</si>
  <si>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</si>
  <si>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</si>
  <si>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</si>
  <si>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</si>
  <si>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</si>
  <si>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</si>
  <si>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</si>
  <si>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</si>
  <si>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</si>
  <si>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</si>
  <si>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</si>
  <si>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</si>
  <si>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</si>
  <si>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</si>
  <si>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</si>
  <si>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</si>
  <si>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</si>
  <si>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</si>
  <si>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</si>
  <si>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</si>
  <si>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</si>
  <si>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</si>
  <si>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</si>
  <si>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</si>
  <si>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</si>
  <si>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</si>
  <si>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</si>
  <si>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</si>
  <si>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</si>
  <si>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</si>
  <si>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</si>
  <si>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</si>
  <si>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</si>
  <si>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</si>
  <si>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</si>
  <si>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</si>
  <si>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</si>
  <si>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</si>
  <si>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</si>
  <si>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</si>
  <si>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</si>
  <si>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</si>
  <si>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</si>
  <si>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</si>
  <si>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</si>
  <si>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</si>
  <si>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</si>
  <si>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</si>
  <si>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</si>
  <si>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</si>
  <si>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</si>
  <si>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</si>
  <si>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</si>
  <si>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</si>
  <si>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</si>
  <si>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</si>
  <si>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</si>
  <si>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</si>
  <si>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</si>
  <si>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</si>
  <si>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</si>
  <si>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</si>
  <si>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</si>
  <si>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</si>
  <si>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</si>
  <si>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</si>
  <si>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</si>
  <si>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</si>
  <si>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</si>
  <si>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</si>
  <si>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</si>
  <si>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</si>
  <si>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</si>
  <si>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</si>
  <si>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</si>
  <si>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</si>
  <si>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</si>
  <si>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</si>
  <si>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</si>
  <si>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</si>
  <si>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</si>
  <si>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</si>
  <si>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</si>
  <si>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</si>
  <si>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</si>
  <si>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</si>
  <si>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</si>
  <si>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</si>
  <si>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</si>
  <si>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</si>
  <si>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</si>
  <si>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</si>
  <si>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</si>
  <si>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</si>
  <si>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</si>
  <si>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</si>
  <si>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</si>
  <si>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</si>
  <si>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</si>
  <si>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</si>
  <si>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</si>
  <si>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</si>
  <si>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</si>
  <si>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</si>
  <si>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</si>
  <si>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</si>
  <si>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</si>
  <si>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</si>
  <si>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</si>
  <si>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</si>
  <si>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</si>
  <si>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</si>
  <si>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</si>
  <si>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</si>
  <si>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</si>
  <si>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</si>
  <si>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</si>
  <si>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</si>
  <si>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</si>
  <si>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</si>
  <si>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</si>
  <si>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</si>
  <si>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</si>
  <si>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</si>
  <si>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</si>
  <si>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</si>
  <si>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</si>
  <si>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</si>
  <si>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</si>
  <si>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</si>
  <si>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</si>
  <si>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</si>
  <si>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</si>
  <si>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</si>
  <si>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</si>
  <si>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</si>
  <si>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</si>
  <si>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</si>
  <si>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</si>
  <si>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</si>
  <si>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</si>
  <si>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</si>
  <si>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</si>
  <si>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</si>
  <si>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</si>
  <si>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</si>
  <si>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</si>
  <si>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</si>
  <si>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</si>
  <si>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</si>
  <si>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</si>
  <si>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</si>
  <si>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</si>
  <si>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</si>
  <si>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</si>
  <si>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</si>
  <si>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</si>
  <si>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</si>
  <si>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</si>
  <si>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</si>
  <si>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</si>
  <si>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</si>
  <si>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</si>
  <si>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</si>
  <si>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</si>
  <si>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</si>
  <si>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</si>
  <si>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</si>
  <si>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</si>
  <si>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</si>
  <si>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</si>
  <si>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</si>
  <si>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</si>
  <si>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</si>
  <si>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</si>
  <si>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</si>
  <si>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</si>
  <si>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</si>
  <si>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</si>
  <si>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</si>
  <si>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</si>
  <si>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</si>
  <si>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</si>
  <si>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</si>
  <si>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</si>
  <si>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</si>
  <si>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</si>
  <si>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</si>
  <si>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</si>
  <si>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</si>
  <si>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</si>
  <si>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</si>
  <si>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</si>
  <si>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</si>
  <si>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</si>
  <si>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</si>
  <si>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</si>
  <si>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</si>
  <si>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</si>
  <si>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</si>
  <si>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</si>
  <si>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</si>
  <si>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</si>
  <si>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</si>
  <si>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</si>
  <si>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</si>
  <si>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</si>
  <si>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</si>
  <si>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</si>
  <si>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</si>
  <si>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</si>
  <si>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</si>
  <si>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</si>
  <si>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</si>
  <si>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</si>
  <si>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</si>
  <si>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</si>
  <si>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</si>
  <si>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</si>
  <si>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</si>
  <si>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</si>
  <si>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</si>
  <si>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</si>
  <si>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</si>
  <si>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</si>
  <si>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</si>
  <si>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</si>
  <si>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</si>
  <si>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</si>
  <si>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</si>
  <si>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</si>
  <si>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</si>
  <si>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</si>
  <si>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</si>
  <si>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</si>
  <si>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</si>
  <si>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</si>
  <si>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</si>
  <si>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</si>
  <si>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</si>
  <si>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</si>
  <si>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</si>
  <si>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</si>
  <si>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</si>
  <si>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</si>
  <si>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</si>
  <si>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</si>
  <si>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</si>
  <si>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</si>
  <si>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</si>
  <si>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</si>
  <si>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</si>
  <si>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</si>
  <si>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</si>
  <si>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</si>
  <si>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</si>
  <si>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</si>
  <si>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</si>
  <si>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</si>
  <si>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</si>
  <si>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</si>
  <si>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</si>
  <si>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</si>
  <si>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</si>
  <si>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</si>
  <si>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</si>
  <si>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</si>
  <si>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</si>
  <si>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</si>
  <si>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</si>
  <si>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</si>
  <si>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</si>
  <si>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</si>
  <si>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</si>
  <si>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</si>
  <si>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</si>
  <si>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</si>
  <si>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</si>
  <si>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</si>
  <si>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</si>
  <si>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</si>
  <si>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</si>
  <si>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</si>
  <si>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</si>
  <si>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</si>
  <si>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</si>
  <si>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</si>
  <si>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</si>
  <si>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</si>
  <si>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</si>
  <si>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</si>
  <si>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</si>
  <si>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</si>
  <si>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</si>
  <si>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</si>
  <si>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</si>
  <si>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</si>
  <si>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</si>
  <si>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</si>
  <si>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</si>
  <si>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</si>
  <si>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</si>
  <si>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</si>
  <si>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</si>
  <si>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</si>
  <si>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</si>
  <si>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</si>
  <si>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</si>
  <si>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</si>
  <si>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</si>
  <si>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</si>
  <si>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</si>
  <si>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</si>
  <si>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</si>
  <si>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</si>
  <si>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</si>
  <si>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</si>
  <si>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</si>
  <si>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</si>
  <si>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</si>
  <si>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</si>
  <si>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</si>
  <si>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</si>
  <si>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</si>
  <si>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</si>
  <si>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</si>
  <si>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</si>
  <si>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</si>
  <si>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</si>
  <si>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</si>
  <si>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</si>
  <si>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</si>
  <si>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</si>
  <si>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</si>
  <si>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</si>
  <si>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</si>
  <si>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</si>
  <si>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</si>
  <si>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</si>
  <si>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</si>
  <si>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</si>
  <si>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</si>
  <si>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</si>
  <si>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</si>
  <si>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</si>
  <si>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</si>
  <si>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</si>
  <si>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</si>
  <si>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</si>
  <si>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</si>
  <si>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</si>
  <si>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</si>
  <si>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</si>
  <si>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</si>
  <si>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</si>
  <si>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</si>
  <si>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</si>
  <si>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</si>
  <si>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</si>
  <si>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</si>
  <si>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</si>
  <si>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</si>
  <si>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</si>
  <si>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</si>
  <si>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</si>
  <si>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</si>
  <si>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</si>
  <si>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</si>
  <si>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</si>
  <si>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</si>
  <si>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</si>
  <si>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</si>
  <si>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</si>
  <si>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</si>
  <si>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</si>
  <si>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</si>
  <si>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</si>
  <si>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</si>
  <si>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</si>
  <si>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</si>
  <si>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</si>
  <si>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</si>
  <si>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</si>
  <si>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</si>
  <si>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</si>
  <si>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</si>
  <si>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</si>
  <si>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</si>
  <si>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</si>
  <si>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</si>
  <si>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</si>
  <si>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</si>
  <si>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</si>
  <si>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</si>
  <si>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</si>
  <si>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</si>
  <si>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</si>
  <si>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</si>
  <si>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</si>
  <si>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</si>
  <si>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</si>
  <si>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</si>
  <si>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</si>
  <si>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</si>
  <si>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</si>
  <si>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</si>
  <si>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</si>
  <si>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</si>
  <si>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</si>
  <si>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</si>
  <si>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</si>
  <si>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</si>
  <si>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</si>
  <si>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</si>
  <si>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</si>
  <si>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</si>
  <si>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</si>
  <si>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</si>
  <si>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</si>
  <si>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</si>
  <si>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</si>
  <si>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</si>
  <si>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</si>
  <si>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</si>
  <si>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</si>
  <si>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</si>
  <si>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</si>
  <si>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</si>
  <si>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</si>
  <si>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</si>
  <si>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</si>
  <si>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</si>
  <si>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</si>
  <si>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</si>
  <si>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</si>
  <si>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</si>
  <si>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</si>
  <si>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</si>
  <si>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</si>
  <si>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</si>
  <si>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AVG RATING BY PRODUCT</t>
  </si>
  <si>
    <t>Average of Rating</t>
  </si>
  <si>
    <t>PRODUCT MADE MOST GROSS INCOME</t>
  </si>
  <si>
    <t>Sum of gross income</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</si>
  <si>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</si>
  <si>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</si>
  <si>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</si>
  <si>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</si>
  <si>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</si>
  <si>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</si>
  <si>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</si>
  <si>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</si>
  <si>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</si>
  <si>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</si>
  <si>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</si>
  <si>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</si>
  <si>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</si>
  <si>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</si>
  <si>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</si>
  <si>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</si>
  <si>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</si>
  <si>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</si>
  <si>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</si>
  <si>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</si>
  <si>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</si>
  <si>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</si>
  <si>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</si>
  <si>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</si>
  <si>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</si>
  <si>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</si>
  <si>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</si>
  <si>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</si>
  <si>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</si>
  <si>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</si>
  <si>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</si>
  <si>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</si>
  <si>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</si>
  <si>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</si>
  <si>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</si>
  <si>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</si>
  <si>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</si>
  <si>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</si>
  <si>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</si>
  <si>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</si>
  <si>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</si>
  <si>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</si>
  <si>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</si>
  <si>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</si>
  <si>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</si>
  <si>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</si>
  <si>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</si>
  <si>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</si>
  <si>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</si>
  <si>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</si>
  <si>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</si>
  <si>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</si>
  <si>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</si>
  <si>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</si>
  <si>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</si>
  <si>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</si>
  <si>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</si>
  <si>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</si>
  <si>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</si>
  <si>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</si>
  <si>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</si>
  <si>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</si>
  <si>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</si>
  <si>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</si>
  <si>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</si>
  <si>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</si>
  <si>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</si>
  <si>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</si>
  <si>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</si>
  <si>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</si>
  <si>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</si>
  <si>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</si>
  <si>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</si>
  <si>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</si>
  <si>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</si>
  <si>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</si>
  <si>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</si>
  <si>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</si>
  <si>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</si>
  <si>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</si>
  <si>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</si>
  <si>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</si>
  <si>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</si>
  <si>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</si>
  <si>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</si>
  <si>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</si>
  <si>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</si>
  <si>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</si>
  <si>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</si>
  <si>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MOST TIME USING PAYMENTS</t>
  </si>
  <si>
    <t>Count of Invoice ID</t>
  </si>
  <si>
    <t>TREND BY SALES</t>
  </si>
  <si>
    <t>Column Labels</t>
  </si>
  <si>
    <t>Sum of Quantity</t>
  </si>
  <si>
    <t>MOST SELLING PRODUCT  BY CITY</t>
  </si>
  <si>
    <t>MOST REVENUE BY CITY</t>
  </si>
  <si>
    <t>WHICH</t>
  </si>
  <si>
    <t>QUANTITY OF PRODUCT SOLD</t>
  </si>
  <si>
    <t>GROSS INCOME BY CITY</t>
  </si>
  <si>
    <t>Sum of Total</t>
  </si>
  <si>
    <t>YANGON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</si>
</sst>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Tw Cen MT"/>
      <family val="2"/>
      <scheme val="minor"/>
    </font>
    <font>
      <sz val="11"/>
      <color theme="1"/>
      <name val="Tw Cen MT"/>
      <family val="2"/>
      <scheme val="minor"/>
    </font>
    <font>
      <b/>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4" fontId="0" fillId="0" borderId="0" xfId="0" applyNumberForma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8">
    <dxf>
      <numFmt numFmtId="25" formatCode="h:mm"/>
    </dxf>
    <dxf>
      <numFmt numFmtId="19" formatCode="m/d/yyyy"/>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name val="Arial"/>
        <scheme val="none"/>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custom" pivot="0" table="0" count="10">
      <tableStyleElement type="wholeTable" dxfId="7"/>
      <tableStyleElement type="headerRow" dxfId="6"/>
    </tableStyle>
    <tableStyle name="SlicerStyleLight1 2" pivot="0" table="0" count="10">
      <tableStyleElement type="wholeTable" dxfId="5"/>
      <tableStyleElement type="headerRow" dxfId="4"/>
    </tableStyle>
    <tableStyle name="TimeSlicerStyleLight1 2" pivot="0" table="0" count="9">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3FC-4598-A348-27B6A404C25A}"/>
            </c:ext>
          </c:extLst>
        </c:ser>
        <c:dLbls>
          <c:showLegendKey val="0"/>
          <c:showVal val="0"/>
          <c:showCatName val="0"/>
          <c:showSerName val="0"/>
          <c:showPercent val="0"/>
          <c:showBubbleSize val="0"/>
        </c:dLbls>
        <c:gapWidth val="219"/>
        <c:overlap val="-27"/>
        <c:axId val="1271871392"/>
        <c:axId val="1271878880"/>
      </c:barChart>
      <c:catAx>
        <c:axId val="127187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8880"/>
        <c:crosses val="autoZero"/>
        <c:auto val="1"/>
        <c:lblAlgn val="ctr"/>
        <c:lblOffset val="100"/>
        <c:noMultiLvlLbl val="0"/>
      </c:catAx>
      <c:valAx>
        <c:axId val="1271878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1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7.xlsx]EXTRA!PivotTable8</c:name>
    <c:fmtId val="8"/>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INCOME GENERATED BY EACH CITY</a:t>
            </a:r>
          </a:p>
        </c:rich>
      </c:tx>
      <c:layout>
        <c:manualLayout>
          <c:xMode val="edge"/>
          <c:yMode val="edge"/>
          <c:x val="0.17582213987957387"/>
          <c:y val="1.800359860677793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19050">
            <a:solidFill>
              <a:schemeClr val="lt1"/>
            </a:solidFill>
          </a:ln>
          <a:effectLst>
            <a:softEdge rad="0"/>
          </a:effectLst>
          <a:scene3d>
            <a:camera prst="orthographicFront"/>
            <a:lightRig rig="threePt" dir="t"/>
          </a:scene3d>
          <a:sp3d/>
        </c:spPr>
        <c:marker>
          <c:symbol val="none"/>
        </c:marker>
      </c:pivotFmt>
      <c:pivotFmt>
        <c:idx val="6"/>
        <c:spPr>
          <a:solidFill>
            <a:schemeClr val="accent1"/>
          </a:solidFill>
          <a:ln w="19050">
            <a:solidFill>
              <a:schemeClr val="lt1"/>
            </a:solidFill>
          </a:ln>
          <a:effectLst>
            <a:softEdge rad="0"/>
          </a:effectLst>
          <a:scene3d>
            <a:camera prst="orthographicFront"/>
            <a:lightRig rig="threePt" dir="t"/>
          </a:scene3d>
          <a:sp3d/>
        </c:spPr>
      </c:pivotFmt>
      <c:pivotFmt>
        <c:idx val="7"/>
        <c:spPr>
          <a:solidFill>
            <a:schemeClr val="accent1"/>
          </a:solidFill>
          <a:ln w="19050">
            <a:solidFill>
              <a:schemeClr val="lt1"/>
            </a:solidFill>
          </a:ln>
          <a:effectLst>
            <a:softEdge rad="0"/>
          </a:effectLst>
          <a:scene3d>
            <a:camera prst="orthographicFront"/>
            <a:lightRig rig="threePt" dir="t"/>
          </a:scene3d>
          <a:sp3d/>
        </c:spPr>
      </c:pivotFmt>
      <c:pivotFmt>
        <c:idx val="8"/>
        <c:spPr>
          <a:solidFill>
            <a:schemeClr val="accent1"/>
          </a:solidFill>
          <a:ln w="19050">
            <a:solidFill>
              <a:schemeClr val="lt1"/>
            </a:solidFill>
          </a:ln>
          <a:effectLst>
            <a:softEdge rad="0"/>
          </a:effectLst>
          <a:scene3d>
            <a:camera prst="orthographicFront"/>
            <a:lightRig rig="threePt" dir="t"/>
          </a:scene3d>
          <a:sp3d/>
        </c:spPr>
      </c:pivotFmt>
    </c:pivotFmts>
    <c:plotArea>
      <c:layout/>
      <c:doughnutChart>
        <c:varyColors val="1"/>
        <c:ser>
          <c:idx val="0"/>
          <c:order val="0"/>
          <c:tx>
            <c:strRef>
              <c:f>EXTRA!$B$23</c:f>
              <c:strCache>
                <c:ptCount val="1"/>
                <c:pt idx="0">
                  <c:v>Total</c:v>
                </c:pt>
              </c:strCache>
            </c:strRef>
          </c:tx>
          <c:spPr>
            <a:effectLst>
              <a:softEdge rad="0"/>
            </a:effectLst>
            <a:scene3d>
              <a:camera prst="orthographicFront"/>
              <a:lightRig rig="threePt" dir="t"/>
            </a:scene3d>
            <a:sp3d/>
          </c:spPr>
          <c:dPt>
            <c:idx val="0"/>
            <c:bubble3D val="0"/>
            <c:spPr>
              <a:solidFill>
                <a:schemeClr val="accent1"/>
              </a:solidFill>
              <a:ln w="19050">
                <a:solidFill>
                  <a:schemeClr val="lt1"/>
                </a:solidFill>
              </a:ln>
              <a:effectLst>
                <a:softEdge rad="0"/>
              </a:effectLst>
              <a:scene3d>
                <a:camera prst="orthographicFront"/>
                <a:lightRig rig="threePt" dir="t"/>
              </a:scene3d>
              <a:sp3d/>
            </c:spPr>
            <c:extLst>
              <c:ext xmlns:c16="http://schemas.microsoft.com/office/drawing/2014/chart" uri="{C3380CC4-5D6E-409C-BE32-E72D297353CC}">
                <c16:uniqueId val="{00000001-EC4D-412C-BC70-61282BAEC872}"/>
              </c:ext>
            </c:extLst>
          </c:dPt>
          <c:dPt>
            <c:idx val="1"/>
            <c:bubble3D val="0"/>
            <c:spPr>
              <a:solidFill>
                <a:schemeClr val="accent2"/>
              </a:solidFill>
              <a:ln w="19050">
                <a:solidFill>
                  <a:schemeClr val="lt1"/>
                </a:solidFill>
              </a:ln>
              <a:effectLst>
                <a:softEdge rad="0"/>
              </a:effectLst>
              <a:scene3d>
                <a:camera prst="orthographicFront"/>
                <a:lightRig rig="threePt" dir="t"/>
              </a:scene3d>
              <a:sp3d/>
            </c:spPr>
            <c:extLst>
              <c:ext xmlns:c16="http://schemas.microsoft.com/office/drawing/2014/chart" uri="{C3380CC4-5D6E-409C-BE32-E72D297353CC}">
                <c16:uniqueId val="{00000003-EC4D-412C-BC70-61282BAEC872}"/>
              </c:ext>
            </c:extLst>
          </c:dPt>
          <c:dPt>
            <c:idx val="2"/>
            <c:bubble3D val="0"/>
            <c:spPr>
              <a:solidFill>
                <a:schemeClr val="accent3"/>
              </a:solidFill>
              <a:ln w="19050">
                <a:solidFill>
                  <a:schemeClr val="lt1"/>
                </a:solidFill>
              </a:ln>
              <a:effectLst>
                <a:softEdge rad="0"/>
              </a:effectLst>
              <a:scene3d>
                <a:camera prst="orthographicFront"/>
                <a:lightRig rig="threePt" dir="t"/>
              </a:scene3d>
              <a:sp3d/>
            </c:spPr>
            <c:extLst>
              <c:ext xmlns:c16="http://schemas.microsoft.com/office/drawing/2014/chart" uri="{C3380CC4-5D6E-409C-BE32-E72D297353CC}">
                <c16:uniqueId val="{00000005-EC4D-412C-BC70-61282BAEC872}"/>
              </c:ext>
            </c:extLst>
          </c:dPt>
          <c:cat>
            <c:strRef>
              <c:f>EXTRA!$A$24:$A$26</c:f>
              <c:strCache>
                <c:ptCount val="3"/>
                <c:pt idx="0">
                  <c:v>Mandalay</c:v>
                </c:pt>
                <c:pt idx="1">
                  <c:v>Naypyitaw</c:v>
                </c:pt>
                <c:pt idx="2">
                  <c:v>Yangon</c:v>
                </c:pt>
              </c:strCache>
            </c:strRef>
          </c:cat>
          <c:val>
            <c:numRef>
              <c:f>EXTRA!$B$24:$B$26</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6-22C0-4FC1-8448-43B4B517DC26}"/>
            </c:ext>
          </c:extLst>
        </c:ser>
        <c:dLbls>
          <c:showLegendKey val="0"/>
          <c:showVal val="0"/>
          <c:showCatName val="0"/>
          <c:showSerName val="0"/>
          <c:showPercent val="0"/>
          <c:showBubbleSize val="0"/>
          <c:showLeaderLines val="1"/>
        </c:dLbls>
        <c:firstSliceAng val="30"/>
        <c:holeSize val="55"/>
      </c:doughnutChart>
      <c:spPr>
        <a:noFill/>
        <a:ln>
          <a:noFill/>
        </a:ln>
        <a:effectLst/>
      </c:spPr>
    </c:plotArea>
    <c:legend>
      <c:legendPos val="r"/>
      <c:layout>
        <c:manualLayout>
          <c:xMode val="edge"/>
          <c:yMode val="edge"/>
          <c:x val="0.6461649940816222"/>
          <c:y val="0.39655986397926674"/>
          <c:w val="0.28831496062992124"/>
          <c:h val="0.40731435807878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TABLES!PivotTable2</c:name>
    <c:fmtId val="3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PRODUCT SOLD BY CITIES</a:t>
            </a:r>
          </a:p>
        </c:rich>
      </c:tx>
      <c:layout>
        <c:manualLayout>
          <c:xMode val="edge"/>
          <c:yMode val="edge"/>
          <c:x val="0.1167906617830497"/>
          <c:y val="3.825889383951946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6475609351901E-2"/>
          <c:y val="0.18219426769940913"/>
          <c:w val="0.87928273462367301"/>
          <c:h val="0.67003098571011954"/>
        </c:manualLayout>
      </c:layout>
      <c:bar3DChart>
        <c:barDir val="col"/>
        <c:grouping val="stacked"/>
        <c:varyColors val="0"/>
        <c:ser>
          <c:idx val="0"/>
          <c:order val="0"/>
          <c:tx>
            <c:strRef>
              <c:f>'PIVOT TABLES'!$B$16:$B$17</c:f>
              <c:strCache>
                <c:ptCount val="1"/>
                <c:pt idx="0">
                  <c:v>Mandalay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TABLES'!$B$18:$B$23</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B5F4-4DB3-92DF-98EBDF8D7E93}"/>
            </c:ext>
          </c:extLst>
        </c:ser>
        <c:ser>
          <c:idx val="1"/>
          <c:order val="1"/>
          <c:tx>
            <c:strRef>
              <c:f>'PIVOT TABLES'!$C$16:$C$17</c:f>
              <c:strCache>
                <c:ptCount val="1"/>
                <c:pt idx="0">
                  <c:v>Naypyitaw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TABLES'!$C$18:$C$23</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B5F4-4DB3-92DF-98EBDF8D7E93}"/>
            </c:ext>
          </c:extLst>
        </c:ser>
        <c:ser>
          <c:idx val="2"/>
          <c:order val="2"/>
          <c:tx>
            <c:strRef>
              <c:f>'PIVOT TABLES'!$D$16:$D$17</c:f>
              <c:strCache>
                <c:ptCount val="1"/>
                <c:pt idx="0">
                  <c:v>Yangon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TABLES'!$D$18:$D$23</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B5F4-4DB3-92DF-98EBDF8D7E93}"/>
            </c:ext>
          </c:extLst>
        </c:ser>
        <c:dLbls>
          <c:showLegendKey val="0"/>
          <c:showVal val="1"/>
          <c:showCatName val="0"/>
          <c:showSerName val="0"/>
          <c:showPercent val="0"/>
          <c:showBubbleSize val="0"/>
        </c:dLbls>
        <c:gapWidth val="150"/>
        <c:shape val="box"/>
        <c:axId val="155256095"/>
        <c:axId val="155257759"/>
        <c:axId val="0"/>
      </c:bar3DChart>
      <c:catAx>
        <c:axId val="15525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7759"/>
        <c:crosses val="autoZero"/>
        <c:auto val="1"/>
        <c:lblAlgn val="ctr"/>
        <c:lblOffset val="100"/>
        <c:noMultiLvlLbl val="0"/>
      </c:catAx>
      <c:valAx>
        <c:axId val="15525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6095"/>
        <c:crosses val="autoZero"/>
        <c:crossBetween val="between"/>
      </c:valAx>
      <c:spPr>
        <a:noFill/>
        <a:ln>
          <a:noFill/>
        </a:ln>
        <a:effectLst/>
      </c:spPr>
    </c:plotArea>
    <c:legend>
      <c:legendPos val="r"/>
      <c:layout>
        <c:manualLayout>
          <c:xMode val="edge"/>
          <c:yMode val="edge"/>
          <c:x val="0.5982293066054809"/>
          <c:y val="5.5118075709522278E-3"/>
          <c:w val="0.32710990563918069"/>
          <c:h val="0.3232384797959898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7.xlsx]PIVOT TABLES!PivotTable4</c:name>
    <c:fmtId val="8"/>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INCOME BY PRODUCT</a:t>
            </a:r>
          </a:p>
        </c:rich>
      </c:tx>
      <c:layout>
        <c:manualLayout>
          <c:xMode val="edge"/>
          <c:yMode val="edge"/>
          <c:x val="0.28684459207158425"/>
          <c:y val="1.374570446735395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pivotFmt>
      <c:pivotFmt>
        <c:idx val="2"/>
        <c:spPr>
          <a:solidFill>
            <a:schemeClr val="accent3"/>
          </a:solidFill>
          <a:ln w="28575" cap="rnd">
            <a:solidFill>
              <a:schemeClr val="accent3"/>
            </a:solidFill>
            <a:round/>
          </a:ln>
          <a:effectLst/>
        </c:spPr>
        <c:marker>
          <c:symbol val="none"/>
        </c:marker>
      </c:pivotFmt>
      <c:pivotFmt>
        <c:idx val="3"/>
        <c:spPr>
          <a:solidFill>
            <a:schemeClr val="accent3"/>
          </a:solidFill>
          <a:ln w="28575" cap="rnd">
            <a:solidFill>
              <a:schemeClr val="accent3"/>
            </a:solidFill>
            <a:round/>
          </a:ln>
          <a:effectLst/>
        </c:spPr>
        <c:marker>
          <c:symbol val="none"/>
        </c:marker>
      </c:pivotFmt>
      <c:pivotFmt>
        <c:idx val="4"/>
        <c:spPr>
          <a:solidFill>
            <a:schemeClr val="accent3"/>
          </a:solidFill>
          <a:ln w="28575" cap="rnd">
            <a:solidFill>
              <a:schemeClr val="accent3"/>
            </a:solidFill>
            <a:round/>
          </a:ln>
          <a:effectLst/>
        </c:spPr>
        <c:marker>
          <c:symbol val="none"/>
        </c:marker>
      </c:pivotFmt>
      <c:pivotFmt>
        <c:idx val="5"/>
        <c:spPr>
          <a:solidFill>
            <a:schemeClr val="accent3"/>
          </a:solidFill>
          <a:ln w="28575" cap="rnd">
            <a:solidFill>
              <a:schemeClr val="accent3"/>
            </a:solidFill>
            <a:round/>
          </a:ln>
          <a:effectLst/>
        </c:spPr>
        <c:marker>
          <c:symbol val="none"/>
        </c:marker>
      </c:pivotFmt>
      <c:pivotFmt>
        <c:idx val="6"/>
        <c:spPr>
          <a:solidFill>
            <a:schemeClr val="accent3"/>
          </a:solidFill>
          <a:ln>
            <a:noFill/>
          </a:ln>
          <a:effectLst/>
        </c:spPr>
        <c:marker>
          <c:symbol val="none"/>
        </c:marker>
      </c:pivotFmt>
      <c:pivotFmt>
        <c:idx val="7"/>
        <c:spPr>
          <a:solidFill>
            <a:schemeClr val="accent3"/>
          </a:solidFill>
          <a:ln>
            <a:noFill/>
          </a:ln>
          <a:effectLst/>
        </c:spPr>
        <c:marker>
          <c:symbol val="none"/>
        </c:marker>
      </c:pivotFmt>
      <c:pivotFmt>
        <c:idx val="8"/>
        <c:spPr>
          <a:solidFill>
            <a:schemeClr val="accent3"/>
          </a:solidFill>
          <a:ln>
            <a:noFill/>
          </a:ln>
          <a:effectLst/>
        </c:spPr>
        <c:marker>
          <c:symbol val="none"/>
        </c:marker>
      </c:pivotFmt>
    </c:pivotFmts>
    <c:plotArea>
      <c:layout>
        <c:manualLayout>
          <c:layoutTarget val="inner"/>
          <c:xMode val="edge"/>
          <c:yMode val="edge"/>
          <c:x val="0.32563227868867606"/>
          <c:y val="0.15164975512081608"/>
          <c:w val="0.61407718021302293"/>
          <c:h val="0.72163703763833642"/>
        </c:manualLayout>
      </c:layout>
      <c:barChart>
        <c:barDir val="bar"/>
        <c:grouping val="clustered"/>
        <c:varyColors val="0"/>
        <c:ser>
          <c:idx val="0"/>
          <c:order val="0"/>
          <c:tx>
            <c:strRef>
              <c:f>'PIVOT TABLES'!$B$41</c:f>
              <c:strCache>
                <c:ptCount val="1"/>
                <c:pt idx="0">
                  <c:v>Total</c:v>
                </c:pt>
              </c:strCache>
            </c:strRef>
          </c:tx>
          <c:spPr>
            <a:solidFill>
              <a:schemeClr val="accent3"/>
            </a:solidFill>
            <a:ln>
              <a:noFill/>
            </a:ln>
            <a:effectLst/>
          </c:spPr>
          <c:invertIfNegative val="0"/>
          <c:cat>
            <c:strRef>
              <c:f>'PIVOT TABLES'!$A$42:$A$48</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TABLES'!$B$42:$B$48</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4473-4299-AA16-EC87BBEF59D0}"/>
            </c:ext>
          </c:extLst>
        </c:ser>
        <c:dLbls>
          <c:showLegendKey val="0"/>
          <c:showVal val="0"/>
          <c:showCatName val="0"/>
          <c:showSerName val="0"/>
          <c:showPercent val="0"/>
          <c:showBubbleSize val="0"/>
        </c:dLbls>
        <c:gapWidth val="150"/>
        <c:axId val="159126351"/>
        <c:axId val="159120527"/>
      </c:barChart>
      <c:catAx>
        <c:axId val="15912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0527"/>
        <c:crosses val="autoZero"/>
        <c:auto val="1"/>
        <c:lblAlgn val="ctr"/>
        <c:lblOffset val="100"/>
        <c:noMultiLvlLbl val="0"/>
      </c:catAx>
      <c:valAx>
        <c:axId val="159120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63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7.xlsx]EXTRA!PivotTable 77</c:name>
    <c:fmtId val="9"/>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BRANCH</a:t>
            </a:r>
            <a:r>
              <a:rPr lang="en-IN" sz="1200" b="1" baseline="0">
                <a:solidFill>
                  <a:schemeClr val="tx1"/>
                </a:solidFill>
              </a:rPr>
              <a:t> WISE INCOME</a:t>
            </a:r>
            <a:endParaRPr lang="en-IN" sz="1200" b="1">
              <a:solidFill>
                <a:schemeClr val="tx1"/>
              </a:solidFill>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3"/>
          </a:solidFill>
          <a:ln>
            <a:noFill/>
          </a:ln>
          <a:effectLst/>
        </c:spPr>
        <c:dLbl>
          <c:idx val="0"/>
          <c:layout>
            <c:manualLayout>
              <c:x val="0.14421768707482982"/>
              <c:y val="0.562873897638488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187926509186354"/>
                  <c:h val="0.23725636144632847"/>
                </c:manualLayout>
              </c15:layout>
            </c:ext>
          </c:extLst>
        </c:dLbl>
      </c:pivotFmt>
      <c:pivotFmt>
        <c:idx val="13"/>
        <c:spPr>
          <a:solidFill>
            <a:schemeClr val="accent1"/>
          </a:solidFill>
          <a:ln>
            <a:noFill/>
          </a:ln>
          <a:effectLst/>
        </c:spPr>
        <c:dLbl>
          <c:idx val="0"/>
          <c:layout>
            <c:manualLayout>
              <c:x val="-0.10340114628528574"/>
              <c:y val="3.1433176830704975E-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820579570410842"/>
                  <c:h val="0.26120844219690242"/>
                </c:manualLayout>
              </c15:layout>
            </c:ext>
          </c:extLst>
        </c:dLbl>
      </c:pivotFmt>
      <c:pivotFmt>
        <c:idx val="14"/>
        <c:spPr>
          <a:solidFill>
            <a:schemeClr val="accent2"/>
          </a:solidFill>
          <a:ln>
            <a:noFill/>
          </a:ln>
          <a:effectLst/>
        </c:spPr>
        <c:dLbl>
          <c:idx val="0"/>
          <c:layout>
            <c:manualLayout>
              <c:x val="1.6326744871176819E-2"/>
              <c:y val="-0.191616646004591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55273447961856"/>
                  <c:h val="0.24524038836318646"/>
                </c:manualLayout>
              </c15:layout>
            </c:ext>
          </c:extLst>
        </c:dLbl>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EXTRA!$B$1:$B$2</c:f>
              <c:strCache>
                <c:ptCount val="1"/>
                <c:pt idx="0">
                  <c:v>A</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81F-4E55-8952-A34DB57F69C2}"/>
              </c:ext>
            </c:extLst>
          </c:dPt>
          <c:dLbls>
            <c:dLbl>
              <c:idx val="0"/>
              <c:layout>
                <c:manualLayout>
                  <c:x val="-0.10340114628528574"/>
                  <c:y val="3.1433176830704975E-7"/>
                </c:manualLayout>
              </c:layout>
              <c:showLegendKey val="0"/>
              <c:showVal val="1"/>
              <c:showCatName val="1"/>
              <c:showSerName val="0"/>
              <c:showPercent val="0"/>
              <c:showBubbleSize val="0"/>
              <c:extLst>
                <c:ext xmlns:c15="http://schemas.microsoft.com/office/drawing/2012/chart" uri="{CE6537A1-D6FC-4f65-9D91-7224C49458BB}">
                  <c15:layout>
                    <c:manualLayout>
                      <c:w val="0.27820579570410842"/>
                      <c:h val="0.26120844219690242"/>
                    </c:manualLayout>
                  </c15:layout>
                </c:ext>
                <c:ext xmlns:c16="http://schemas.microsoft.com/office/drawing/2014/chart" uri="{C3380CC4-5D6E-409C-BE32-E72D297353CC}">
                  <c16:uniqueId val="{00000001-581F-4E55-8952-A34DB57F69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EXTRA!$A$3</c:f>
              <c:strCache>
                <c:ptCount val="1"/>
                <c:pt idx="0">
                  <c:v>Total</c:v>
                </c:pt>
              </c:strCache>
            </c:strRef>
          </c:cat>
          <c:val>
            <c:numRef>
              <c:f>EXTRA!$B$3</c:f>
              <c:numCache>
                <c:formatCode>General</c:formatCode>
                <c:ptCount val="1"/>
                <c:pt idx="0">
                  <c:v>5057.1605000000018</c:v>
                </c:pt>
              </c:numCache>
            </c:numRef>
          </c:val>
          <c:extLst>
            <c:ext xmlns:c16="http://schemas.microsoft.com/office/drawing/2014/chart" uri="{C3380CC4-5D6E-409C-BE32-E72D297353CC}">
              <c16:uniqueId val="{00000006-D8CA-404F-BCA6-D45D02126795}"/>
            </c:ext>
          </c:extLst>
        </c:ser>
        <c:ser>
          <c:idx val="1"/>
          <c:order val="1"/>
          <c:tx>
            <c:strRef>
              <c:f>EXTRA!$C$1:$C$2</c:f>
              <c:strCache>
                <c:ptCount val="1"/>
                <c:pt idx="0">
                  <c:v>B</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581F-4E55-8952-A34DB57F69C2}"/>
              </c:ext>
            </c:extLst>
          </c:dPt>
          <c:dLbls>
            <c:dLbl>
              <c:idx val="0"/>
              <c:layout>
                <c:manualLayout>
                  <c:x val="1.6326744871176819E-2"/>
                  <c:y val="-0.191616646004591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55273447961856"/>
                      <c:h val="0.24524038836318646"/>
                    </c:manualLayout>
                  </c15:layout>
                </c:ext>
                <c:ext xmlns:c16="http://schemas.microsoft.com/office/drawing/2014/chart" uri="{C3380CC4-5D6E-409C-BE32-E72D297353CC}">
                  <c16:uniqueId val="{00000003-581F-4E55-8952-A34DB57F69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EXTRA!$A$3</c:f>
              <c:strCache>
                <c:ptCount val="1"/>
                <c:pt idx="0">
                  <c:v>Total</c:v>
                </c:pt>
              </c:strCache>
            </c:strRef>
          </c:cat>
          <c:val>
            <c:numRef>
              <c:f>EXTRA!$C$3</c:f>
              <c:numCache>
                <c:formatCode>General</c:formatCode>
                <c:ptCount val="1"/>
                <c:pt idx="0">
                  <c:v>5057.0320000000029</c:v>
                </c:pt>
              </c:numCache>
            </c:numRef>
          </c:val>
          <c:extLst>
            <c:ext xmlns:c16="http://schemas.microsoft.com/office/drawing/2014/chart" uri="{C3380CC4-5D6E-409C-BE32-E72D297353CC}">
              <c16:uniqueId val="{00000007-D8CA-404F-BCA6-D45D02126795}"/>
            </c:ext>
          </c:extLst>
        </c:ser>
        <c:ser>
          <c:idx val="2"/>
          <c:order val="2"/>
          <c:tx>
            <c:strRef>
              <c:f>EXTRA!$D$1:$D$2</c:f>
              <c:strCache>
                <c:ptCount val="1"/>
                <c:pt idx="0">
                  <c:v>C</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5-581F-4E55-8952-A34DB57F69C2}"/>
              </c:ext>
            </c:extLst>
          </c:dPt>
          <c:dLbls>
            <c:dLbl>
              <c:idx val="0"/>
              <c:layout>
                <c:manualLayout>
                  <c:x val="0.14421768707482982"/>
                  <c:y val="0.562873897638488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187926509186354"/>
                      <c:h val="0.23725636144632847"/>
                    </c:manualLayout>
                  </c15:layout>
                </c:ext>
                <c:ext xmlns:c16="http://schemas.microsoft.com/office/drawing/2014/chart" uri="{C3380CC4-5D6E-409C-BE32-E72D297353CC}">
                  <c16:uniqueId val="{00000005-581F-4E55-8952-A34DB57F69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EXTRA!$A$3</c:f>
              <c:strCache>
                <c:ptCount val="1"/>
                <c:pt idx="0">
                  <c:v>Total</c:v>
                </c:pt>
              </c:strCache>
            </c:strRef>
          </c:cat>
          <c:val>
            <c:numRef>
              <c:f>EXTRA!$D$3</c:f>
              <c:numCache>
                <c:formatCode>General</c:formatCode>
                <c:ptCount val="1"/>
                <c:pt idx="0">
                  <c:v>5265.1765000000023</c:v>
                </c:pt>
              </c:numCache>
            </c:numRef>
          </c:val>
          <c:extLst>
            <c:ext xmlns:c16="http://schemas.microsoft.com/office/drawing/2014/chart" uri="{C3380CC4-5D6E-409C-BE32-E72D297353CC}">
              <c16:uniqueId val="{00000008-D8CA-404F-BCA6-D45D02126795}"/>
            </c:ext>
          </c:extLst>
        </c:ser>
        <c:dLbls>
          <c:showLegendKey val="0"/>
          <c:showVal val="0"/>
          <c:showCatName val="0"/>
          <c:showSerName val="0"/>
          <c:showPercent val="0"/>
          <c:showBubbleSize val="0"/>
        </c:dLbls>
        <c:gapWidth val="219"/>
        <c:overlap val="-27"/>
        <c:axId val="353319599"/>
        <c:axId val="353321679"/>
      </c:barChart>
      <c:catAx>
        <c:axId val="353319599"/>
        <c:scaling>
          <c:orientation val="minMax"/>
        </c:scaling>
        <c:delete val="1"/>
        <c:axPos val="b"/>
        <c:numFmt formatCode="General" sourceLinked="1"/>
        <c:majorTickMark val="none"/>
        <c:minorTickMark val="none"/>
        <c:tickLblPos val="nextTo"/>
        <c:crossAx val="353321679"/>
        <c:crosses val="autoZero"/>
        <c:auto val="1"/>
        <c:lblAlgn val="ctr"/>
        <c:lblOffset val="100"/>
        <c:noMultiLvlLbl val="0"/>
      </c:catAx>
      <c:valAx>
        <c:axId val="353321679"/>
        <c:scaling>
          <c:orientation val="minMax"/>
        </c:scaling>
        <c:delete val="1"/>
        <c:axPos val="l"/>
        <c:numFmt formatCode="General" sourceLinked="1"/>
        <c:majorTickMark val="none"/>
        <c:minorTickMark val="none"/>
        <c:tickLblPos val="nextTo"/>
        <c:crossAx val="353319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TABLES'!$B$53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6C-4D58-961D-67B0E09023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6C-4D58-961D-67B0E09023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6C-4D58-961D-67B0E090239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TABLES'!$A$54:$A$57</c:f>
              <c:strCache>
                <c:ptCount val="3"/>
                <c:pt idx="0">
                  <c:v>Ewallet</c:v>
                </c:pt>
                <c:pt idx="1">
                  <c:v>Cash</c:v>
                </c:pt>
                <c:pt idx="2">
                  <c:v>Credit card</c:v>
                </c:pt>
              </c:strCache>
            </c:strRef>
          </c:cat>
          <c:val>
            <c:numRef>
              <c:f>'PIVOT TABLES'!$B$54:$B$57</c:f>
              <c:numCache>
                <c:formatCode>General</c:formatCode>
                <c:ptCount val="3"/>
                <c:pt idx="0">
                  <c:v>345</c:v>
                </c:pt>
                <c:pt idx="1">
                  <c:v>344</c:v>
                </c:pt>
                <c:pt idx="2">
                  <c:v>311</c:v>
                </c:pt>
              </c:numCache>
            </c:numRef>
          </c:val>
          <c:extLst>
            <c:ext xmlns:c16="http://schemas.microsoft.com/office/drawing/2014/chart" uri="{C3380CC4-5D6E-409C-BE32-E72D297353CC}">
              <c16:uniqueId val="{00000000-313F-4BA7-BEAC-B9637C346429}"/>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cked"/>
        <c:varyColors val="0"/>
        <c:ser>
          <c:idx val="0"/>
          <c:order val="0"/>
          <c:tx>
            <c:strRef>
              <c:f>'PIVOT TABLES'!$B$62</c:f>
              <c:strCache>
                <c:ptCount val="1"/>
                <c:pt idx="0">
                  <c:v>Total</c:v>
                </c:pt>
              </c:strCache>
            </c:strRef>
          </c:tx>
          <c:spPr>
            <a:ln w="28575" cap="rnd">
              <a:solidFill>
                <a:schemeClr val="accent1"/>
              </a:solidFill>
              <a:round/>
            </a:ln>
            <a:effectLst/>
          </c:spPr>
          <c:marker>
            <c:symbol val="none"/>
          </c:marker>
          <c:cat>
            <c:strRef>
              <c:f>'PIVOT TABLES'!$A$63:$A$151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TABLES'!$B$63:$B$151</c:f>
              <c:numCache>
                <c:formatCode>General</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9D83-483C-A696-F46072F57775}"/>
            </c:ext>
          </c:extLst>
        </c:ser>
        <c:dLbls>
          <c:showLegendKey val="0"/>
          <c:showVal val="0"/>
          <c:showCatName val="0"/>
          <c:showSerName val="0"/>
          <c:showPercent val="0"/>
          <c:showBubbleSize val="0"/>
        </c:dLbls>
        <c:smooth val="0"/>
        <c:axId val="1276612800"/>
        <c:axId val="1276614880"/>
      </c:lineChart>
      <c:catAx>
        <c:axId val="12766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14880"/>
        <c:crosses val="autoZero"/>
        <c:auto val="1"/>
        <c:lblAlgn val="ctr"/>
        <c:lblOffset val="100"/>
        <c:noMultiLvlLbl val="0"/>
      </c:catAx>
      <c:valAx>
        <c:axId val="127661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1280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a:t>
            </a:r>
            <a:r>
              <a:rPr lang="en-IN" baseline="0"/>
              <a:t> Sold by Different Cities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513601977132047E-2"/>
          <c:y val="0.14393518518518519"/>
          <c:w val="0.94148634025133704"/>
          <c:h val="0.67003098571011954"/>
        </c:manualLayout>
      </c:layout>
      <c:bar3DChart>
        <c:barDir val="col"/>
        <c:grouping val="stacked"/>
        <c:varyColors val="0"/>
        <c:ser>
          <c:idx val="0"/>
          <c:order val="0"/>
          <c:tx>
            <c:strRef>
              <c:f>'PIVOT TABLES'!$B$16:$B$17</c:f>
              <c:strCache>
                <c:ptCount val="1"/>
                <c:pt idx="0">
                  <c:v>Mandalay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TABLES'!$B$18:$B$23</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8B16-46EA-999C-C29ED6D8F2C5}"/>
            </c:ext>
          </c:extLst>
        </c:ser>
        <c:ser>
          <c:idx val="1"/>
          <c:order val="1"/>
          <c:tx>
            <c:strRef>
              <c:f>'PIVOT TABLES'!$C$16:$C$17</c:f>
              <c:strCache>
                <c:ptCount val="1"/>
                <c:pt idx="0">
                  <c:v>Naypyitaw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TABLES'!$C$18:$C$23</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8B16-46EA-999C-C29ED6D8F2C5}"/>
            </c:ext>
          </c:extLst>
        </c:ser>
        <c:ser>
          <c:idx val="2"/>
          <c:order val="2"/>
          <c:tx>
            <c:strRef>
              <c:f>'PIVOT TABLES'!$D$16:$D$17</c:f>
              <c:strCache>
                <c:ptCount val="1"/>
                <c:pt idx="0">
                  <c:v>Yangon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TABLES'!$D$18:$D$23</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8B16-46EA-999C-C29ED6D8F2C5}"/>
            </c:ext>
          </c:extLst>
        </c:ser>
        <c:dLbls>
          <c:showLegendKey val="0"/>
          <c:showVal val="1"/>
          <c:showCatName val="0"/>
          <c:showSerName val="0"/>
          <c:showPercent val="0"/>
          <c:showBubbleSize val="0"/>
        </c:dLbls>
        <c:gapWidth val="150"/>
        <c:shape val="box"/>
        <c:axId val="155256095"/>
        <c:axId val="155257759"/>
        <c:axId val="0"/>
      </c:bar3DChart>
      <c:catAx>
        <c:axId val="15525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7759"/>
        <c:crosses val="autoZero"/>
        <c:auto val="1"/>
        <c:lblAlgn val="ctr"/>
        <c:lblOffset val="100"/>
        <c:noMultiLvlLbl val="0"/>
      </c:catAx>
      <c:valAx>
        <c:axId val="15525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6095"/>
        <c:crosses val="autoZero"/>
        <c:crossBetween val="between"/>
      </c:valAx>
      <c:spPr>
        <a:noFill/>
        <a:ln>
          <a:noFill/>
        </a:ln>
        <a:effectLst/>
      </c:spPr>
    </c:plotArea>
    <c:legend>
      <c:legendPos val="r"/>
      <c:layout>
        <c:manualLayout>
          <c:xMode val="edge"/>
          <c:yMode val="edge"/>
          <c:x val="0.68684353037229362"/>
          <c:y val="2.6538349372995047E-2"/>
          <c:w val="9.7857460167383697E-2"/>
          <c:h val="0.23647542927615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Generated by Different Product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TABLES'!$B$41</c:f>
              <c:strCache>
                <c:ptCount val="1"/>
                <c:pt idx="0">
                  <c:v>Total</c:v>
                </c:pt>
              </c:strCache>
            </c:strRef>
          </c:tx>
          <c:spPr>
            <a:ln w="28575" cap="rnd">
              <a:solidFill>
                <a:schemeClr val="accent1"/>
              </a:solidFill>
              <a:round/>
            </a:ln>
            <a:effectLst/>
          </c:spPr>
          <c:marker>
            <c:symbol val="none"/>
          </c:marker>
          <c:cat>
            <c:strRef>
              <c:f>'PIVOT TABLES'!$A$42:$A$48</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TABLES'!$B$42:$B$48</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smooth val="0"/>
          <c:extLst>
            <c:ext xmlns:c16="http://schemas.microsoft.com/office/drawing/2014/chart" uri="{C3380CC4-5D6E-409C-BE32-E72D297353CC}">
              <c16:uniqueId val="{00000000-2C01-4EE2-8D0F-CDC6856BC353}"/>
            </c:ext>
          </c:extLst>
        </c:ser>
        <c:dLbls>
          <c:showLegendKey val="0"/>
          <c:showVal val="0"/>
          <c:showCatName val="0"/>
          <c:showSerName val="0"/>
          <c:showPercent val="0"/>
          <c:showBubbleSize val="0"/>
        </c:dLbls>
        <c:smooth val="0"/>
        <c:axId val="159126351"/>
        <c:axId val="159120527"/>
      </c:lineChart>
      <c:catAx>
        <c:axId val="1591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0527"/>
        <c:crosses val="autoZero"/>
        <c:auto val="1"/>
        <c:lblAlgn val="ctr"/>
        <c:lblOffset val="100"/>
        <c:noMultiLvlLbl val="0"/>
      </c:catAx>
      <c:valAx>
        <c:axId val="15912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7.xlsx]EXTRA!PivotTable8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Generted by Each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EXTRA!$B$23</c:f>
              <c:strCache>
                <c:ptCount val="1"/>
                <c:pt idx="0">
                  <c:v>Total</c:v>
                </c:pt>
              </c:strCache>
            </c:strRef>
          </c:tx>
          <c:spPr>
            <a:solidFill>
              <a:schemeClr val="accent1"/>
            </a:solidFill>
            <a:ln>
              <a:noFill/>
            </a:ln>
            <a:effectLst/>
          </c:spPr>
          <c:invertIfNegative val="0"/>
          <c:cat>
            <c:strRef>
              <c:f>EXTRA!$A$24:$A$26</c:f>
              <c:strCache>
                <c:ptCount val="3"/>
                <c:pt idx="0">
                  <c:v>Mandalay</c:v>
                </c:pt>
                <c:pt idx="1">
                  <c:v>Naypyitaw</c:v>
                </c:pt>
                <c:pt idx="2">
                  <c:v>Yangon</c:v>
                </c:pt>
              </c:strCache>
            </c:strRef>
          </c:cat>
          <c:val>
            <c:numRef>
              <c:f>EXTRA!$B$24:$B$26</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3B98-4EAF-843A-B91571495563}"/>
            </c:ext>
          </c:extLst>
        </c:ser>
        <c:dLbls>
          <c:showLegendKey val="0"/>
          <c:showVal val="0"/>
          <c:showCatName val="0"/>
          <c:showSerName val="0"/>
          <c:showPercent val="0"/>
          <c:showBubbleSize val="0"/>
        </c:dLbls>
        <c:gapWidth val="219"/>
        <c:overlap val="-27"/>
        <c:axId val="159122607"/>
        <c:axId val="159123855"/>
      </c:barChart>
      <c:catAx>
        <c:axId val="1591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3855"/>
        <c:crosses val="autoZero"/>
        <c:auto val="1"/>
        <c:lblAlgn val="ctr"/>
        <c:lblOffset val="100"/>
        <c:noMultiLvlLbl val="0"/>
      </c:catAx>
      <c:valAx>
        <c:axId val="15912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2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7.xlsx]EXTRA!PivotTable 77</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EXTRA!$B$1:$B$2</c:f>
              <c:strCache>
                <c:ptCount val="1"/>
                <c:pt idx="0">
                  <c:v>A</c:v>
                </c:pt>
              </c:strCache>
            </c:strRef>
          </c:tx>
          <c:spPr>
            <a:solidFill>
              <a:schemeClr val="accent1"/>
            </a:solidFill>
            <a:ln>
              <a:noFill/>
            </a:ln>
            <a:effectLst/>
          </c:spPr>
          <c:invertIfNegative val="0"/>
          <c:cat>
            <c:strRef>
              <c:f>EXTRA!$A$3</c:f>
              <c:strCache>
                <c:ptCount val="1"/>
                <c:pt idx="0">
                  <c:v>Total</c:v>
                </c:pt>
              </c:strCache>
            </c:strRef>
          </c:cat>
          <c:val>
            <c:numRef>
              <c:f>EXTRA!$B$3</c:f>
              <c:numCache>
                <c:formatCode>General</c:formatCode>
                <c:ptCount val="1"/>
                <c:pt idx="0">
                  <c:v>5057.1605000000018</c:v>
                </c:pt>
              </c:numCache>
            </c:numRef>
          </c:val>
          <c:extLst>
            <c:ext xmlns:c16="http://schemas.microsoft.com/office/drawing/2014/chart" uri="{C3380CC4-5D6E-409C-BE32-E72D297353CC}">
              <c16:uniqueId val="{00000000-A5A0-45A5-B5E7-35F425AF6BFA}"/>
            </c:ext>
          </c:extLst>
        </c:ser>
        <c:ser>
          <c:idx val="1"/>
          <c:order val="1"/>
          <c:tx>
            <c:strRef>
              <c:f>EXTRA!$C$1:$C$2</c:f>
              <c:strCache>
                <c:ptCount val="1"/>
                <c:pt idx="0">
                  <c:v>B</c:v>
                </c:pt>
              </c:strCache>
            </c:strRef>
          </c:tx>
          <c:spPr>
            <a:solidFill>
              <a:schemeClr val="accent2"/>
            </a:solidFill>
            <a:ln>
              <a:noFill/>
            </a:ln>
            <a:effectLst/>
          </c:spPr>
          <c:invertIfNegative val="0"/>
          <c:cat>
            <c:strRef>
              <c:f>EXTRA!$A$3</c:f>
              <c:strCache>
                <c:ptCount val="1"/>
                <c:pt idx="0">
                  <c:v>Total</c:v>
                </c:pt>
              </c:strCache>
            </c:strRef>
          </c:cat>
          <c:val>
            <c:numRef>
              <c:f>EXTRA!$C$3</c:f>
              <c:numCache>
                <c:formatCode>General</c:formatCode>
                <c:ptCount val="1"/>
                <c:pt idx="0">
                  <c:v>5057.0320000000029</c:v>
                </c:pt>
              </c:numCache>
            </c:numRef>
          </c:val>
          <c:extLst>
            <c:ext xmlns:c16="http://schemas.microsoft.com/office/drawing/2014/chart" uri="{C3380CC4-5D6E-409C-BE32-E72D297353CC}">
              <c16:uniqueId val="{00000001-A5A0-45A5-B5E7-35F425AF6BFA}"/>
            </c:ext>
          </c:extLst>
        </c:ser>
        <c:ser>
          <c:idx val="2"/>
          <c:order val="2"/>
          <c:tx>
            <c:strRef>
              <c:f>EXTRA!$D$1:$D$2</c:f>
              <c:strCache>
                <c:ptCount val="1"/>
                <c:pt idx="0">
                  <c:v>C</c:v>
                </c:pt>
              </c:strCache>
            </c:strRef>
          </c:tx>
          <c:spPr>
            <a:solidFill>
              <a:schemeClr val="accent3"/>
            </a:solidFill>
            <a:ln>
              <a:noFill/>
            </a:ln>
            <a:effectLst/>
          </c:spPr>
          <c:invertIfNegative val="0"/>
          <c:cat>
            <c:strRef>
              <c:f>EXTRA!$A$3</c:f>
              <c:strCache>
                <c:ptCount val="1"/>
                <c:pt idx="0">
                  <c:v>Total</c:v>
                </c:pt>
              </c:strCache>
            </c:strRef>
          </c:cat>
          <c:val>
            <c:numRef>
              <c:f>EXTRA!$D$3</c:f>
              <c:numCache>
                <c:formatCode>General</c:formatCode>
                <c:ptCount val="1"/>
                <c:pt idx="0">
                  <c:v>5265.1765000000023</c:v>
                </c:pt>
              </c:numCache>
            </c:numRef>
          </c:val>
          <c:extLst>
            <c:ext xmlns:c16="http://schemas.microsoft.com/office/drawing/2014/chart" uri="{C3380CC4-5D6E-409C-BE32-E72D297353CC}">
              <c16:uniqueId val="{00000002-A5A0-45A5-B5E7-35F425AF6BFA}"/>
            </c:ext>
          </c:extLst>
        </c:ser>
        <c:dLbls>
          <c:showLegendKey val="0"/>
          <c:showVal val="0"/>
          <c:showCatName val="0"/>
          <c:showSerName val="0"/>
          <c:showPercent val="0"/>
          <c:showBubbleSize val="0"/>
        </c:dLbls>
        <c:gapWidth val="219"/>
        <c:overlap val="-27"/>
        <c:axId val="353319599"/>
        <c:axId val="353321679"/>
      </c:barChart>
      <c:catAx>
        <c:axId val="35331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21679"/>
        <c:crosses val="autoZero"/>
        <c:auto val="1"/>
        <c:lblAlgn val="ctr"/>
        <c:lblOffset val="100"/>
        <c:noMultiLvlLbl val="0"/>
      </c:catAx>
      <c:valAx>
        <c:axId val="35332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1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7.xlsx]PIVOT TABLES!PivotTable1</c:name>
    <c:fmtId val="7"/>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AVERAGE</a:t>
            </a:r>
            <a:r>
              <a:rPr lang="en-US" sz="1200" b="1" baseline="0">
                <a:solidFill>
                  <a:schemeClr val="tx1"/>
                </a:solidFill>
              </a:rPr>
              <a:t> RATING BY PRODUCT</a:t>
            </a:r>
            <a:endParaRPr lang="en-US" sz="1200" b="1">
              <a:solidFill>
                <a:schemeClr val="tx1"/>
              </a:solidFill>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DAD9-4AB0-AC66-209306ED9D55}"/>
            </c:ext>
          </c:extLst>
        </c:ser>
        <c:dLbls>
          <c:showLegendKey val="0"/>
          <c:showVal val="0"/>
          <c:showCatName val="0"/>
          <c:showSerName val="0"/>
          <c:showPercent val="0"/>
          <c:showBubbleSize val="0"/>
        </c:dLbls>
        <c:gapWidth val="219"/>
        <c:overlap val="-27"/>
        <c:axId val="1271871392"/>
        <c:axId val="1271878880"/>
      </c:barChart>
      <c:catAx>
        <c:axId val="127187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8880"/>
        <c:crosses val="autoZero"/>
        <c:auto val="1"/>
        <c:lblAlgn val="ctr"/>
        <c:lblOffset val="100"/>
        <c:noMultiLvlLbl val="0"/>
      </c:catAx>
      <c:valAx>
        <c:axId val="1271878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13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7.xlsx]PIVOT TABLES!PivotTable6</c:name>
    <c:fmtId val="1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TREND</a:t>
            </a:r>
            <a:r>
              <a:rPr lang="en-US" sz="1200" b="1" baseline="0">
                <a:solidFill>
                  <a:schemeClr val="tx1"/>
                </a:solidFill>
              </a:rPr>
              <a:t> BY SALES</a:t>
            </a:r>
            <a:endParaRPr lang="en-US" sz="1200" b="1">
              <a:solidFill>
                <a:schemeClr val="tx1"/>
              </a:solidFill>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5"/>
          </a:solidFill>
          <a:ln w="28575" cap="rnd">
            <a:solidFill>
              <a:schemeClr val="accent5"/>
            </a:solidFill>
            <a:round/>
          </a:ln>
          <a:effectLst/>
        </c:spPr>
        <c:marker>
          <c:symbol val="none"/>
        </c:marker>
      </c:pivotFmt>
      <c:pivotFmt>
        <c:idx val="18"/>
        <c:spPr>
          <a:solidFill>
            <a:schemeClr val="accent5"/>
          </a:solidFill>
          <a:ln w="28575" cap="rnd">
            <a:solidFill>
              <a:schemeClr val="accent5"/>
            </a:solidFill>
            <a:round/>
          </a:ln>
          <a:effectLst/>
        </c:spPr>
        <c:marker>
          <c:symbol val="none"/>
        </c:marker>
      </c:pivotFmt>
      <c:pivotFmt>
        <c:idx val="19"/>
        <c:spPr>
          <a:solidFill>
            <a:schemeClr val="accent5"/>
          </a:solidFill>
          <a:ln w="28575" cap="rnd">
            <a:solidFill>
              <a:schemeClr val="accent5"/>
            </a:solidFill>
            <a:round/>
          </a:ln>
          <a:effectLst/>
        </c:spPr>
        <c:marker>
          <c:symbol val="none"/>
        </c:marker>
      </c:pivotFmt>
      <c:pivotFmt>
        <c:idx val="20"/>
        <c:spPr>
          <a:ln w="28575" cap="rnd">
            <a:solidFill>
              <a:schemeClr val="accent5"/>
            </a:solidFill>
            <a:round/>
          </a:ln>
          <a:effectLst/>
        </c:spPr>
        <c:marker>
          <c:symbol val="none"/>
        </c:marker>
      </c:pivotFmt>
    </c:pivotFmts>
    <c:plotArea>
      <c:layout/>
      <c:lineChart>
        <c:grouping val="stacked"/>
        <c:varyColors val="0"/>
        <c:ser>
          <c:idx val="0"/>
          <c:order val="0"/>
          <c:tx>
            <c:strRef>
              <c:f>'PIVOT TABLES'!$B$62</c:f>
              <c:strCache>
                <c:ptCount val="1"/>
                <c:pt idx="0">
                  <c:v>Total</c:v>
                </c:pt>
              </c:strCache>
            </c:strRef>
          </c:tx>
          <c:spPr>
            <a:ln w="28575" cap="rnd">
              <a:solidFill>
                <a:schemeClr val="accent5"/>
              </a:solidFill>
              <a:round/>
            </a:ln>
            <a:effectLst/>
          </c:spPr>
          <c:marker>
            <c:symbol val="none"/>
          </c:marker>
          <c:cat>
            <c:strRef>
              <c:f>'PIVOT TABLES'!$A$63:$A$151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TABLES'!$B$63:$B$151</c:f>
              <c:numCache>
                <c:formatCode>General</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2D85-4061-B85B-86CD530D6F88}"/>
            </c:ext>
          </c:extLst>
        </c:ser>
        <c:dLbls>
          <c:showLegendKey val="0"/>
          <c:showVal val="0"/>
          <c:showCatName val="0"/>
          <c:showSerName val="0"/>
          <c:showPercent val="0"/>
          <c:showBubbleSize val="0"/>
        </c:dLbls>
        <c:smooth val="0"/>
        <c:axId val="1276612800"/>
        <c:axId val="1276614880"/>
      </c:lineChart>
      <c:catAx>
        <c:axId val="12766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14880"/>
        <c:crosses val="autoZero"/>
        <c:auto val="1"/>
        <c:lblAlgn val="ctr"/>
        <c:lblOffset val="100"/>
        <c:noMultiLvlLbl val="0"/>
      </c:catAx>
      <c:valAx>
        <c:axId val="127661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12800"/>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4.png"/><Relationship Id="rId7" Type="http://schemas.openxmlformats.org/officeDocument/2006/relationships/chart" Target="../charts/chart10.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image" Target="../media/image5.pn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26670</xdr:rowOff>
    </xdr:from>
    <xdr:to>
      <xdr:col>9</xdr:col>
      <xdr:colOff>342900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48</xdr:row>
      <xdr:rowOff>85725</xdr:rowOff>
    </xdr:from>
    <xdr:to>
      <xdr:col>7</xdr:col>
      <xdr:colOff>99060</xdr:colOff>
      <xdr:row>59</xdr:row>
      <xdr:rowOff>59055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61</xdr:row>
      <xdr:rowOff>95250</xdr:rowOff>
    </xdr:from>
    <xdr:to>
      <xdr:col>9</xdr:col>
      <xdr:colOff>857250</xdr:colOff>
      <xdr:row>76</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14288</xdr:colOff>
      <xdr:row>15</xdr:row>
      <xdr:rowOff>95250</xdr:rowOff>
    </xdr:from>
    <xdr:to>
      <xdr:col>12</xdr:col>
      <xdr:colOff>571501</xdr:colOff>
      <xdr:row>29</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4761</xdr:colOff>
      <xdr:row>33</xdr:row>
      <xdr:rowOff>152400</xdr:rowOff>
    </xdr:from>
    <xdr:to>
      <xdr:col>9</xdr:col>
      <xdr:colOff>828674</xdr:colOff>
      <xdr:row>48</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90487</xdr:colOff>
      <xdr:row>19</xdr:row>
      <xdr:rowOff>0</xdr:rowOff>
    </xdr:from>
    <xdr:to>
      <xdr:col>10</xdr:col>
      <xdr:colOff>395287</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10</xdr:row>
      <xdr:rowOff>123825</xdr:rowOff>
    </xdr:from>
    <xdr:to>
      <xdr:col>13</xdr:col>
      <xdr:colOff>142875</xdr:colOff>
      <xdr:row>16</xdr:row>
      <xdr:rowOff>0</xdr:rowOff>
    </xdr:to>
    <xdr:sp macro="" textlink="'Sales Dashboard'!$D$8">
      <xdr:nvSpPr>
        <xdr:cNvPr id="4" name="Round Same Side Corner Rectangle 3"/>
        <xdr:cNvSpPr/>
      </xdr:nvSpPr>
      <xdr:spPr>
        <a:xfrm>
          <a:off x="8972550" y="1933575"/>
          <a:ext cx="1419225" cy="9620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30ACB38-1915-4060-A4F4-E511D39B032C}" type="TxLink">
            <a:rPr lang="en-US" sz="1100" b="0" i="0" u="none" strike="noStrike">
              <a:solidFill>
                <a:srgbClr val="000000"/>
              </a:solidFill>
              <a:latin typeface="Tw Cen MT"/>
            </a:rPr>
            <a:pPr algn="l"/>
            <a:t> </a:t>
          </a:fld>
          <a:endParaRPr lang="en-IN" sz="1100"/>
        </a:p>
      </xdr:txBody>
    </xdr:sp>
    <xdr:clientData/>
  </xdr:twoCellAnchor>
  <xdr:twoCellAnchor>
    <xdr:from>
      <xdr:col>4</xdr:col>
      <xdr:colOff>838200</xdr:colOff>
      <xdr:row>0</xdr:row>
      <xdr:rowOff>38100</xdr:rowOff>
    </xdr:from>
    <xdr:to>
      <xdr:col>10</xdr:col>
      <xdr:colOff>285750</xdr:colOff>
      <xdr:row>15</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106607</xdr:colOff>
      <xdr:row>0</xdr:row>
      <xdr:rowOff>85726</xdr:rowOff>
    </xdr:from>
    <xdr:to>
      <xdr:col>2</xdr:col>
      <xdr:colOff>105995</xdr:colOff>
      <xdr:row>33</xdr:row>
      <xdr:rowOff>57150</xdr:rowOff>
    </xdr:to>
    <xdr:sp macro="" textlink="">
      <xdr:nvSpPr>
        <xdr:cNvPr id="3" name="Round Same Side Corner Rectangle 2"/>
        <xdr:cNvSpPr/>
      </xdr:nvSpPr>
      <xdr:spPr>
        <a:xfrm rot="16200000">
          <a:off x="-2179699" y="2372032"/>
          <a:ext cx="5943599" cy="1370988"/>
        </a:xfrm>
        <a:prstGeom prst="round2SameRect">
          <a:avLst/>
        </a:prstGeom>
        <a:ln>
          <a:noFill/>
        </a:ln>
        <a:effectLst>
          <a:outerShdw blurRad="50800" dist="38100" algn="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219076</xdr:colOff>
      <xdr:row>0</xdr:row>
      <xdr:rowOff>66675</xdr:rowOff>
    </xdr:from>
    <xdr:to>
      <xdr:col>16</xdr:col>
      <xdr:colOff>542925</xdr:colOff>
      <xdr:row>5</xdr:row>
      <xdr:rowOff>9525</xdr:rowOff>
    </xdr:to>
    <xdr:sp macro="" textlink="">
      <xdr:nvSpPr>
        <xdr:cNvPr id="4" name="Round Same Side Corner Rectangle 3"/>
        <xdr:cNvSpPr/>
      </xdr:nvSpPr>
      <xdr:spPr>
        <a:xfrm>
          <a:off x="1590676" y="66675"/>
          <a:ext cx="9925049" cy="847725"/>
        </a:xfrm>
        <a:prstGeom prst="round2SameRect">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4000" b="1" cap="none" spc="0">
              <a:ln w="12700">
                <a:solidFill>
                  <a:schemeClr val="accent3">
                    <a:lumMod val="50000"/>
                  </a:schemeClr>
                </a:solidFill>
                <a:prstDash val="solid"/>
              </a:ln>
              <a:solidFill>
                <a:srgbClr val="FF0000"/>
              </a:solidFill>
              <a:effectLst>
                <a:innerShdw blurRad="177800">
                  <a:schemeClr val="accent3">
                    <a:lumMod val="50000"/>
                  </a:schemeClr>
                </a:innerShdw>
              </a:effectLst>
              <a:latin typeface="Algerian" panose="04020705040A02060702" pitchFamily="82" charset="0"/>
            </a:rPr>
            <a:t>SALES DASHBOARD</a:t>
          </a:r>
        </a:p>
      </xdr:txBody>
    </xdr:sp>
    <xdr:clientData/>
  </xdr:twoCellAnchor>
  <xdr:twoCellAnchor>
    <xdr:from>
      <xdr:col>2</xdr:col>
      <xdr:colOff>200025</xdr:colOff>
      <xdr:row>5</xdr:row>
      <xdr:rowOff>76199</xdr:rowOff>
    </xdr:from>
    <xdr:to>
      <xdr:col>5</xdr:col>
      <xdr:colOff>600075</xdr:colOff>
      <xdr:row>20</xdr:row>
      <xdr:rowOff>133349</xdr:rowOff>
    </xdr:to>
    <xdr:sp macro="" textlink="">
      <xdr:nvSpPr>
        <xdr:cNvPr id="5" name="Rounded Rectangle 4"/>
        <xdr:cNvSpPr/>
      </xdr:nvSpPr>
      <xdr:spPr>
        <a:xfrm>
          <a:off x="1574938" y="987286"/>
          <a:ext cx="2462420" cy="2790411"/>
        </a:xfrm>
        <a:prstGeom prst="roundRect">
          <a:avLst>
            <a:gd name="adj" fmla="val 9690"/>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673100</xdr:colOff>
      <xdr:row>5</xdr:row>
      <xdr:rowOff>104775</xdr:rowOff>
    </xdr:from>
    <xdr:to>
      <xdr:col>9</xdr:col>
      <xdr:colOff>76200</xdr:colOff>
      <xdr:row>10</xdr:row>
      <xdr:rowOff>57150</xdr:rowOff>
    </xdr:to>
    <xdr:sp macro="" textlink="">
      <xdr:nvSpPr>
        <xdr:cNvPr id="6" name="Rounded Rectangle 5"/>
        <xdr:cNvSpPr/>
      </xdr:nvSpPr>
      <xdr:spPr>
        <a:xfrm>
          <a:off x="4102100" y="1009650"/>
          <a:ext cx="2146300" cy="8572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136525</xdr:colOff>
      <xdr:row>5</xdr:row>
      <xdr:rowOff>104775</xdr:rowOff>
    </xdr:from>
    <xdr:to>
      <xdr:col>12</xdr:col>
      <xdr:colOff>409575</xdr:colOff>
      <xdr:row>10</xdr:row>
      <xdr:rowOff>57150</xdr:rowOff>
    </xdr:to>
    <xdr:sp macro="" textlink="">
      <xdr:nvSpPr>
        <xdr:cNvPr id="9" name="Rounded Rectangle 8"/>
        <xdr:cNvSpPr/>
      </xdr:nvSpPr>
      <xdr:spPr>
        <a:xfrm>
          <a:off x="6308725" y="1009650"/>
          <a:ext cx="2330450" cy="8572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457200</xdr:colOff>
      <xdr:row>5</xdr:row>
      <xdr:rowOff>104775</xdr:rowOff>
    </xdr:from>
    <xdr:to>
      <xdr:col>16</xdr:col>
      <xdr:colOff>542925</xdr:colOff>
      <xdr:row>10</xdr:row>
      <xdr:rowOff>57150</xdr:rowOff>
    </xdr:to>
    <xdr:sp macro="" textlink="">
      <xdr:nvSpPr>
        <xdr:cNvPr id="10" name="Rounded Rectangle 9"/>
        <xdr:cNvSpPr/>
      </xdr:nvSpPr>
      <xdr:spPr>
        <a:xfrm>
          <a:off x="8686800" y="1009650"/>
          <a:ext cx="2828925" cy="8572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205740</xdr:colOff>
      <xdr:row>21</xdr:row>
      <xdr:rowOff>28575</xdr:rowOff>
    </xdr:from>
    <xdr:to>
      <xdr:col>8</xdr:col>
      <xdr:colOff>62865</xdr:colOff>
      <xdr:row>33</xdr:row>
      <xdr:rowOff>47624</xdr:rowOff>
    </xdr:to>
    <xdr:sp macro="" textlink="">
      <xdr:nvSpPr>
        <xdr:cNvPr id="12" name="Rounded Rectangle 11"/>
        <xdr:cNvSpPr/>
      </xdr:nvSpPr>
      <xdr:spPr>
        <a:xfrm>
          <a:off x="1577340" y="3709035"/>
          <a:ext cx="3971925" cy="212216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666751</xdr:colOff>
      <xdr:row>10</xdr:row>
      <xdr:rowOff>171449</xdr:rowOff>
    </xdr:from>
    <xdr:to>
      <xdr:col>9</xdr:col>
      <xdr:colOff>619125</xdr:colOff>
      <xdr:row>20</xdr:row>
      <xdr:rowOff>161925</xdr:rowOff>
    </xdr:to>
    <xdr:sp macro="" textlink="">
      <xdr:nvSpPr>
        <xdr:cNvPr id="13" name="Rounded Rectangle 12"/>
        <xdr:cNvSpPr/>
      </xdr:nvSpPr>
      <xdr:spPr>
        <a:xfrm>
          <a:off x="4095751" y="1981199"/>
          <a:ext cx="2695574" cy="180022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127636</xdr:colOff>
      <xdr:row>21</xdr:row>
      <xdr:rowOff>28575</xdr:rowOff>
    </xdr:from>
    <xdr:to>
      <xdr:col>15</xdr:col>
      <xdr:colOff>489586</xdr:colOff>
      <xdr:row>33</xdr:row>
      <xdr:rowOff>47624</xdr:rowOff>
    </xdr:to>
    <xdr:sp macro="" textlink="">
      <xdr:nvSpPr>
        <xdr:cNvPr id="14" name="Rounded Rectangle 13"/>
        <xdr:cNvSpPr/>
      </xdr:nvSpPr>
      <xdr:spPr>
        <a:xfrm>
          <a:off x="5614036" y="3709035"/>
          <a:ext cx="5162550" cy="2122169"/>
        </a:xfrm>
        <a:prstGeom prst="roundRect">
          <a:avLst>
            <a:gd name="adj" fmla="val 13189"/>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666751</xdr:colOff>
      <xdr:row>10</xdr:row>
      <xdr:rowOff>171449</xdr:rowOff>
    </xdr:from>
    <xdr:to>
      <xdr:col>16</xdr:col>
      <xdr:colOff>533401</xdr:colOff>
      <xdr:row>20</xdr:row>
      <xdr:rowOff>142875</xdr:rowOff>
    </xdr:to>
    <xdr:sp macro="" textlink="">
      <xdr:nvSpPr>
        <xdr:cNvPr id="15" name="Rounded Rectangle 14"/>
        <xdr:cNvSpPr/>
      </xdr:nvSpPr>
      <xdr:spPr>
        <a:xfrm>
          <a:off x="6838951" y="1981199"/>
          <a:ext cx="4667250" cy="1781176"/>
        </a:xfrm>
        <a:prstGeom prst="roundRect">
          <a:avLst>
            <a:gd name="adj" fmla="val 12389"/>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333374</xdr:colOff>
      <xdr:row>6</xdr:row>
      <xdr:rowOff>9525</xdr:rowOff>
    </xdr:from>
    <xdr:to>
      <xdr:col>5</xdr:col>
      <xdr:colOff>533400</xdr:colOff>
      <xdr:row>7</xdr:row>
      <xdr:rowOff>142875</xdr:rowOff>
    </xdr:to>
    <xdr:sp macro="" textlink="">
      <xdr:nvSpPr>
        <xdr:cNvPr id="23" name="TextBox 22"/>
        <xdr:cNvSpPr txBox="1"/>
      </xdr:nvSpPr>
      <xdr:spPr>
        <a:xfrm>
          <a:off x="1704974" y="1095375"/>
          <a:ext cx="2257426" cy="3143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t>MOST SELLING PRODUCT BY CITY</a:t>
          </a:r>
        </a:p>
      </xdr:txBody>
    </xdr:sp>
    <xdr:clientData/>
  </xdr:twoCellAnchor>
  <xdr:twoCellAnchor>
    <xdr:from>
      <xdr:col>3</xdr:col>
      <xdr:colOff>201453</xdr:colOff>
      <xdr:row>9</xdr:row>
      <xdr:rowOff>147242</xdr:rowOff>
    </xdr:from>
    <xdr:to>
      <xdr:col>5</xdr:col>
      <xdr:colOff>276225</xdr:colOff>
      <xdr:row>11</xdr:row>
      <xdr:rowOff>99617</xdr:rowOff>
    </xdr:to>
    <xdr:sp macro="" textlink="'PIVOT TABLES'!U44">
      <xdr:nvSpPr>
        <xdr:cNvPr id="26" name="TextBox 25"/>
        <xdr:cNvSpPr txBox="1"/>
      </xdr:nvSpPr>
      <xdr:spPr>
        <a:xfrm>
          <a:off x="2258853" y="1776017"/>
          <a:ext cx="1446372" cy="3143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7EB248-4194-417C-BCB6-F433233BBA78}" type="TxLink">
            <a:rPr lang="en-US" sz="1100" b="0" i="0" u="none" strike="noStrike">
              <a:solidFill>
                <a:srgbClr val="000000"/>
              </a:solidFill>
              <a:latin typeface="Tw Cen MT"/>
            </a:rPr>
            <a:pPr/>
            <a:t>Home and lifestyle</a:t>
          </a:fld>
          <a:endParaRPr lang="en-IN" sz="1100"/>
        </a:p>
      </xdr:txBody>
    </xdr:sp>
    <xdr:clientData/>
  </xdr:twoCellAnchor>
  <xdr:twoCellAnchor>
    <xdr:from>
      <xdr:col>6</xdr:col>
      <xdr:colOff>76199</xdr:colOff>
      <xdr:row>6</xdr:row>
      <xdr:rowOff>9525</xdr:rowOff>
    </xdr:from>
    <xdr:to>
      <xdr:col>8</xdr:col>
      <xdr:colOff>657225</xdr:colOff>
      <xdr:row>7</xdr:row>
      <xdr:rowOff>142875</xdr:rowOff>
    </xdr:to>
    <xdr:sp macro="" textlink="">
      <xdr:nvSpPr>
        <xdr:cNvPr id="27" name="TextBox 26"/>
        <xdr:cNvSpPr txBox="1"/>
      </xdr:nvSpPr>
      <xdr:spPr>
        <a:xfrm>
          <a:off x="4190999" y="1095375"/>
          <a:ext cx="1952626" cy="3143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CITY WITH</a:t>
          </a:r>
          <a:r>
            <a:rPr lang="en-US" sz="1100" b="1" baseline="0"/>
            <a:t> </a:t>
          </a:r>
          <a:r>
            <a:rPr lang="en-US" sz="1100" b="1"/>
            <a:t>HIGHEST REVENUE</a:t>
          </a:r>
        </a:p>
      </xdr:txBody>
    </xdr:sp>
    <xdr:clientData/>
  </xdr:twoCellAnchor>
  <xdr:twoCellAnchor>
    <xdr:from>
      <xdr:col>9</xdr:col>
      <xdr:colOff>200024</xdr:colOff>
      <xdr:row>6</xdr:row>
      <xdr:rowOff>0</xdr:rowOff>
    </xdr:from>
    <xdr:to>
      <xdr:col>12</xdr:col>
      <xdr:colOff>283387</xdr:colOff>
      <xdr:row>7</xdr:row>
      <xdr:rowOff>133350</xdr:rowOff>
    </xdr:to>
    <xdr:sp macro="" textlink="">
      <xdr:nvSpPr>
        <xdr:cNvPr id="28" name="TextBox 27"/>
        <xdr:cNvSpPr txBox="1"/>
      </xdr:nvSpPr>
      <xdr:spPr>
        <a:xfrm>
          <a:off x="6372224" y="1085850"/>
          <a:ext cx="2140763" cy="3143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 MOST USED PAYMENT METHOD</a:t>
          </a:r>
        </a:p>
      </xdr:txBody>
    </xdr:sp>
    <xdr:clientData/>
  </xdr:twoCellAnchor>
  <xdr:twoCellAnchor>
    <xdr:from>
      <xdr:col>12</xdr:col>
      <xdr:colOff>485773</xdr:colOff>
      <xdr:row>5</xdr:row>
      <xdr:rowOff>152400</xdr:rowOff>
    </xdr:from>
    <xdr:to>
      <xdr:col>16</xdr:col>
      <xdr:colOff>462345</xdr:colOff>
      <xdr:row>8</xdr:row>
      <xdr:rowOff>47625</xdr:rowOff>
    </xdr:to>
    <xdr:sp macro="" textlink="">
      <xdr:nvSpPr>
        <xdr:cNvPr id="29" name="TextBox 28"/>
        <xdr:cNvSpPr txBox="1"/>
      </xdr:nvSpPr>
      <xdr:spPr>
        <a:xfrm>
          <a:off x="8715373" y="1057275"/>
          <a:ext cx="2719772" cy="4381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a:t>
          </a:r>
          <a:r>
            <a:rPr lang="en-US" sz="1100" b="1"/>
            <a:t>PRODUCT THAT GENERATED MOST INCOME</a:t>
          </a:r>
        </a:p>
      </xdr:txBody>
    </xdr:sp>
    <xdr:clientData/>
  </xdr:twoCellAnchor>
  <xdr:twoCellAnchor editAs="oneCell">
    <xdr:from>
      <xdr:col>2</xdr:col>
      <xdr:colOff>453474</xdr:colOff>
      <xdr:row>8</xdr:row>
      <xdr:rowOff>136144</xdr:rowOff>
    </xdr:from>
    <xdr:to>
      <xdr:col>3</xdr:col>
      <xdr:colOff>167724</xdr:colOff>
      <xdr:row>10</xdr:row>
      <xdr:rowOff>89973</xdr:rowOff>
    </xdr:to>
    <xdr:pic>
      <xdr:nvPicPr>
        <xdr:cNvPr id="30" name="Picture 29"/>
        <xdr:cNvPicPr>
          <a:picLocks noChangeAspect="1"/>
        </xdr:cNvPicPr>
      </xdr:nvPicPr>
      <xdr:blipFill rotWithShape="1">
        <a:blip xmlns:r="http://schemas.openxmlformats.org/officeDocument/2006/relationships" r:embed="rId1"/>
        <a:srcRect l="17815" t="13559" b="21312"/>
        <a:stretch/>
      </xdr:blipFill>
      <xdr:spPr>
        <a:xfrm>
          <a:off x="1828387" y="1593883"/>
          <a:ext cx="401707" cy="318264"/>
        </a:xfrm>
        <a:prstGeom prst="rect">
          <a:avLst/>
        </a:prstGeom>
      </xdr:spPr>
    </xdr:pic>
    <xdr:clientData/>
  </xdr:twoCellAnchor>
  <xdr:twoCellAnchor editAs="oneCell">
    <xdr:from>
      <xdr:col>6</xdr:col>
      <xdr:colOff>114299</xdr:colOff>
      <xdr:row>7</xdr:row>
      <xdr:rowOff>95248</xdr:rowOff>
    </xdr:from>
    <xdr:to>
      <xdr:col>6</xdr:col>
      <xdr:colOff>514351</xdr:colOff>
      <xdr:row>9</xdr:row>
      <xdr:rowOff>133350</xdr:rowOff>
    </xdr:to>
    <xdr:pic>
      <xdr:nvPicPr>
        <xdr:cNvPr id="31" name="Picture 30"/>
        <xdr:cNvPicPr>
          <a:picLocks noChangeAspect="1"/>
        </xdr:cNvPicPr>
      </xdr:nvPicPr>
      <xdr:blipFill>
        <a:blip xmlns:r="http://schemas.openxmlformats.org/officeDocument/2006/relationships" r:embed="rId2"/>
        <a:stretch>
          <a:fillRect/>
        </a:stretch>
      </xdr:blipFill>
      <xdr:spPr>
        <a:xfrm>
          <a:off x="4229099" y="1362073"/>
          <a:ext cx="400052" cy="400052"/>
        </a:xfrm>
        <a:prstGeom prst="rect">
          <a:avLst/>
        </a:prstGeom>
      </xdr:spPr>
    </xdr:pic>
    <xdr:clientData/>
  </xdr:twoCellAnchor>
  <xdr:twoCellAnchor editAs="oneCell">
    <xdr:from>
      <xdr:col>12</xdr:col>
      <xdr:colOff>542925</xdr:colOff>
      <xdr:row>7</xdr:row>
      <xdr:rowOff>66675</xdr:rowOff>
    </xdr:from>
    <xdr:to>
      <xdr:col>13</xdr:col>
      <xdr:colOff>321032</xdr:colOff>
      <xdr:row>10</xdr:row>
      <xdr:rowOff>9525</xdr:rowOff>
    </xdr:to>
    <xdr:pic>
      <xdr:nvPicPr>
        <xdr:cNvPr id="32" name="Picture 31"/>
        <xdr:cNvPicPr>
          <a:picLocks noChangeAspect="1"/>
        </xdr:cNvPicPr>
      </xdr:nvPicPr>
      <xdr:blipFill>
        <a:blip xmlns:r="http://schemas.openxmlformats.org/officeDocument/2006/relationships" r:embed="rId3"/>
        <a:stretch>
          <a:fillRect/>
        </a:stretch>
      </xdr:blipFill>
      <xdr:spPr>
        <a:xfrm>
          <a:off x="8772525" y="1333500"/>
          <a:ext cx="463907" cy="485775"/>
        </a:xfrm>
        <a:prstGeom prst="rect">
          <a:avLst/>
        </a:prstGeom>
      </xdr:spPr>
    </xdr:pic>
    <xdr:clientData/>
  </xdr:twoCellAnchor>
  <xdr:twoCellAnchor editAs="oneCell">
    <xdr:from>
      <xdr:col>9</xdr:col>
      <xdr:colOff>104774</xdr:colOff>
      <xdr:row>6</xdr:row>
      <xdr:rowOff>180974</xdr:rowOff>
    </xdr:from>
    <xdr:to>
      <xdr:col>10</xdr:col>
      <xdr:colOff>15137</xdr:colOff>
      <xdr:row>10</xdr:row>
      <xdr:rowOff>85725</xdr:rowOff>
    </xdr:to>
    <xdr:pic>
      <xdr:nvPicPr>
        <xdr:cNvPr id="33" name="Picture 32"/>
        <xdr:cNvPicPr>
          <a:picLocks noChangeAspect="1"/>
        </xdr:cNvPicPr>
      </xdr:nvPicPr>
      <xdr:blipFill>
        <a:blip xmlns:r="http://schemas.openxmlformats.org/officeDocument/2006/relationships" r:embed="rId4"/>
        <a:stretch>
          <a:fillRect/>
        </a:stretch>
      </xdr:blipFill>
      <xdr:spPr>
        <a:xfrm>
          <a:off x="6276974" y="1266824"/>
          <a:ext cx="596163" cy="628651"/>
        </a:xfrm>
        <a:prstGeom prst="rect">
          <a:avLst/>
        </a:prstGeom>
      </xdr:spPr>
    </xdr:pic>
    <xdr:clientData/>
  </xdr:twoCellAnchor>
  <xdr:twoCellAnchor>
    <xdr:from>
      <xdr:col>6</xdr:col>
      <xdr:colOff>603884</xdr:colOff>
      <xdr:row>8</xdr:row>
      <xdr:rowOff>9525</xdr:rowOff>
    </xdr:from>
    <xdr:to>
      <xdr:col>8</xdr:col>
      <xdr:colOff>308609</xdr:colOff>
      <xdr:row>9</xdr:row>
      <xdr:rowOff>142875</xdr:rowOff>
    </xdr:to>
    <xdr:sp macro="" textlink="'PIVOT TABLES'!C30">
      <xdr:nvSpPr>
        <xdr:cNvPr id="34" name="TextBox 33"/>
        <xdr:cNvSpPr txBox="1"/>
      </xdr:nvSpPr>
      <xdr:spPr>
        <a:xfrm>
          <a:off x="4718684" y="1411605"/>
          <a:ext cx="1076325" cy="30861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BEB821-2B42-4AC7-8E9E-0256C2B4844A}" type="TxLink">
            <a:rPr lang="en-US" sz="1600" b="0" i="0" u="none" strike="noStrike">
              <a:solidFill>
                <a:srgbClr val="000000"/>
              </a:solidFill>
              <a:latin typeface="Tw Cen MT"/>
              <a:ea typeface="+mn-ea"/>
              <a:cs typeface="+mn-cs"/>
            </a:rPr>
            <a:pPr marL="0" indent="0" algn="ctr"/>
            <a:t>Naypyitaw</a:t>
          </a:fld>
          <a:endParaRPr lang="en-US" sz="1600" b="0" i="0" u="none" strike="noStrike">
            <a:solidFill>
              <a:srgbClr val="000000"/>
            </a:solidFill>
            <a:latin typeface="Tw Cen MT"/>
            <a:ea typeface="+mn-ea"/>
            <a:cs typeface="+mn-cs"/>
          </a:endParaRPr>
        </a:p>
      </xdr:txBody>
    </xdr:sp>
    <xdr:clientData/>
  </xdr:twoCellAnchor>
  <xdr:twoCellAnchor>
    <xdr:from>
      <xdr:col>10</xdr:col>
      <xdr:colOff>190499</xdr:colOff>
      <xdr:row>8</xdr:row>
      <xdr:rowOff>19050</xdr:rowOff>
    </xdr:from>
    <xdr:to>
      <xdr:col>11</xdr:col>
      <xdr:colOff>525400</xdr:colOff>
      <xdr:row>9</xdr:row>
      <xdr:rowOff>152400</xdr:rowOff>
    </xdr:to>
    <xdr:sp macro="" textlink="'PIVOT TABLES'!C54">
      <xdr:nvSpPr>
        <xdr:cNvPr id="35" name="TextBox 34"/>
        <xdr:cNvSpPr txBox="1"/>
      </xdr:nvSpPr>
      <xdr:spPr>
        <a:xfrm>
          <a:off x="7048499" y="1466850"/>
          <a:ext cx="1020701" cy="3143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DDCDEA-7E51-453D-9D5D-397D13A3FCE0}" type="TxLink">
            <a:rPr lang="en-US" sz="1600" b="0" i="0" u="none" strike="noStrike">
              <a:solidFill>
                <a:srgbClr val="000000"/>
              </a:solidFill>
              <a:latin typeface="Tw Cen MT"/>
            </a:rPr>
            <a:pPr algn="ctr"/>
            <a:t>Ewallet</a:t>
          </a:fld>
          <a:endParaRPr lang="en-IN" sz="1600"/>
        </a:p>
      </xdr:txBody>
    </xdr:sp>
    <xdr:clientData/>
  </xdr:twoCellAnchor>
  <xdr:twoCellAnchor>
    <xdr:from>
      <xdr:col>13</xdr:col>
      <xdr:colOff>365759</xdr:colOff>
      <xdr:row>8</xdr:row>
      <xdr:rowOff>19050</xdr:rowOff>
    </xdr:from>
    <xdr:to>
      <xdr:col>16</xdr:col>
      <xdr:colOff>213360</xdr:colOff>
      <xdr:row>9</xdr:row>
      <xdr:rowOff>152400</xdr:rowOff>
    </xdr:to>
    <xdr:sp macro="" textlink="'PIVOT TABLES'!C42">
      <xdr:nvSpPr>
        <xdr:cNvPr id="36" name="TextBox 35"/>
        <xdr:cNvSpPr txBox="1"/>
      </xdr:nvSpPr>
      <xdr:spPr>
        <a:xfrm>
          <a:off x="9281159" y="1421130"/>
          <a:ext cx="1905001" cy="30861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378ADA-C84C-41C8-BE1F-88875D6BDA70}" type="TxLink">
            <a:rPr lang="en-US" sz="1600" b="0" i="0" u="none" strike="noStrike">
              <a:solidFill>
                <a:srgbClr val="000000"/>
              </a:solidFill>
              <a:latin typeface="Tw Cen MT"/>
            </a:rPr>
            <a:pPr algn="ctr"/>
            <a:t>Food and beverages</a:t>
          </a:fld>
          <a:endParaRPr lang="en-IN" sz="1600"/>
        </a:p>
      </xdr:txBody>
    </xdr:sp>
    <xdr:clientData/>
  </xdr:twoCellAnchor>
  <xdr:twoCellAnchor>
    <xdr:from>
      <xdr:col>3</xdr:col>
      <xdr:colOff>364331</xdr:colOff>
      <xdr:row>8</xdr:row>
      <xdr:rowOff>46278</xdr:rowOff>
    </xdr:from>
    <xdr:to>
      <xdr:col>4</xdr:col>
      <xdr:colOff>650082</xdr:colOff>
      <xdr:row>9</xdr:row>
      <xdr:rowOff>114301</xdr:rowOff>
    </xdr:to>
    <xdr:sp macro="" textlink="">
      <xdr:nvSpPr>
        <xdr:cNvPr id="41" name="TextBox 40"/>
        <xdr:cNvSpPr txBox="1"/>
      </xdr:nvSpPr>
      <xdr:spPr>
        <a:xfrm>
          <a:off x="2421731" y="1494078"/>
          <a:ext cx="971551" cy="24899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YANGON </a:t>
          </a:r>
        </a:p>
      </xdr:txBody>
    </xdr:sp>
    <xdr:clientData/>
  </xdr:twoCellAnchor>
  <xdr:twoCellAnchor>
    <xdr:from>
      <xdr:col>3</xdr:col>
      <xdr:colOff>212407</xdr:colOff>
      <xdr:row>13</xdr:row>
      <xdr:rowOff>146190</xdr:rowOff>
    </xdr:from>
    <xdr:to>
      <xdr:col>5</xdr:col>
      <xdr:colOff>207645</xdr:colOff>
      <xdr:row>15</xdr:row>
      <xdr:rowOff>98565</xdr:rowOff>
    </xdr:to>
    <xdr:sp macro="" textlink="'PIVOT TABLES'!AB16">
      <xdr:nvSpPr>
        <xdr:cNvPr id="44" name="TextBox 43"/>
        <xdr:cNvSpPr txBox="1"/>
      </xdr:nvSpPr>
      <xdr:spPr>
        <a:xfrm>
          <a:off x="2274777" y="2515016"/>
          <a:ext cx="1370151" cy="31681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D154AA-ED7E-45C1-A192-64563DEFDA30}" type="TxLink">
            <a:rPr lang="en-US" sz="1100" b="0" i="0" u="none" strike="noStrike">
              <a:solidFill>
                <a:srgbClr val="000000"/>
              </a:solidFill>
              <a:latin typeface="Tw Cen MT"/>
            </a:rPr>
            <a:pPr/>
            <a:t>Sports and travel</a:t>
          </a:fld>
          <a:endParaRPr lang="en-IN" sz="1100"/>
        </a:p>
      </xdr:txBody>
    </xdr:sp>
    <xdr:clientData/>
  </xdr:twoCellAnchor>
  <xdr:twoCellAnchor editAs="oneCell">
    <xdr:from>
      <xdr:col>2</xdr:col>
      <xdr:colOff>453474</xdr:colOff>
      <xdr:row>12</xdr:row>
      <xdr:rowOff>134280</xdr:rowOff>
    </xdr:from>
    <xdr:to>
      <xdr:col>3</xdr:col>
      <xdr:colOff>167724</xdr:colOff>
      <xdr:row>14</xdr:row>
      <xdr:rowOff>89352</xdr:rowOff>
    </xdr:to>
    <xdr:pic>
      <xdr:nvPicPr>
        <xdr:cNvPr id="45" name="Picture 44"/>
        <xdr:cNvPicPr>
          <a:picLocks noChangeAspect="1"/>
        </xdr:cNvPicPr>
      </xdr:nvPicPr>
      <xdr:blipFill rotWithShape="1">
        <a:blip xmlns:r="http://schemas.openxmlformats.org/officeDocument/2006/relationships" r:embed="rId1"/>
        <a:srcRect l="17815" t="13559" b="21312"/>
        <a:stretch/>
      </xdr:blipFill>
      <xdr:spPr>
        <a:xfrm>
          <a:off x="1828387" y="2320889"/>
          <a:ext cx="401707" cy="319506"/>
        </a:xfrm>
        <a:prstGeom prst="rect">
          <a:avLst/>
        </a:prstGeom>
      </xdr:spPr>
    </xdr:pic>
    <xdr:clientData/>
  </xdr:twoCellAnchor>
  <xdr:twoCellAnchor>
    <xdr:from>
      <xdr:col>3</xdr:col>
      <xdr:colOff>371474</xdr:colOff>
      <xdr:row>12</xdr:row>
      <xdr:rowOff>49698</xdr:rowOff>
    </xdr:from>
    <xdr:to>
      <xdr:col>4</xdr:col>
      <xdr:colOff>642938</xdr:colOff>
      <xdr:row>14</xdr:row>
      <xdr:rowOff>831</xdr:rowOff>
    </xdr:to>
    <xdr:sp macro="" textlink="">
      <xdr:nvSpPr>
        <xdr:cNvPr id="46" name="TextBox 45"/>
        <xdr:cNvSpPr txBox="1"/>
      </xdr:nvSpPr>
      <xdr:spPr>
        <a:xfrm>
          <a:off x="2433844" y="2236307"/>
          <a:ext cx="958920" cy="31556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MANDALAY </a:t>
          </a:r>
        </a:p>
      </xdr:txBody>
    </xdr:sp>
    <xdr:clientData/>
  </xdr:twoCellAnchor>
  <xdr:twoCellAnchor>
    <xdr:from>
      <xdr:col>3</xdr:col>
      <xdr:colOff>157162</xdr:colOff>
      <xdr:row>17</xdr:row>
      <xdr:rowOff>154473</xdr:rowOff>
    </xdr:from>
    <xdr:to>
      <xdr:col>5</xdr:col>
      <xdr:colOff>247650</xdr:colOff>
      <xdr:row>19</xdr:row>
      <xdr:rowOff>106848</xdr:rowOff>
    </xdr:to>
    <xdr:sp macro="" textlink="'PIVOT TABLES'!U27">
      <xdr:nvSpPr>
        <xdr:cNvPr id="47" name="TextBox 46"/>
        <xdr:cNvSpPr txBox="1"/>
      </xdr:nvSpPr>
      <xdr:spPr>
        <a:xfrm>
          <a:off x="2219532" y="3252169"/>
          <a:ext cx="1465401" cy="31680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2CE367-D73F-495E-9E8B-141A2A21D5EA}" type="TxLink">
            <a:rPr lang="en-US" sz="1100" b="0" i="0" u="none" strike="noStrike">
              <a:solidFill>
                <a:srgbClr val="000000"/>
              </a:solidFill>
              <a:latin typeface="Tw Cen MT"/>
            </a:rPr>
            <a:pPr/>
            <a:t>Food and beverages</a:t>
          </a:fld>
          <a:endParaRPr lang="en-IN" sz="1100"/>
        </a:p>
      </xdr:txBody>
    </xdr:sp>
    <xdr:clientData/>
  </xdr:twoCellAnchor>
  <xdr:twoCellAnchor editAs="oneCell">
    <xdr:from>
      <xdr:col>2</xdr:col>
      <xdr:colOff>453474</xdr:colOff>
      <xdr:row>16</xdr:row>
      <xdr:rowOff>133660</xdr:rowOff>
    </xdr:from>
    <xdr:to>
      <xdr:col>3</xdr:col>
      <xdr:colOff>167724</xdr:colOff>
      <xdr:row>18</xdr:row>
      <xdr:rowOff>87489</xdr:rowOff>
    </xdr:to>
    <xdr:pic>
      <xdr:nvPicPr>
        <xdr:cNvPr id="48" name="Picture 47"/>
        <xdr:cNvPicPr>
          <a:picLocks noChangeAspect="1"/>
        </xdr:cNvPicPr>
      </xdr:nvPicPr>
      <xdr:blipFill rotWithShape="1">
        <a:blip xmlns:r="http://schemas.openxmlformats.org/officeDocument/2006/relationships" r:embed="rId1"/>
        <a:srcRect l="17815" t="13559" b="21312"/>
        <a:stretch/>
      </xdr:blipFill>
      <xdr:spPr>
        <a:xfrm>
          <a:off x="1828387" y="3049138"/>
          <a:ext cx="401707" cy="318264"/>
        </a:xfrm>
        <a:prstGeom prst="rect">
          <a:avLst/>
        </a:prstGeom>
      </xdr:spPr>
    </xdr:pic>
    <xdr:clientData/>
  </xdr:twoCellAnchor>
  <xdr:twoCellAnchor>
    <xdr:from>
      <xdr:col>3</xdr:col>
      <xdr:colOff>328612</xdr:colOff>
      <xdr:row>16</xdr:row>
      <xdr:rowOff>68748</xdr:rowOff>
    </xdr:from>
    <xdr:to>
      <xdr:col>5</xdr:col>
      <xdr:colOff>0</xdr:colOff>
      <xdr:row>18</xdr:row>
      <xdr:rowOff>19881</xdr:rowOff>
    </xdr:to>
    <xdr:sp macro="" textlink="">
      <xdr:nvSpPr>
        <xdr:cNvPr id="49" name="TextBox 48"/>
        <xdr:cNvSpPr txBox="1"/>
      </xdr:nvSpPr>
      <xdr:spPr>
        <a:xfrm>
          <a:off x="2390982" y="2984226"/>
          <a:ext cx="1046301" cy="31556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NAYPYITAW </a:t>
          </a:r>
        </a:p>
      </xdr:txBody>
    </xdr:sp>
    <xdr:clientData/>
  </xdr:twoCellAnchor>
  <xdr:twoCellAnchor>
    <xdr:from>
      <xdr:col>2</xdr:col>
      <xdr:colOff>439060</xdr:colOff>
      <xdr:row>21</xdr:row>
      <xdr:rowOff>172011</xdr:rowOff>
    </xdr:from>
    <xdr:to>
      <xdr:col>7</xdr:col>
      <xdr:colOff>544830</xdr:colOff>
      <xdr:row>32</xdr:row>
      <xdr:rowOff>133350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190499</xdr:colOff>
      <xdr:row>2</xdr:row>
      <xdr:rowOff>28575</xdr:rowOff>
    </xdr:from>
    <xdr:to>
      <xdr:col>2</xdr:col>
      <xdr:colOff>28574</xdr:colOff>
      <xdr:row>13</xdr:row>
      <xdr:rowOff>129541</xdr:rowOff>
    </xdr:to>
    <mc:AlternateContent xmlns:mc="http://schemas.openxmlformats.org/markup-compatibility/2006" xmlns:a14="http://schemas.microsoft.com/office/drawing/2010/main">
      <mc:Choice Requires="a14">
        <xdr:graphicFrame macro="">
          <xdr:nvGraphicFramePr>
            <xdr:cNvPr id="53"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90499" y="379095"/>
              <a:ext cx="1209675" cy="2028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203835</xdr:colOff>
      <xdr:row>22</xdr:row>
      <xdr:rowOff>9525</xdr:rowOff>
    </xdr:from>
    <xdr:to>
      <xdr:col>15</xdr:col>
      <xdr:colOff>308610</xdr:colOff>
      <xdr:row>32</xdr:row>
      <xdr:rowOff>66676</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95250</xdr:colOff>
      <xdr:row>11</xdr:row>
      <xdr:rowOff>104775</xdr:rowOff>
    </xdr:from>
    <xdr:to>
      <xdr:col>9</xdr:col>
      <xdr:colOff>466725</xdr:colOff>
      <xdr:row>19</xdr:row>
      <xdr:rowOff>171450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91443</xdr:colOff>
      <xdr:row>11</xdr:row>
      <xdr:rowOff>47624</xdr:rowOff>
    </xdr:from>
    <xdr:to>
      <xdr:col>16</xdr:col>
      <xdr:colOff>449580</xdr:colOff>
      <xdr:row>20</xdr:row>
      <xdr:rowOff>66675</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548639</xdr:colOff>
      <xdr:row>21</xdr:row>
      <xdr:rowOff>28575</xdr:rowOff>
    </xdr:from>
    <xdr:to>
      <xdr:col>20</xdr:col>
      <xdr:colOff>411480</xdr:colOff>
      <xdr:row>33</xdr:row>
      <xdr:rowOff>47624</xdr:rowOff>
    </xdr:to>
    <xdr:sp macro="" textlink="">
      <xdr:nvSpPr>
        <xdr:cNvPr id="62" name="Rounded Rectangle 61"/>
        <xdr:cNvSpPr/>
      </xdr:nvSpPr>
      <xdr:spPr>
        <a:xfrm>
          <a:off x="10835639" y="3709035"/>
          <a:ext cx="3291841" cy="2122169"/>
        </a:xfrm>
        <a:prstGeom prst="roundRect">
          <a:avLst>
            <a:gd name="adj" fmla="val 14058"/>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638175</xdr:colOff>
      <xdr:row>21</xdr:row>
      <xdr:rowOff>171450</xdr:rowOff>
    </xdr:from>
    <xdr:to>
      <xdr:col>20</xdr:col>
      <xdr:colOff>314325</xdr:colOff>
      <xdr:row>32</xdr:row>
      <xdr:rowOff>66675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581026</xdr:colOff>
      <xdr:row>10</xdr:row>
      <xdr:rowOff>133349</xdr:rowOff>
    </xdr:from>
    <xdr:to>
      <xdr:col>20</xdr:col>
      <xdr:colOff>409576</xdr:colOff>
      <xdr:row>20</xdr:row>
      <xdr:rowOff>142874</xdr:rowOff>
    </xdr:to>
    <xdr:sp macro="" textlink="">
      <xdr:nvSpPr>
        <xdr:cNvPr id="64" name="Rounded Rectangle 63"/>
        <xdr:cNvSpPr/>
      </xdr:nvSpPr>
      <xdr:spPr>
        <a:xfrm>
          <a:off x="11553826" y="1943099"/>
          <a:ext cx="2571750" cy="1819275"/>
        </a:xfrm>
        <a:prstGeom prst="roundRect">
          <a:avLst>
            <a:gd name="adj" fmla="val 12223"/>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619125</xdr:colOff>
      <xdr:row>1</xdr:row>
      <xdr:rowOff>1</xdr:rowOff>
    </xdr:from>
    <xdr:to>
      <xdr:col>16</xdr:col>
      <xdr:colOff>428625</xdr:colOff>
      <xdr:row>4</xdr:row>
      <xdr:rowOff>104776</xdr:rowOff>
    </xdr:to>
    <mc:AlternateContent xmlns:mc="http://schemas.openxmlformats.org/markup-compatibility/2006" xmlns:a14="http://schemas.microsoft.com/office/drawing/2010/main">
      <mc:Choice Requires="a14">
        <xdr:graphicFrame macro="">
          <xdr:nvGraphicFramePr>
            <xdr:cNvPr id="6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848725" y="180976"/>
              <a:ext cx="25527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14</xdr:row>
      <xdr:rowOff>26671</xdr:rowOff>
    </xdr:from>
    <xdr:to>
      <xdr:col>2</xdr:col>
      <xdr:colOff>28575</xdr:colOff>
      <xdr:row>19</xdr:row>
      <xdr:rowOff>36196</xdr:rowOff>
    </xdr:to>
    <mc:AlternateContent xmlns:mc="http://schemas.openxmlformats.org/markup-compatibility/2006" xmlns:a14="http://schemas.microsoft.com/office/drawing/2010/main">
      <mc:Choice Requires="a14">
        <xdr:graphicFrame macro="">
          <xdr:nvGraphicFramePr>
            <xdr:cNvPr id="6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0975" y="2480311"/>
              <a:ext cx="12192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1</xdr:row>
      <xdr:rowOff>0</xdr:rowOff>
    </xdr:from>
    <xdr:to>
      <xdr:col>12</xdr:col>
      <xdr:colOff>590550</xdr:colOff>
      <xdr:row>4</xdr:row>
      <xdr:rowOff>114300</xdr:rowOff>
    </xdr:to>
    <mc:AlternateContent xmlns:mc="http://schemas.openxmlformats.org/markup-compatibility/2006" xmlns:a14="http://schemas.microsoft.com/office/drawing/2010/main">
      <mc:Choice Requires="a14">
        <xdr:graphicFrame macro="">
          <xdr:nvGraphicFramePr>
            <xdr:cNvPr id="67"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6610350" y="180975"/>
              <a:ext cx="220980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628649</xdr:colOff>
      <xdr:row>0</xdr:row>
      <xdr:rowOff>66675</xdr:rowOff>
    </xdr:from>
    <xdr:to>
      <xdr:col>20</xdr:col>
      <xdr:colOff>381000</xdr:colOff>
      <xdr:row>10</xdr:row>
      <xdr:rowOff>47625</xdr:rowOff>
    </xdr:to>
    <xdr:sp macro="" textlink="">
      <xdr:nvSpPr>
        <xdr:cNvPr id="71" name="Rounded Rectangle 70"/>
        <xdr:cNvSpPr/>
      </xdr:nvSpPr>
      <xdr:spPr>
        <a:xfrm>
          <a:off x="11601449" y="66675"/>
          <a:ext cx="2495551" cy="1790700"/>
        </a:xfrm>
        <a:prstGeom prst="roundRect">
          <a:avLst>
            <a:gd name="adj" fmla="val 796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114299</xdr:colOff>
      <xdr:row>1</xdr:row>
      <xdr:rowOff>28575</xdr:rowOff>
    </xdr:from>
    <xdr:to>
      <xdr:col>20</xdr:col>
      <xdr:colOff>190499</xdr:colOff>
      <xdr:row>8</xdr:row>
      <xdr:rowOff>173355</xdr:rowOff>
    </xdr:to>
    <mc:AlternateContent xmlns:mc="http://schemas.openxmlformats.org/markup-compatibility/2006" xmlns:tsle="http://schemas.microsoft.com/office/drawing/2012/timeslicer">
      <mc:Choice Requires="tsle">
        <xdr:graphicFrame macro="">
          <xdr:nvGraphicFramePr>
            <xdr:cNvPr id="72"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772899" y="203835"/>
              <a:ext cx="213360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0</xdr:col>
      <xdr:colOff>180975</xdr:colOff>
      <xdr:row>19</xdr:row>
      <xdr:rowOff>91441</xdr:rowOff>
    </xdr:from>
    <xdr:to>
      <xdr:col>2</xdr:col>
      <xdr:colOff>38100</xdr:colOff>
      <xdr:row>26</xdr:row>
      <xdr:rowOff>100966</xdr:rowOff>
    </xdr:to>
    <mc:AlternateContent xmlns:mc="http://schemas.openxmlformats.org/markup-compatibility/2006" xmlns:a14="http://schemas.microsoft.com/office/drawing/2010/main">
      <mc:Choice Requires="a14">
        <xdr:graphicFrame macro="">
          <xdr:nvGraphicFramePr>
            <xdr:cNvPr id="7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80975" y="3421381"/>
              <a:ext cx="1228725" cy="123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26</xdr:row>
      <xdr:rowOff>171450</xdr:rowOff>
    </xdr:from>
    <xdr:to>
      <xdr:col>2</xdr:col>
      <xdr:colOff>38100</xdr:colOff>
      <xdr:row>32</xdr:row>
      <xdr:rowOff>34290</xdr:rowOff>
    </xdr:to>
    <mc:AlternateContent xmlns:mc="http://schemas.openxmlformats.org/markup-compatibility/2006" xmlns:a14="http://schemas.microsoft.com/office/drawing/2010/main">
      <mc:Choice Requires="a14">
        <xdr:graphicFrame macro="">
          <xdr:nvGraphicFramePr>
            <xdr:cNvPr id="7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71450" y="4728210"/>
              <a:ext cx="12382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638175</xdr:colOff>
      <xdr:row>11</xdr:row>
      <xdr:rowOff>66674</xdr:rowOff>
    </xdr:from>
    <xdr:to>
      <xdr:col>20</xdr:col>
      <xdr:colOff>333375</xdr:colOff>
      <xdr:row>20</xdr:row>
      <xdr:rowOff>28575</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354081</xdr:colOff>
      <xdr:row>7</xdr:row>
      <xdr:rowOff>163578</xdr:rowOff>
    </xdr:from>
    <xdr:to>
      <xdr:col>5</xdr:col>
      <xdr:colOff>438978</xdr:colOff>
      <xdr:row>11</xdr:row>
      <xdr:rowOff>99393</xdr:rowOff>
    </xdr:to>
    <xdr:sp macro="" textlink="">
      <xdr:nvSpPr>
        <xdr:cNvPr id="50" name="Rounded Rectangle 49"/>
        <xdr:cNvSpPr/>
      </xdr:nvSpPr>
      <xdr:spPr>
        <a:xfrm>
          <a:off x="1728994" y="1439100"/>
          <a:ext cx="2147267" cy="664684"/>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354081</xdr:colOff>
      <xdr:row>12</xdr:row>
      <xdr:rowOff>2069</xdr:rowOff>
    </xdr:from>
    <xdr:to>
      <xdr:col>5</xdr:col>
      <xdr:colOff>438978</xdr:colOff>
      <xdr:row>15</xdr:row>
      <xdr:rowOff>120101</xdr:rowOff>
    </xdr:to>
    <xdr:sp macro="" textlink="">
      <xdr:nvSpPr>
        <xdr:cNvPr id="52" name="Rounded Rectangle 51"/>
        <xdr:cNvSpPr/>
      </xdr:nvSpPr>
      <xdr:spPr>
        <a:xfrm>
          <a:off x="1728994" y="2188678"/>
          <a:ext cx="2147267" cy="664684"/>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354081</xdr:colOff>
      <xdr:row>16</xdr:row>
      <xdr:rowOff>22778</xdr:rowOff>
    </xdr:from>
    <xdr:to>
      <xdr:col>5</xdr:col>
      <xdr:colOff>438978</xdr:colOff>
      <xdr:row>19</xdr:row>
      <xdr:rowOff>140810</xdr:rowOff>
    </xdr:to>
    <xdr:sp macro="" textlink="">
      <xdr:nvSpPr>
        <xdr:cNvPr id="56" name="Rounded Rectangle 55"/>
        <xdr:cNvSpPr/>
      </xdr:nvSpPr>
      <xdr:spPr>
        <a:xfrm>
          <a:off x="1728994" y="2938256"/>
          <a:ext cx="2147267" cy="664684"/>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jun M" refreshedDate="45920.037270023146" createdVersion="6" refreshedVersion="6" minRefreshableVersion="3" recordCount="1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Rating" fld="16" subtotal="average" baseField="5" baseItem="5"/>
  </dataFields>
  <chartFormats count="2">
    <chartFormat chart="3"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5">
  <location ref="A23:B26"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x v="2"/>
    </i>
  </rowItems>
  <colItems count="1">
    <i/>
  </colItems>
  <dataFields count="1">
    <dataField name="Sum of gross income" fld="15" baseField="0" baseItem="0"/>
  </dataFields>
  <chartFormats count="5">
    <chartFormat chart="4" format="1"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 77"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2">
  <location ref="A1:D3" firstHeaderRow="1" firstDataRow="2" firstDataCol="1"/>
  <pivotFields count="18">
    <pivotField showAll="0"/>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1"/>
  </colFields>
  <colItems count="3">
    <i>
      <x/>
    </i>
    <i>
      <x v="1"/>
    </i>
    <i>
      <x v="2"/>
    </i>
  </colItems>
  <dataFields count="1">
    <dataField name="Sum of gross income" fld="15" baseField="0" baseItem="0"/>
  </dataFields>
  <chartFormats count="21">
    <chartFormat chart="6" format="5" series="1">
      <pivotArea type="data" outline="0" fieldPosition="0">
        <references count="1">
          <reference field="1" count="1" selected="0">
            <x v="1"/>
          </reference>
        </references>
      </pivotArea>
    </chartFormat>
    <chartFormat chart="6" format="6" series="1">
      <pivotArea type="data" outline="0" fieldPosition="0">
        <references count="1">
          <reference field="1" count="1" selected="0">
            <x v="2"/>
          </reference>
        </references>
      </pivotArea>
    </chartFormat>
    <chartFormat chart="6" format="7" series="1">
      <pivotArea type="data" outline="0" fieldPosition="0">
        <references count="1">
          <reference field="1" count="1" selected="0">
            <x v="0"/>
          </reference>
        </references>
      </pivotArea>
    </chartFormat>
    <chartFormat chart="5" format="16" series="1">
      <pivotArea type="data" outline="0" fieldPosition="0">
        <references count="1">
          <reference field="1" count="1" selected="0">
            <x v="1"/>
          </reference>
        </references>
      </pivotArea>
    </chartFormat>
    <chartFormat chart="5" format="17" series="1">
      <pivotArea type="data" outline="0" fieldPosition="0">
        <references count="1">
          <reference field="1" count="1" selected="0">
            <x v="2"/>
          </reference>
        </references>
      </pivotArea>
    </chartFormat>
    <chartFormat chart="5" format="18" series="1">
      <pivotArea type="data" outline="0" fieldPosition="0">
        <references count="1">
          <reference field="1" count="1" selected="0">
            <x v="0"/>
          </reference>
        </references>
      </pivotArea>
    </chartFormat>
    <chartFormat chart="5" format="22" series="1">
      <pivotArea type="data" outline="0" fieldPosition="0">
        <references count="2">
          <reference field="4294967294" count="1" selected="0">
            <x v="0"/>
          </reference>
          <reference field="1" count="1" selected="0">
            <x v="1"/>
          </reference>
        </references>
      </pivotArea>
    </chartFormat>
    <chartFormat chart="5" format="23" series="1">
      <pivotArea type="data" outline="0" fieldPosition="0">
        <references count="2">
          <reference field="4294967294" count="1" selected="0">
            <x v="0"/>
          </reference>
          <reference field="1" count="1" selected="0">
            <x v="2"/>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9" format="9" series="1">
      <pivotArea type="data" outline="0" fieldPosition="0">
        <references count="2">
          <reference field="4294967294" count="1" selected="0">
            <x v="0"/>
          </reference>
          <reference field="1" count="1" selected="0">
            <x v="0"/>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2"/>
          </reference>
        </references>
      </pivotArea>
    </chartFormat>
    <chartFormat chart="9" format="12">
      <pivotArea type="data" outline="0" fieldPosition="0">
        <references count="2">
          <reference field="4294967294" count="1" selected="0">
            <x v="0"/>
          </reference>
          <reference field="1" count="1" selected="0">
            <x v="2"/>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3">
  <location ref="Q28:T35"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2" count="1" selected="0">
              <x v="1"/>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6">
    <i>
      <x v="2"/>
    </i>
    <i>
      <x v="1"/>
    </i>
    <i>
      <x/>
    </i>
    <i>
      <x v="3"/>
    </i>
    <i>
      <x v="5"/>
    </i>
    <i>
      <x v="4"/>
    </i>
  </rowItems>
  <colFields count="1">
    <field x="2"/>
  </colFields>
  <colItems count="3">
    <i>
      <x/>
    </i>
    <i>
      <x v="1"/>
    </i>
    <i>
      <x v="2"/>
    </i>
  </colItems>
  <dataFields count="1">
    <dataField name="Sum of Quantity" fld="7" baseField="0" baseItem="0"/>
  </dataField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0"/>
          </reference>
        </references>
      </pivotArea>
    </chartFormat>
    <chartFormat chart="30" format="4" series="1">
      <pivotArea type="data" outline="0" fieldPosition="0">
        <references count="2">
          <reference field="4294967294" count="1" selected="0">
            <x v="0"/>
          </reference>
          <reference field="2" count="1" selected="0">
            <x v="1"/>
          </reference>
        </references>
      </pivotArea>
    </chartFormat>
    <chartFormat chart="30" format="5" series="1">
      <pivotArea type="data" outline="0" fieldPosition="0">
        <references count="2">
          <reference field="4294967294" count="1" selected="0">
            <x v="0"/>
          </reference>
          <reference field="2" count="1" selected="0">
            <x v="2"/>
          </reference>
        </references>
      </pivotArea>
    </chartFormat>
    <chartFormat chart="32" format="9" series="1">
      <pivotArea type="data" outline="0" fieldPosition="0">
        <references count="2">
          <reference field="4294967294" count="1" selected="0">
            <x v="0"/>
          </reference>
          <reference field="2" count="1" selected="0">
            <x v="0"/>
          </reference>
        </references>
      </pivotArea>
    </chartFormat>
    <chartFormat chart="32" format="10" series="1">
      <pivotArea type="data" outline="0" fieldPosition="0">
        <references count="2">
          <reference field="4294967294" count="1" selected="0">
            <x v="0"/>
          </reference>
          <reference field="2" count="1" selected="0">
            <x v="1"/>
          </reference>
        </references>
      </pivotArea>
    </chartFormat>
    <chartFormat chart="3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29:B33" firstHeaderRow="1" firstDataRow="1" firstDataCol="1"/>
  <pivotFields count="18">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v="1"/>
    </i>
    <i>
      <x v="2"/>
    </i>
    <i>
      <x/>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41:B48"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v="2"/>
    </i>
    <i>
      <x v="5"/>
    </i>
    <i>
      <x/>
    </i>
    <i>
      <x v="1"/>
    </i>
    <i>
      <x v="4"/>
    </i>
    <i>
      <x v="3"/>
    </i>
    <i t="grand">
      <x/>
    </i>
  </rowItems>
  <colItems count="1">
    <i/>
  </colItems>
  <dataFields count="1">
    <dataField name="Sum of gross income" fld="15" baseField="0" baseItem="0"/>
  </dataFields>
  <chartFormats count="2">
    <chartFormat chart="2"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6">
  <location ref="A62:B151"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defaultSubtotal="0">
      <items count="14">
        <item sd="0" x="0"/>
        <item x="1"/>
        <item x="2"/>
        <item x="3"/>
        <item sd="0" x="4"/>
        <item sd="0" x="5"/>
        <item sd="0" x="6"/>
        <item sd="0" x="7"/>
        <item sd="0" x="8"/>
        <item sd="0" x="9"/>
        <item sd="0" x="10"/>
        <item sd="0" x="11"/>
        <item sd="0" x="12"/>
        <item sd="0" x="13"/>
      </items>
    </pivotField>
  </pivotFields>
  <rowFields count="1">
    <field x="10"/>
  </rowFields>
  <rowItems count="8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rowItems>
  <colItems count="1">
    <i/>
  </colItems>
  <dataFields count="1">
    <dataField name="Sum of gross income" fld="15" baseField="0" baseItem="0"/>
  </dataFields>
  <chartFormats count="2">
    <chartFormat chart="7" format="15" series="1">
      <pivotArea type="data" outline="0" fieldPosition="0">
        <references count="1">
          <reference field="4294967294" count="1" selected="0">
            <x v="0"/>
          </reference>
        </references>
      </pivotArea>
    </chartFormat>
    <chartFormat chart="1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3">
  <location ref="P45:S52"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2" count="1" selected="0">
              <x v="2"/>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6">
    <i>
      <x v="4"/>
    </i>
    <i>
      <x v="5"/>
    </i>
    <i>
      <x/>
    </i>
    <i>
      <x v="2"/>
    </i>
    <i>
      <x v="1"/>
    </i>
    <i>
      <x v="3"/>
    </i>
  </rowItems>
  <colFields count="1">
    <field x="2"/>
  </colFields>
  <colItems count="3">
    <i>
      <x/>
    </i>
    <i>
      <x v="1"/>
    </i>
    <i>
      <x v="2"/>
    </i>
  </colItems>
  <dataFields count="1">
    <dataField name="Sum of Quantity" fld="7" baseField="0" baseItem="0"/>
  </dataField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0"/>
          </reference>
        </references>
      </pivotArea>
    </chartFormat>
    <chartFormat chart="30" format="4" series="1">
      <pivotArea type="data" outline="0" fieldPosition="0">
        <references count="2">
          <reference field="4294967294" count="1" selected="0">
            <x v="0"/>
          </reference>
          <reference field="2" count="1" selected="0">
            <x v="1"/>
          </reference>
        </references>
      </pivotArea>
    </chartFormat>
    <chartFormat chart="30" format="5" series="1">
      <pivotArea type="data" outline="0" fieldPosition="0">
        <references count="2">
          <reference field="4294967294" count="1" selected="0">
            <x v="0"/>
          </reference>
          <reference field="2" count="1" selected="0">
            <x v="2"/>
          </reference>
        </references>
      </pivotArea>
    </chartFormat>
    <chartFormat chart="32" format="9" series="1">
      <pivotArea type="data" outline="0" fieldPosition="0">
        <references count="2">
          <reference field="4294967294" count="1" selected="0">
            <x v="0"/>
          </reference>
          <reference field="2" count="1" selected="0">
            <x v="0"/>
          </reference>
        </references>
      </pivotArea>
    </chartFormat>
    <chartFormat chart="32" format="10" series="1">
      <pivotArea type="data" outline="0" fieldPosition="0">
        <references count="2">
          <reference field="4294967294" count="1" selected="0">
            <x v="0"/>
          </reference>
          <reference field="2" count="1" selected="0">
            <x v="1"/>
          </reference>
        </references>
      </pivotArea>
    </chartFormat>
    <chartFormat chart="3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53:B57" firstHeaderRow="1" firstDataRow="1" firstDataCol="1"/>
  <pivotFields count="18">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v="2"/>
    </i>
    <i>
      <x/>
    </i>
    <i>
      <x v="1"/>
    </i>
    <i t="grand">
      <x/>
    </i>
  </rowItems>
  <colItems count="1">
    <i/>
  </colItems>
  <dataFields count="1">
    <dataField name="Count of Invoice ID" fld="0" subtotal="count" baseField="0" baseItem="0"/>
  </dataFields>
  <chartFormats count="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2" count="1" selected="0">
            <x v="0"/>
          </reference>
        </references>
      </pivotArea>
    </chartFormat>
    <chartFormat chart="9" format="2">
      <pivotArea type="data" outline="0" fieldPosition="0">
        <references count="2">
          <reference field="4294967294" count="1" selected="0">
            <x v="0"/>
          </reference>
          <reference field="12" count="1" selected="0">
            <x v="1"/>
          </reference>
        </references>
      </pivotArea>
    </chartFormat>
    <chartFormat chart="9"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7">
  <location ref="A16:D23"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2"/>
  </colFields>
  <colItems count="3">
    <i>
      <x/>
    </i>
    <i>
      <x v="1"/>
    </i>
    <i>
      <x v="2"/>
    </i>
  </colItems>
  <dataFields count="1">
    <dataField name="Sum of Quantity" fld="7" baseField="0" baseItem="0"/>
  </dataFields>
  <chartFormats count="11">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0"/>
          </reference>
        </references>
      </pivotArea>
    </chartFormat>
    <chartFormat chart="30" format="4" series="1">
      <pivotArea type="data" outline="0" fieldPosition="0">
        <references count="2">
          <reference field="4294967294" count="1" selected="0">
            <x v="0"/>
          </reference>
          <reference field="2" count="1" selected="0">
            <x v="1"/>
          </reference>
        </references>
      </pivotArea>
    </chartFormat>
    <chartFormat chart="30" format="5" series="1">
      <pivotArea type="data" outline="0" fieldPosition="0">
        <references count="2">
          <reference field="4294967294" count="1" selected="0">
            <x v="0"/>
          </reference>
          <reference field="2" count="1" selected="0">
            <x v="2"/>
          </reference>
        </references>
      </pivotArea>
    </chartFormat>
    <chartFormat chart="34" format="15" series="1">
      <pivotArea type="data" outline="0" fieldPosition="0">
        <references count="2">
          <reference field="4294967294" count="1" selected="0">
            <x v="0"/>
          </reference>
          <reference field="2" count="1" selected="0">
            <x v="0"/>
          </reference>
        </references>
      </pivotArea>
    </chartFormat>
    <chartFormat chart="34" format="16" series="1">
      <pivotArea type="data" outline="0" fieldPosition="0">
        <references count="2">
          <reference field="4294967294" count="1" selected="0">
            <x v="0"/>
          </reference>
          <reference field="2" count="1" selected="0">
            <x v="1"/>
          </reference>
        </references>
      </pivotArea>
    </chartFormat>
    <chartFormat chart="34" format="17" series="1">
      <pivotArea type="data" outline="0" fieldPosition="0">
        <references count="2">
          <reference field="4294967294" count="1" selected="0">
            <x v="0"/>
          </reference>
          <reference field="2" count="1" selected="0">
            <x v="2"/>
          </reference>
        </references>
      </pivotArea>
    </chartFormat>
    <chartFormat chart="34" format="18"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3">
  <location ref="X17:AA24"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6">
    <i>
      <x v="5"/>
    </i>
    <i>
      <x v="3"/>
    </i>
    <i>
      <x/>
    </i>
    <i>
      <x v="1"/>
    </i>
    <i>
      <x v="4"/>
    </i>
    <i>
      <x v="2"/>
    </i>
  </rowItems>
  <colFields count="1">
    <field x="2"/>
  </colFields>
  <colItems count="3">
    <i>
      <x/>
    </i>
    <i>
      <x v="1"/>
    </i>
    <i>
      <x v="2"/>
    </i>
  </colItems>
  <dataFields count="1">
    <dataField name="Sum of Quantity" fld="7" baseField="0" baseItem="0"/>
  </dataField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0"/>
          </reference>
        </references>
      </pivotArea>
    </chartFormat>
    <chartFormat chart="30" format="4" series="1">
      <pivotArea type="data" outline="0" fieldPosition="0">
        <references count="2">
          <reference field="4294967294" count="1" selected="0">
            <x v="0"/>
          </reference>
          <reference field="2" count="1" selected="0">
            <x v="1"/>
          </reference>
        </references>
      </pivotArea>
    </chartFormat>
    <chartFormat chart="30" format="5" series="1">
      <pivotArea type="data" outline="0" fieldPosition="0">
        <references count="2">
          <reference field="4294967294" count="1" selected="0">
            <x v="0"/>
          </reference>
          <reference field="2" count="1" selected="0">
            <x v="2"/>
          </reference>
        </references>
      </pivotArea>
    </chartFormat>
    <chartFormat chart="32" format="9" series="1">
      <pivotArea type="data" outline="0" fieldPosition="0">
        <references count="2">
          <reference field="4294967294" count="1" selected="0">
            <x v="0"/>
          </reference>
          <reference field="2" count="1" selected="0">
            <x v="0"/>
          </reference>
        </references>
      </pivotArea>
    </chartFormat>
    <chartFormat chart="32" format="10" series="1">
      <pivotArea type="data" outline="0" fieldPosition="0">
        <references count="2">
          <reference field="4294967294" count="1" selected="0">
            <x v="0"/>
          </reference>
          <reference field="2" count="1" selected="0">
            <x v="1"/>
          </reference>
        </references>
      </pivotArea>
    </chartFormat>
    <chartFormat chart="3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1"/>
    <pivotTable tabId="3" name="PivotTable 77"/>
    <pivotTable tabId="3" name="PivotTable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3" name="PivotTable8"/>
    <pivotTable tabId="3" name="PivotTable 77"/>
    <pivotTable tabId="2" name="PivotTable1"/>
    <pivotTable tabId="2" name="PivotTable2"/>
    <pivotTable tabId="2" name="PivotTable3"/>
    <pivotTable tabId="2" name="PivotTable4"/>
    <pivotTable tabId="2" name="PivotTable5"/>
    <pivotTable tabId="2" name="PivotTable6"/>
    <pivotTable tabId="2" name="PivotTable9"/>
    <pivotTable tabId="2" name="PivotTable7"/>
    <pivotTable tabId="2" name="PivotTable8"/>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8"/>
    <pivotTable tabId="3" name="PivotTable 77"/>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1" sourceName="Payment">
  <pivotTables>
    <pivotTable tabId="3" name="PivotTable8"/>
    <pivotTable tabId="3" name="PivotTable 77"/>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 tabId="3" name="PivotTable 77"/>
    <pivotTable tabId="3" name="PivotTable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1"/>
    <pivotTable tabId="3" name="PivotTable 77"/>
    <pivotTable tabId="3" name="PivotTable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1" cache="Slicer_Product_line" caption="Product line" style="SlicerStyleDark6" rowHeight="241300"/>
  <slicer name="City 1" cache="Slicer_City1" caption="City" columnCount="3" style="SlicerStyleLight1 2" rowHeight="241300"/>
  <slicer name="Gender" cache="Slicer_Gender" caption="Gender" style="SlicerStyleLight1 2" rowHeight="241300"/>
  <slicer name="Payment 1" cache="Slicer_Payment1" caption="Payment" columnCount="3" style="SlicerStyleLight1 2" rowHeight="241300"/>
  <slicer name="Branch" cache="Slicer_Branch" caption="Branch" style="SlicerStyleLight1 2" rowHeight="241300"/>
  <slicer name="Customer type" cache="Slicer_Customer_type" caption="Customer type" style="SlicerStyleLight1 2" rowHeight="241300"/>
</slicers>
</file>

<file path=xl/tables/table1.xml><?xml version="1.0" encoding="utf-8"?>
<table xmlns="http://schemas.openxmlformats.org/spreadsheetml/2006/main" id="1" name="Table1" displayName="Table1"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1"/>
    <tableColumn id="12" name="Time" dataDxfId="0"/>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8"/>
    <pivotTable tabId="3" name="PivotTable 77"/>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19-01-01T00:00:00" style="TimeSlicerStyleLight1 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51"/>
  <sheetViews>
    <sheetView workbookViewId="0">
      <selection activeCell="C31" sqref="C31"/>
    </sheetView>
  </sheetViews>
  <sheetFormatPr defaultRowHeight="13.8" x14ac:dyDescent="0.25"/>
  <cols>
    <col min="1" max="1" width="11.69921875" customWidth="1"/>
    <col min="2" max="2" width="17.3984375" customWidth="1"/>
    <col min="3" max="3" width="9.5" customWidth="1"/>
    <col min="4" max="4" width="7" customWidth="1"/>
    <col min="5" max="5" width="10.8984375" customWidth="1"/>
    <col min="6" max="6" width="14.59765625" customWidth="1"/>
    <col min="7" max="7" width="13.3984375" customWidth="1"/>
    <col min="8" max="8" width="6.3984375" customWidth="1"/>
    <col min="9" max="9" width="19.5" customWidth="1"/>
    <col min="10" max="10" width="17.59765625" customWidth="1"/>
    <col min="11" max="11" width="8.69921875" customWidth="1"/>
    <col min="12" max="12" width="6.3984375" customWidth="1"/>
    <col min="13" max="13" width="20" customWidth="1"/>
    <col min="14" max="14" width="17.19921875" customWidth="1"/>
    <col min="15" max="15" width="14.3984375" customWidth="1"/>
    <col min="16" max="17" width="17.09765625" customWidth="1"/>
    <col min="18" max="18" width="14.3984375" customWidth="1"/>
    <col min="19" max="19" width="9.5" customWidth="1"/>
    <col min="20" max="20" width="7" customWidth="1"/>
    <col min="21" max="21" width="9.5" customWidth="1"/>
    <col min="22" max="22" width="7" customWidth="1"/>
    <col min="23" max="23" width="8.69921875" customWidth="1"/>
    <col min="24" max="24" width="17.09765625" customWidth="1"/>
    <col min="25" max="25" width="14.3984375" customWidth="1"/>
    <col min="26" max="26" width="9.5" customWidth="1"/>
    <col min="27" max="27" width="7" customWidth="1"/>
  </cols>
  <sheetData>
    <row r="2" spans="1:28" x14ac:dyDescent="0.25">
      <c r="A2" t="s">
        <v>1038</v>
      </c>
    </row>
    <row r="3" spans="1:28" x14ac:dyDescent="0.25">
      <c r="A3" s="3" t="s">
        <v>1036</v>
      </c>
      <c r="B3" t="s">
        <v>1039</v>
      </c>
    </row>
    <row r="4" spans="1:28" x14ac:dyDescent="0.25">
      <c r="A4" s="4" t="s">
        <v>28</v>
      </c>
      <c r="B4" s="5">
        <v>6.9247058823529404</v>
      </c>
    </row>
    <row r="5" spans="1:28" x14ac:dyDescent="0.25">
      <c r="A5" s="4" t="s">
        <v>46</v>
      </c>
      <c r="B5" s="5">
        <v>7.0292134831460666</v>
      </c>
    </row>
    <row r="6" spans="1:28" x14ac:dyDescent="0.25">
      <c r="A6" s="4" t="s">
        <v>44</v>
      </c>
      <c r="B6" s="5">
        <v>7.1132183908045983</v>
      </c>
    </row>
    <row r="7" spans="1:28" x14ac:dyDescent="0.25">
      <c r="A7" s="4" t="s">
        <v>22</v>
      </c>
      <c r="B7" s="5">
        <v>7.0032894736842124</v>
      </c>
    </row>
    <row r="8" spans="1:28" x14ac:dyDescent="0.25">
      <c r="A8" s="4" t="s">
        <v>32</v>
      </c>
      <c r="B8" s="5">
        <v>6.8375000000000004</v>
      </c>
    </row>
    <row r="9" spans="1:28" x14ac:dyDescent="0.25">
      <c r="A9" s="4" t="s">
        <v>36</v>
      </c>
      <c r="B9" s="5">
        <v>6.9162650602409643</v>
      </c>
    </row>
    <row r="10" spans="1:28" x14ac:dyDescent="0.25">
      <c r="A10" s="4" t="s">
        <v>1037</v>
      </c>
      <c r="B10" s="5">
        <v>6.972699999999997</v>
      </c>
    </row>
    <row r="15" spans="1:28" x14ac:dyDescent="0.25">
      <c r="A15" t="s">
        <v>1136</v>
      </c>
      <c r="C15" t="s">
        <v>1138</v>
      </c>
    </row>
    <row r="16" spans="1:28" x14ac:dyDescent="0.25">
      <c r="A16" s="3" t="s">
        <v>1135</v>
      </c>
      <c r="B16" s="3" t="s">
        <v>1134</v>
      </c>
      <c r="Y16" t="s">
        <v>43</v>
      </c>
      <c r="AB16" t="str">
        <f>X19</f>
        <v>Sports and travel</v>
      </c>
    </row>
    <row r="17" spans="1:27" x14ac:dyDescent="0.25">
      <c r="A17" s="3" t="s">
        <v>1036</v>
      </c>
      <c r="B17" t="s">
        <v>43</v>
      </c>
      <c r="C17" t="s">
        <v>26</v>
      </c>
      <c r="D17" t="s">
        <v>19</v>
      </c>
      <c r="X17" s="3" t="s">
        <v>1135</v>
      </c>
      <c r="Y17" s="3" t="s">
        <v>1134</v>
      </c>
    </row>
    <row r="18" spans="1:27" x14ac:dyDescent="0.25">
      <c r="A18" s="4" t="s">
        <v>28</v>
      </c>
      <c r="B18" s="5">
        <v>316</v>
      </c>
      <c r="C18" s="5">
        <v>333</v>
      </c>
      <c r="D18" s="5">
        <v>322</v>
      </c>
      <c r="X18" s="3" t="s">
        <v>1036</v>
      </c>
      <c r="Y18" t="s">
        <v>43</v>
      </c>
      <c r="Z18" t="s">
        <v>26</v>
      </c>
      <c r="AA18" t="s">
        <v>19</v>
      </c>
    </row>
    <row r="19" spans="1:27" x14ac:dyDescent="0.25">
      <c r="A19" s="4" t="s">
        <v>46</v>
      </c>
      <c r="B19" s="5">
        <v>297</v>
      </c>
      <c r="C19" s="5">
        <v>342</v>
      </c>
      <c r="D19" s="5">
        <v>263</v>
      </c>
      <c r="X19" s="4" t="s">
        <v>36</v>
      </c>
      <c r="Y19" s="5">
        <v>322</v>
      </c>
      <c r="Z19" s="5">
        <v>265</v>
      </c>
      <c r="AA19" s="5">
        <v>333</v>
      </c>
    </row>
    <row r="20" spans="1:27" x14ac:dyDescent="0.25">
      <c r="A20" s="4" t="s">
        <v>44</v>
      </c>
      <c r="B20" s="5">
        <v>270</v>
      </c>
      <c r="C20" s="5">
        <v>369</v>
      </c>
      <c r="D20" s="5">
        <v>313</v>
      </c>
      <c r="X20" s="4" t="s">
        <v>22</v>
      </c>
      <c r="Y20" s="5">
        <v>320</v>
      </c>
      <c r="Z20" s="5">
        <v>277</v>
      </c>
      <c r="AA20" s="5">
        <v>257</v>
      </c>
    </row>
    <row r="21" spans="1:27" x14ac:dyDescent="0.25">
      <c r="A21" s="4" t="s">
        <v>22</v>
      </c>
      <c r="B21" s="5">
        <v>320</v>
      </c>
      <c r="C21" s="5">
        <v>277</v>
      </c>
      <c r="D21" s="5">
        <v>257</v>
      </c>
      <c r="X21" s="4" t="s">
        <v>28</v>
      </c>
      <c r="Y21" s="5">
        <v>316</v>
      </c>
      <c r="Z21" s="5">
        <v>333</v>
      </c>
      <c r="AA21" s="5">
        <v>322</v>
      </c>
    </row>
    <row r="22" spans="1:27" x14ac:dyDescent="0.25">
      <c r="A22" s="4" t="s">
        <v>32</v>
      </c>
      <c r="B22" s="5">
        <v>295</v>
      </c>
      <c r="C22" s="5">
        <v>245</v>
      </c>
      <c r="D22" s="5">
        <v>371</v>
      </c>
      <c r="X22" s="4" t="s">
        <v>46</v>
      </c>
      <c r="Y22" s="5">
        <v>297</v>
      </c>
      <c r="Z22" s="5">
        <v>342</v>
      </c>
      <c r="AA22" s="5">
        <v>263</v>
      </c>
    </row>
    <row r="23" spans="1:27" x14ac:dyDescent="0.25">
      <c r="A23" s="4" t="s">
        <v>36</v>
      </c>
      <c r="B23" s="5">
        <v>322</v>
      </c>
      <c r="C23" s="5">
        <v>265</v>
      </c>
      <c r="D23" s="5">
        <v>333</v>
      </c>
      <c r="X23" s="4" t="s">
        <v>32</v>
      </c>
      <c r="Y23" s="5">
        <v>295</v>
      </c>
      <c r="Z23" s="5">
        <v>245</v>
      </c>
      <c r="AA23" s="5">
        <v>371</v>
      </c>
    </row>
    <row r="24" spans="1:27" x14ac:dyDescent="0.25">
      <c r="X24" s="4" t="s">
        <v>44</v>
      </c>
      <c r="Y24" s="5">
        <v>270</v>
      </c>
      <c r="Z24" s="5">
        <v>369</v>
      </c>
      <c r="AA24" s="5">
        <v>313</v>
      </c>
    </row>
    <row r="27" spans="1:27" x14ac:dyDescent="0.25">
      <c r="S27" t="s">
        <v>26</v>
      </c>
      <c r="U27" t="str">
        <f>Q30</f>
        <v>Food and beverages</v>
      </c>
    </row>
    <row r="28" spans="1:27" x14ac:dyDescent="0.25">
      <c r="A28" t="s">
        <v>1137</v>
      </c>
      <c r="C28" t="s">
        <v>1138</v>
      </c>
      <c r="Q28" s="3" t="s">
        <v>1135</v>
      </c>
      <c r="R28" s="3" t="s">
        <v>1134</v>
      </c>
    </row>
    <row r="29" spans="1:27" x14ac:dyDescent="0.25">
      <c r="A29" s="3" t="s">
        <v>1036</v>
      </c>
      <c r="B29" t="s">
        <v>1141</v>
      </c>
      <c r="Q29" s="3" t="s">
        <v>1036</v>
      </c>
      <c r="R29" t="s">
        <v>43</v>
      </c>
      <c r="S29" t="s">
        <v>26</v>
      </c>
      <c r="T29" t="s">
        <v>19</v>
      </c>
    </row>
    <row r="30" spans="1:27" x14ac:dyDescent="0.25">
      <c r="A30" s="4" t="s">
        <v>26</v>
      </c>
      <c r="B30" s="5">
        <v>110568.70649999994</v>
      </c>
      <c r="C30" t="str">
        <f>A30</f>
        <v>Naypyitaw</v>
      </c>
      <c r="Q30" s="4" t="s">
        <v>44</v>
      </c>
      <c r="R30" s="5">
        <v>270</v>
      </c>
      <c r="S30" s="5">
        <v>369</v>
      </c>
      <c r="T30" s="5">
        <v>313</v>
      </c>
    </row>
    <row r="31" spans="1:27" x14ac:dyDescent="0.25">
      <c r="A31" s="4" t="s">
        <v>19</v>
      </c>
      <c r="B31" s="5">
        <v>106200.37050000011</v>
      </c>
      <c r="Q31" s="4" t="s">
        <v>46</v>
      </c>
      <c r="R31" s="5">
        <v>297</v>
      </c>
      <c r="S31" s="5">
        <v>342</v>
      </c>
      <c r="T31" s="5">
        <v>263</v>
      </c>
    </row>
    <row r="32" spans="1:27" x14ac:dyDescent="0.25">
      <c r="A32" s="4" t="s">
        <v>43</v>
      </c>
      <c r="B32" s="5">
        <v>106197.67199999996</v>
      </c>
      <c r="Q32" s="4" t="s">
        <v>28</v>
      </c>
      <c r="R32" s="5">
        <v>316</v>
      </c>
      <c r="S32" s="5">
        <v>333</v>
      </c>
      <c r="T32" s="5">
        <v>322</v>
      </c>
    </row>
    <row r="33" spans="1:21" x14ac:dyDescent="0.25">
      <c r="A33" s="4" t="s">
        <v>1037</v>
      </c>
      <c r="B33" s="5">
        <v>322966.74900000001</v>
      </c>
      <c r="Q33" s="4" t="s">
        <v>22</v>
      </c>
      <c r="R33" s="5">
        <v>320</v>
      </c>
      <c r="S33" s="5">
        <v>277</v>
      </c>
      <c r="T33" s="5">
        <v>257</v>
      </c>
    </row>
    <row r="34" spans="1:21" x14ac:dyDescent="0.25">
      <c r="Q34" s="4" t="s">
        <v>36</v>
      </c>
      <c r="R34" s="5">
        <v>322</v>
      </c>
      <c r="S34" s="5">
        <v>265</v>
      </c>
      <c r="T34" s="5">
        <v>333</v>
      </c>
    </row>
    <row r="35" spans="1:21" x14ac:dyDescent="0.25">
      <c r="Q35" s="4" t="s">
        <v>32</v>
      </c>
      <c r="R35" s="5">
        <v>295</v>
      </c>
      <c r="S35" s="5">
        <v>245</v>
      </c>
      <c r="T35" s="5">
        <v>371</v>
      </c>
    </row>
    <row r="40" spans="1:21" x14ac:dyDescent="0.25">
      <c r="A40" t="s">
        <v>1040</v>
      </c>
      <c r="C40" t="s">
        <v>1138</v>
      </c>
    </row>
    <row r="41" spans="1:21" x14ac:dyDescent="0.25">
      <c r="A41" s="3" t="s">
        <v>1036</v>
      </c>
      <c r="B41" t="s">
        <v>1041</v>
      </c>
    </row>
    <row r="42" spans="1:21" x14ac:dyDescent="0.25">
      <c r="A42" s="4" t="s">
        <v>44</v>
      </c>
      <c r="B42" s="5">
        <v>2673.5639999999994</v>
      </c>
      <c r="C42" t="str">
        <f>A42</f>
        <v>Food and beverages</v>
      </c>
    </row>
    <row r="43" spans="1:21" x14ac:dyDescent="0.25">
      <c r="A43" s="4" t="s">
        <v>36</v>
      </c>
      <c r="B43" s="5">
        <v>2624.8964999999994</v>
      </c>
    </row>
    <row r="44" spans="1:21" x14ac:dyDescent="0.25">
      <c r="A44" s="4" t="s">
        <v>28</v>
      </c>
      <c r="B44" s="5">
        <v>2587.5015000000017</v>
      </c>
      <c r="S44" t="s">
        <v>1142</v>
      </c>
      <c r="U44" t="str">
        <f>P47</f>
        <v>Home and lifestyle</v>
      </c>
    </row>
    <row r="45" spans="1:21" x14ac:dyDescent="0.25">
      <c r="A45" s="4" t="s">
        <v>46</v>
      </c>
      <c r="B45" s="5">
        <v>2585.9949999999999</v>
      </c>
      <c r="P45" s="3" t="s">
        <v>1135</v>
      </c>
      <c r="Q45" s="3" t="s">
        <v>1134</v>
      </c>
    </row>
    <row r="46" spans="1:21" x14ac:dyDescent="0.25">
      <c r="A46" s="4" t="s">
        <v>32</v>
      </c>
      <c r="B46" s="5">
        <v>2564.8530000000019</v>
      </c>
      <c r="P46" s="3" t="s">
        <v>1036</v>
      </c>
      <c r="Q46" t="s">
        <v>43</v>
      </c>
      <c r="R46" t="s">
        <v>26</v>
      </c>
      <c r="S46" t="s">
        <v>19</v>
      </c>
    </row>
    <row r="47" spans="1:21" x14ac:dyDescent="0.25">
      <c r="A47" s="4" t="s">
        <v>22</v>
      </c>
      <c r="B47" s="5">
        <v>2342.5589999999993</v>
      </c>
      <c r="P47" s="4" t="s">
        <v>32</v>
      </c>
      <c r="Q47" s="5">
        <v>295</v>
      </c>
      <c r="R47" s="5">
        <v>245</v>
      </c>
      <c r="S47" s="5">
        <v>371</v>
      </c>
    </row>
    <row r="48" spans="1:21" x14ac:dyDescent="0.25">
      <c r="A48" s="4" t="s">
        <v>1037</v>
      </c>
      <c r="B48" s="5">
        <v>15379.369000000002</v>
      </c>
      <c r="P48" s="4" t="s">
        <v>36</v>
      </c>
      <c r="Q48" s="5">
        <v>322</v>
      </c>
      <c r="R48" s="5">
        <v>265</v>
      </c>
      <c r="S48" s="5">
        <v>333</v>
      </c>
    </row>
    <row r="49" spans="1:19" x14ac:dyDescent="0.25">
      <c r="P49" s="4" t="s">
        <v>28</v>
      </c>
      <c r="Q49" s="5">
        <v>316</v>
      </c>
      <c r="R49" s="5">
        <v>333</v>
      </c>
      <c r="S49" s="5">
        <v>322</v>
      </c>
    </row>
    <row r="50" spans="1:19" x14ac:dyDescent="0.25">
      <c r="P50" s="4" t="s">
        <v>44</v>
      </c>
      <c r="Q50" s="5">
        <v>270</v>
      </c>
      <c r="R50" s="5">
        <v>369</v>
      </c>
      <c r="S50" s="5">
        <v>313</v>
      </c>
    </row>
    <row r="51" spans="1:19" x14ac:dyDescent="0.25">
      <c r="P51" s="4" t="s">
        <v>46</v>
      </c>
      <c r="Q51" s="5">
        <v>297</v>
      </c>
      <c r="R51" s="5">
        <v>342</v>
      </c>
      <c r="S51" s="5">
        <v>263</v>
      </c>
    </row>
    <row r="52" spans="1:19" x14ac:dyDescent="0.25">
      <c r="A52" t="s">
        <v>1131</v>
      </c>
      <c r="P52" s="4" t="s">
        <v>22</v>
      </c>
      <c r="Q52" s="5">
        <v>320</v>
      </c>
      <c r="R52" s="5">
        <v>277</v>
      </c>
      <c r="S52" s="5">
        <v>257</v>
      </c>
    </row>
    <row r="53" spans="1:19" x14ac:dyDescent="0.25">
      <c r="A53" s="3" t="s">
        <v>1036</v>
      </c>
      <c r="B53" t="s">
        <v>1132</v>
      </c>
    </row>
    <row r="54" spans="1:19" x14ac:dyDescent="0.25">
      <c r="A54" s="4" t="s">
        <v>23</v>
      </c>
      <c r="B54" s="5">
        <v>345</v>
      </c>
      <c r="C54" t="str">
        <f>A54</f>
        <v>Ewallet</v>
      </c>
    </row>
    <row r="55" spans="1:19" x14ac:dyDescent="0.25">
      <c r="A55" s="4" t="s">
        <v>29</v>
      </c>
      <c r="B55" s="5">
        <v>344</v>
      </c>
    </row>
    <row r="56" spans="1:19" x14ac:dyDescent="0.25">
      <c r="A56" s="4" t="s">
        <v>33</v>
      </c>
      <c r="B56" s="5">
        <v>311</v>
      </c>
    </row>
    <row r="57" spans="1:19" x14ac:dyDescent="0.25">
      <c r="A57" s="4" t="s">
        <v>1037</v>
      </c>
      <c r="B57" s="5">
        <v>1000</v>
      </c>
    </row>
    <row r="61" spans="1:19" x14ac:dyDescent="0.25">
      <c r="A61" t="s">
        <v>1133</v>
      </c>
    </row>
    <row r="62" spans="1:19" x14ac:dyDescent="0.25">
      <c r="A62" s="3" t="s">
        <v>1036</v>
      </c>
      <c r="B62" t="s">
        <v>1041</v>
      </c>
    </row>
    <row r="63" spans="1:19" x14ac:dyDescent="0.25">
      <c r="A63" s="7" t="s">
        <v>1042</v>
      </c>
      <c r="B63" s="5">
        <v>225.96100000000001</v>
      </c>
    </row>
    <row r="64" spans="1:19" x14ac:dyDescent="0.25">
      <c r="A64" s="7" t="s">
        <v>1043</v>
      </c>
      <c r="B64" s="5">
        <v>92.642999999999986</v>
      </c>
    </row>
    <row r="65" spans="1:2" x14ac:dyDescent="0.25">
      <c r="A65" s="7" t="s">
        <v>1044</v>
      </c>
      <c r="B65" s="5">
        <v>98.958500000000001</v>
      </c>
    </row>
    <row r="66" spans="1:2" x14ac:dyDescent="0.25">
      <c r="A66" s="7" t="s">
        <v>1045</v>
      </c>
      <c r="B66" s="5">
        <v>77.3185</v>
      </c>
    </row>
    <row r="67" spans="1:2" x14ac:dyDescent="0.25">
      <c r="A67" s="7" t="s">
        <v>1046</v>
      </c>
      <c r="B67" s="5">
        <v>168.4135</v>
      </c>
    </row>
    <row r="68" spans="1:2" x14ac:dyDescent="0.25">
      <c r="A68" s="7" t="s">
        <v>1047</v>
      </c>
      <c r="B68" s="5">
        <v>172.10499999999999</v>
      </c>
    </row>
    <row r="69" spans="1:2" x14ac:dyDescent="0.25">
      <c r="A69" s="7" t="s">
        <v>1048</v>
      </c>
      <c r="B69" s="5">
        <v>134.964</v>
      </c>
    </row>
    <row r="70" spans="1:2" x14ac:dyDescent="0.25">
      <c r="A70" s="7" t="s">
        <v>1049</v>
      </c>
      <c r="B70" s="5">
        <v>252.08249999999998</v>
      </c>
    </row>
    <row r="71" spans="1:2" x14ac:dyDescent="0.25">
      <c r="A71" s="7" t="s">
        <v>1050</v>
      </c>
      <c r="B71" s="5">
        <v>143.87350000000001</v>
      </c>
    </row>
    <row r="72" spans="1:2" x14ac:dyDescent="0.25">
      <c r="A72" s="7" t="s">
        <v>1051</v>
      </c>
      <c r="B72" s="5">
        <v>169.56900000000002</v>
      </c>
    </row>
    <row r="73" spans="1:2" x14ac:dyDescent="0.25">
      <c r="A73" s="7" t="s">
        <v>1052</v>
      </c>
      <c r="B73" s="5">
        <v>100.71250000000001</v>
      </c>
    </row>
    <row r="74" spans="1:2" x14ac:dyDescent="0.25">
      <c r="A74" s="7" t="s">
        <v>1053</v>
      </c>
      <c r="B74" s="5">
        <v>246.89349999999999</v>
      </c>
    </row>
    <row r="75" spans="1:2" x14ac:dyDescent="0.25">
      <c r="A75" s="7" t="s">
        <v>1054</v>
      </c>
      <c r="B75" s="5">
        <v>116.72399999999999</v>
      </c>
    </row>
    <row r="76" spans="1:2" x14ac:dyDescent="0.25">
      <c r="A76" s="7" t="s">
        <v>1055</v>
      </c>
      <c r="B76" s="5">
        <v>188.88650000000001</v>
      </c>
    </row>
    <row r="77" spans="1:2" x14ac:dyDescent="0.25">
      <c r="A77" s="7" t="s">
        <v>1056</v>
      </c>
      <c r="B77" s="5">
        <v>283.06</v>
      </c>
    </row>
    <row r="78" spans="1:2" x14ac:dyDescent="0.25">
      <c r="A78" s="7" t="s">
        <v>1057</v>
      </c>
      <c r="B78" s="5">
        <v>204.24199999999999</v>
      </c>
    </row>
    <row r="79" spans="1:2" x14ac:dyDescent="0.25">
      <c r="A79" s="7" t="s">
        <v>1058</v>
      </c>
      <c r="B79" s="5">
        <v>149.655</v>
      </c>
    </row>
    <row r="80" spans="1:2" x14ac:dyDescent="0.25">
      <c r="A80" s="7" t="s">
        <v>1059</v>
      </c>
      <c r="B80" s="5">
        <v>132.40350000000001</v>
      </c>
    </row>
    <row r="81" spans="1:2" x14ac:dyDescent="0.25">
      <c r="A81" s="7" t="s">
        <v>1060</v>
      </c>
      <c r="B81" s="5">
        <v>234.03449999999998</v>
      </c>
    </row>
    <row r="82" spans="1:2" x14ac:dyDescent="0.25">
      <c r="A82" s="7" t="s">
        <v>1061</v>
      </c>
      <c r="B82" s="5">
        <v>174.06899999999999</v>
      </c>
    </row>
    <row r="83" spans="1:2" x14ac:dyDescent="0.25">
      <c r="A83" s="7" t="s">
        <v>1062</v>
      </c>
      <c r="B83" s="5">
        <v>113.90949999999999</v>
      </c>
    </row>
    <row r="84" spans="1:2" x14ac:dyDescent="0.25">
      <c r="A84" s="7" t="s">
        <v>1063</v>
      </c>
      <c r="B84" s="5">
        <v>81.179500000000004</v>
      </c>
    </row>
    <row r="85" spans="1:2" x14ac:dyDescent="0.25">
      <c r="A85" s="7" t="s">
        <v>1064</v>
      </c>
      <c r="B85" s="5">
        <v>285.4375</v>
      </c>
    </row>
    <row r="86" spans="1:2" x14ac:dyDescent="0.25">
      <c r="A86" s="7" t="s">
        <v>1065</v>
      </c>
      <c r="B86" s="5">
        <v>257.2405</v>
      </c>
    </row>
    <row r="87" spans="1:2" x14ac:dyDescent="0.25">
      <c r="A87" s="7" t="s">
        <v>1066</v>
      </c>
      <c r="B87" s="5">
        <v>223.82700000000003</v>
      </c>
    </row>
    <row r="88" spans="1:2" x14ac:dyDescent="0.25">
      <c r="A88" s="7" t="s">
        <v>1067</v>
      </c>
      <c r="B88" s="5">
        <v>212.26250000000002</v>
      </c>
    </row>
    <row r="89" spans="1:2" x14ac:dyDescent="0.25">
      <c r="A89" s="7" t="s">
        <v>1068</v>
      </c>
      <c r="B89" s="5">
        <v>220.75700000000001</v>
      </c>
    </row>
    <row r="90" spans="1:2" x14ac:dyDescent="0.25">
      <c r="A90" s="7" t="s">
        <v>1069</v>
      </c>
      <c r="B90" s="5">
        <v>238.08150000000003</v>
      </c>
    </row>
    <row r="91" spans="1:2" x14ac:dyDescent="0.25">
      <c r="A91" s="7" t="s">
        <v>1070</v>
      </c>
      <c r="B91" s="5">
        <v>167.4555</v>
      </c>
    </row>
    <row r="92" spans="1:2" x14ac:dyDescent="0.25">
      <c r="A92" s="7" t="s">
        <v>1071</v>
      </c>
      <c r="B92" s="5">
        <v>121.822</v>
      </c>
    </row>
    <row r="93" spans="1:2" x14ac:dyDescent="0.25">
      <c r="A93" s="7" t="s">
        <v>1072</v>
      </c>
      <c r="B93" s="5">
        <v>249.16649999999996</v>
      </c>
    </row>
    <row r="94" spans="1:2" x14ac:dyDescent="0.25">
      <c r="A94" s="7" t="s">
        <v>1073</v>
      </c>
      <c r="B94" s="5">
        <v>116.40650000000001</v>
      </c>
    </row>
    <row r="95" spans="1:2" x14ac:dyDescent="0.25">
      <c r="A95" s="7" t="s">
        <v>1074</v>
      </c>
      <c r="B95" s="5">
        <v>197.18799999999999</v>
      </c>
    </row>
    <row r="96" spans="1:2" x14ac:dyDescent="0.25">
      <c r="A96" s="7" t="s">
        <v>1075</v>
      </c>
      <c r="B96" s="5">
        <v>260.3775</v>
      </c>
    </row>
    <row r="97" spans="1:2" x14ac:dyDescent="0.25">
      <c r="A97" s="7" t="s">
        <v>1076</v>
      </c>
      <c r="B97" s="5">
        <v>116.16650000000001</v>
      </c>
    </row>
    <row r="98" spans="1:2" x14ac:dyDescent="0.25">
      <c r="A98" s="7" t="s">
        <v>1077</v>
      </c>
      <c r="B98" s="5">
        <v>144.33950000000002</v>
      </c>
    </row>
    <row r="99" spans="1:2" x14ac:dyDescent="0.25">
      <c r="A99" s="7" t="s">
        <v>1078</v>
      </c>
      <c r="B99" s="5">
        <v>138.3535</v>
      </c>
    </row>
    <row r="100" spans="1:2" x14ac:dyDescent="0.25">
      <c r="A100" s="7" t="s">
        <v>1079</v>
      </c>
      <c r="B100" s="5">
        <v>344.20050000000003</v>
      </c>
    </row>
    <row r="101" spans="1:2" x14ac:dyDescent="0.25">
      <c r="A101" s="7" t="s">
        <v>1080</v>
      </c>
      <c r="B101" s="5">
        <v>242.12650000000002</v>
      </c>
    </row>
    <row r="102" spans="1:2" x14ac:dyDescent="0.25">
      <c r="A102" s="7" t="s">
        <v>1081</v>
      </c>
      <c r="B102" s="5">
        <v>155.80450000000002</v>
      </c>
    </row>
    <row r="103" spans="1:2" x14ac:dyDescent="0.25">
      <c r="A103" s="7" t="s">
        <v>1082</v>
      </c>
      <c r="B103" s="5">
        <v>149.57249999999999</v>
      </c>
    </row>
    <row r="104" spans="1:2" x14ac:dyDescent="0.25">
      <c r="A104" s="7" t="s">
        <v>1083</v>
      </c>
      <c r="B104" s="5">
        <v>216.29300000000001</v>
      </c>
    </row>
    <row r="105" spans="1:2" x14ac:dyDescent="0.25">
      <c r="A105" s="7" t="s">
        <v>1084</v>
      </c>
      <c r="B105" s="5">
        <v>142.80900000000003</v>
      </c>
    </row>
    <row r="106" spans="1:2" x14ac:dyDescent="0.25">
      <c r="A106" s="7" t="s">
        <v>1085</v>
      </c>
      <c r="B106" s="5">
        <v>44.487500000000004</v>
      </c>
    </row>
    <row r="107" spans="1:2" x14ac:dyDescent="0.25">
      <c r="A107" s="7" t="s">
        <v>1086</v>
      </c>
      <c r="B107" s="5">
        <v>116.86149999999998</v>
      </c>
    </row>
    <row r="108" spans="1:2" x14ac:dyDescent="0.25">
      <c r="A108" s="7" t="s">
        <v>1087</v>
      </c>
      <c r="B108" s="5">
        <v>325.27550000000002</v>
      </c>
    </row>
    <row r="109" spans="1:2" x14ac:dyDescent="0.25">
      <c r="A109" s="7" t="s">
        <v>1088</v>
      </c>
      <c r="B109" s="5">
        <v>119.227</v>
      </c>
    </row>
    <row r="110" spans="1:2" x14ac:dyDescent="0.25">
      <c r="A110" s="7" t="s">
        <v>1089</v>
      </c>
      <c r="B110" s="5">
        <v>252.36049999999997</v>
      </c>
    </row>
    <row r="111" spans="1:2" x14ac:dyDescent="0.25">
      <c r="A111" s="7" t="s">
        <v>1090</v>
      </c>
      <c r="B111" s="5">
        <v>71.239499999999992</v>
      </c>
    </row>
    <row r="112" spans="1:2" x14ac:dyDescent="0.25">
      <c r="A112" s="7" t="s">
        <v>1091</v>
      </c>
      <c r="B112" s="5">
        <v>201.339</v>
      </c>
    </row>
    <row r="113" spans="1:2" x14ac:dyDescent="0.25">
      <c r="A113" s="7" t="s">
        <v>1092</v>
      </c>
      <c r="B113" s="5">
        <v>128.87700000000001</v>
      </c>
    </row>
    <row r="114" spans="1:2" x14ac:dyDescent="0.25">
      <c r="A114" s="7" t="s">
        <v>1093</v>
      </c>
      <c r="B114" s="5">
        <v>66.368499999999997</v>
      </c>
    </row>
    <row r="115" spans="1:2" x14ac:dyDescent="0.25">
      <c r="A115" s="7" t="s">
        <v>1094</v>
      </c>
      <c r="B115" s="5">
        <v>116.30050000000001</v>
      </c>
    </row>
    <row r="116" spans="1:2" x14ac:dyDescent="0.25">
      <c r="A116" s="7" t="s">
        <v>1095</v>
      </c>
      <c r="B116" s="5">
        <v>111.40899999999999</v>
      </c>
    </row>
    <row r="117" spans="1:2" x14ac:dyDescent="0.25">
      <c r="A117" s="7" t="s">
        <v>1096</v>
      </c>
      <c r="B117" s="5">
        <v>129.64099999999999</v>
      </c>
    </row>
    <row r="118" spans="1:2" x14ac:dyDescent="0.25">
      <c r="A118" s="7" t="s">
        <v>1097</v>
      </c>
      <c r="B118" s="5">
        <v>228.91600000000003</v>
      </c>
    </row>
    <row r="119" spans="1:2" x14ac:dyDescent="0.25">
      <c r="A119" s="7" t="s">
        <v>1098</v>
      </c>
      <c r="B119" s="5">
        <v>114.67450000000001</v>
      </c>
    </row>
    <row r="120" spans="1:2" x14ac:dyDescent="0.25">
      <c r="A120" s="7" t="s">
        <v>1099</v>
      </c>
      <c r="B120" s="5">
        <v>279.02149999999995</v>
      </c>
    </row>
    <row r="121" spans="1:2" x14ac:dyDescent="0.25">
      <c r="A121" s="7" t="s">
        <v>1100</v>
      </c>
      <c r="B121" s="5">
        <v>99.858000000000018</v>
      </c>
    </row>
    <row r="122" spans="1:2" x14ac:dyDescent="0.25">
      <c r="A122" s="7" t="s">
        <v>1101</v>
      </c>
      <c r="B122" s="5">
        <v>125.446</v>
      </c>
    </row>
    <row r="123" spans="1:2" x14ac:dyDescent="0.25">
      <c r="A123" s="7" t="s">
        <v>1102</v>
      </c>
      <c r="B123" s="5">
        <v>312.39550000000003</v>
      </c>
    </row>
    <row r="124" spans="1:2" x14ac:dyDescent="0.25">
      <c r="A124" s="7" t="s">
        <v>1103</v>
      </c>
      <c r="B124" s="5">
        <v>231.1035</v>
      </c>
    </row>
    <row r="125" spans="1:2" x14ac:dyDescent="0.25">
      <c r="A125" s="7" t="s">
        <v>1104</v>
      </c>
      <c r="B125" s="5">
        <v>185.44949999999997</v>
      </c>
    </row>
    <row r="126" spans="1:2" x14ac:dyDescent="0.25">
      <c r="A126" s="7" t="s">
        <v>1105</v>
      </c>
      <c r="B126" s="5">
        <v>296.70850000000002</v>
      </c>
    </row>
    <row r="127" spans="1:2" x14ac:dyDescent="0.25">
      <c r="A127" s="7" t="s">
        <v>1106</v>
      </c>
      <c r="B127" s="5">
        <v>147.26649999999998</v>
      </c>
    </row>
    <row r="128" spans="1:2" x14ac:dyDescent="0.25">
      <c r="A128" s="7" t="s">
        <v>1107</v>
      </c>
      <c r="B128" s="5">
        <v>68.488500000000002</v>
      </c>
    </row>
    <row r="129" spans="1:2" x14ac:dyDescent="0.25">
      <c r="A129" s="7" t="s">
        <v>1108</v>
      </c>
      <c r="B129" s="5">
        <v>148.828</v>
      </c>
    </row>
    <row r="130" spans="1:2" x14ac:dyDescent="0.25">
      <c r="A130" s="7" t="s">
        <v>1109</v>
      </c>
      <c r="B130" s="5">
        <v>355.90699999999993</v>
      </c>
    </row>
    <row r="131" spans="1:2" x14ac:dyDescent="0.25">
      <c r="A131" s="7" t="s">
        <v>1110</v>
      </c>
      <c r="B131" s="5">
        <v>150.63000000000002</v>
      </c>
    </row>
    <row r="132" spans="1:2" x14ac:dyDescent="0.25">
      <c r="A132" s="7" t="s">
        <v>1111</v>
      </c>
      <c r="B132" s="5">
        <v>141.01200000000003</v>
      </c>
    </row>
    <row r="133" spans="1:2" x14ac:dyDescent="0.25">
      <c r="A133" s="7" t="s">
        <v>1112</v>
      </c>
      <c r="B133" s="5">
        <v>175.12150000000003</v>
      </c>
    </row>
    <row r="134" spans="1:2" x14ac:dyDescent="0.25">
      <c r="A134" s="7" t="s">
        <v>1113</v>
      </c>
      <c r="B134" s="5">
        <v>98.266999999999996</v>
      </c>
    </row>
    <row r="135" spans="1:2" x14ac:dyDescent="0.25">
      <c r="A135" s="7" t="s">
        <v>1114</v>
      </c>
      <c r="B135" s="5">
        <v>343.55399999999992</v>
      </c>
    </row>
    <row r="136" spans="1:2" x14ac:dyDescent="0.25">
      <c r="A136" s="7" t="s">
        <v>1115</v>
      </c>
      <c r="B136" s="5">
        <v>140.11500000000001</v>
      </c>
    </row>
    <row r="137" spans="1:2" x14ac:dyDescent="0.25">
      <c r="A137" s="7" t="s">
        <v>1116</v>
      </c>
      <c r="B137" s="5">
        <v>150.21300000000002</v>
      </c>
    </row>
    <row r="138" spans="1:2" x14ac:dyDescent="0.25">
      <c r="A138" s="7" t="s">
        <v>1117</v>
      </c>
      <c r="B138" s="5">
        <v>94.109000000000009</v>
      </c>
    </row>
    <row r="139" spans="1:2" x14ac:dyDescent="0.25">
      <c r="A139" s="7" t="s">
        <v>1118</v>
      </c>
      <c r="B139" s="5">
        <v>61.563500000000005</v>
      </c>
    </row>
    <row r="140" spans="1:2" x14ac:dyDescent="0.25">
      <c r="A140" s="7" t="s">
        <v>1119</v>
      </c>
      <c r="B140" s="5">
        <v>273.35200000000003</v>
      </c>
    </row>
    <row r="141" spans="1:2" x14ac:dyDescent="0.25">
      <c r="A141" s="7" t="s">
        <v>1120</v>
      </c>
      <c r="B141" s="5">
        <v>259.91450000000003</v>
      </c>
    </row>
    <row r="142" spans="1:2" x14ac:dyDescent="0.25">
      <c r="A142" s="7" t="s">
        <v>1121</v>
      </c>
      <c r="B142" s="5">
        <v>89.405500000000004</v>
      </c>
    </row>
    <row r="143" spans="1:2" x14ac:dyDescent="0.25">
      <c r="A143" s="7" t="s">
        <v>1122</v>
      </c>
      <c r="B143" s="5">
        <v>151.38799999999998</v>
      </c>
    </row>
    <row r="144" spans="1:2" x14ac:dyDescent="0.25">
      <c r="A144" s="7" t="s">
        <v>1123</v>
      </c>
      <c r="B144" s="5">
        <v>195.00200000000001</v>
      </c>
    </row>
    <row r="145" spans="1:2" x14ac:dyDescent="0.25">
      <c r="A145" s="7" t="s">
        <v>1124</v>
      </c>
      <c r="B145" s="5">
        <v>165.59350000000001</v>
      </c>
    </row>
    <row r="146" spans="1:2" x14ac:dyDescent="0.25">
      <c r="A146" s="7" t="s">
        <v>1125</v>
      </c>
      <c r="B146" s="5">
        <v>108.23650000000002</v>
      </c>
    </row>
    <row r="147" spans="1:2" x14ac:dyDescent="0.25">
      <c r="A147" s="7" t="s">
        <v>1126</v>
      </c>
      <c r="B147" s="5">
        <v>93.452999999999989</v>
      </c>
    </row>
    <row r="148" spans="1:2" x14ac:dyDescent="0.25">
      <c r="A148" s="7" t="s">
        <v>1127</v>
      </c>
      <c r="B148" s="5">
        <v>138.22949999999997</v>
      </c>
    </row>
    <row r="149" spans="1:2" x14ac:dyDescent="0.25">
      <c r="A149" s="7" t="s">
        <v>1128</v>
      </c>
      <c r="B149" s="5">
        <v>106.16200000000001</v>
      </c>
    </row>
    <row r="150" spans="1:2" x14ac:dyDescent="0.25">
      <c r="A150" s="7" t="s">
        <v>1129</v>
      </c>
      <c r="B150" s="5">
        <v>191.58300000000003</v>
      </c>
    </row>
    <row r="151" spans="1:2" x14ac:dyDescent="0.25">
      <c r="A151" s="7" t="s">
        <v>1130</v>
      </c>
      <c r="B151" s="5">
        <v>213.6695</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B2" sqref="B2:B3"/>
      <pivotSelection pane="bottomRight" showHeader="1" extendable="1" max="3" activeRow="1" activeCol="1" click="1" r:id="rId2">
        <pivotArea dataOnly="0" outline="0" fieldPosition="0">
          <references count="1">
            <reference field="1" count="1">
              <x v="0"/>
            </reference>
          </references>
        </pivotArea>
      </pivotSelection>
    </sheetView>
  </sheetViews>
  <sheetFormatPr defaultRowHeight="13.8" x14ac:dyDescent="0.25"/>
  <cols>
    <col min="1" max="1" width="11.69921875" customWidth="1"/>
    <col min="2" max="2" width="17.3984375" customWidth="1"/>
    <col min="3" max="3" width="8.8984375" customWidth="1"/>
    <col min="4" max="4" width="9.8984375" customWidth="1"/>
    <col min="5" max="5" width="13.8984375" customWidth="1"/>
    <col min="6" max="6" width="17.3984375" customWidth="1"/>
  </cols>
  <sheetData>
    <row r="1" spans="1:13" x14ac:dyDescent="0.25">
      <c r="B1" s="3" t="s">
        <v>1134</v>
      </c>
    </row>
    <row r="2" spans="1:13" x14ac:dyDescent="0.25">
      <c r="B2" t="s">
        <v>18</v>
      </c>
      <c r="C2" t="s">
        <v>42</v>
      </c>
      <c r="D2" t="s">
        <v>25</v>
      </c>
    </row>
    <row r="3" spans="1:13" x14ac:dyDescent="0.25">
      <c r="A3" t="s">
        <v>1041</v>
      </c>
      <c r="B3" s="5">
        <v>5057.1605000000018</v>
      </c>
      <c r="C3" s="5">
        <v>5057.0320000000029</v>
      </c>
      <c r="D3" s="5">
        <v>5265.1765000000023</v>
      </c>
    </row>
    <row r="8" spans="1:13" x14ac:dyDescent="0.25">
      <c r="M8">
        <v>55</v>
      </c>
    </row>
    <row r="9" spans="1:13" x14ac:dyDescent="0.25">
      <c r="A9" s="4" t="s">
        <v>1139</v>
      </c>
    </row>
    <row r="22" spans="1:2" x14ac:dyDescent="0.25">
      <c r="A22" t="s">
        <v>1140</v>
      </c>
    </row>
    <row r="23" spans="1:2" x14ac:dyDescent="0.25">
      <c r="A23" s="3" t="s">
        <v>1036</v>
      </c>
      <c r="B23" t="s">
        <v>1041</v>
      </c>
    </row>
    <row r="24" spans="1:2" x14ac:dyDescent="0.25">
      <c r="A24" s="4" t="s">
        <v>43</v>
      </c>
      <c r="B24" s="5">
        <v>5057.0320000000029</v>
      </c>
    </row>
    <row r="25" spans="1:2" x14ac:dyDescent="0.25">
      <c r="A25" s="4" t="s">
        <v>26</v>
      </c>
      <c r="B25" s="5">
        <v>5265.1765000000023</v>
      </c>
    </row>
    <row r="26" spans="1:2" x14ac:dyDescent="0.25">
      <c r="A26" s="4" t="s">
        <v>19</v>
      </c>
      <c r="B26" s="5">
        <v>5057.1605000000018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C3" sqref="C3"/>
    </sheetView>
  </sheetViews>
  <sheetFormatPr defaultRowHeight="13.8" x14ac:dyDescent="0.25"/>
  <cols>
    <col min="1" max="1" width="11.19921875" customWidth="1"/>
    <col min="2" max="2" width="8.59765625" customWidth="1"/>
    <col min="3" max="3" width="9.59765625" customWidth="1"/>
    <col min="4" max="4" width="15.19921875" customWidth="1"/>
    <col min="5" max="5" width="8.8984375" customWidth="1"/>
    <col min="6" max="6" width="19" customWidth="1"/>
    <col min="7" max="7" width="10.8984375" customWidth="1"/>
    <col min="8" max="8" width="10.19921875" customWidth="1"/>
    <col min="9" max="9" width="8.59765625" customWidth="1"/>
    <col min="10" max="10" width="8.8984375" customWidth="1"/>
    <col min="11" max="11" width="13.5" customWidth="1"/>
    <col min="12" max="12" width="6.8984375" customWidth="1"/>
    <col min="13" max="13" width="10.3984375" customWidth="1"/>
    <col min="14" max="14" width="6.8984375" customWidth="1"/>
    <col min="15" max="15" width="23.3984375" customWidth="1"/>
    <col min="16" max="16" width="13.69921875" customWidth="1"/>
    <col min="17" max="17" width="10.69921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E37" sqref="E37"/>
    </sheetView>
  </sheetViews>
  <sheetFormatPr defaultColWidth="9" defaultRowHeight="13.8" x14ac:dyDescent="0.25"/>
  <cols>
    <col min="1" max="16384" width="9"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EXTRA</vt:lpstr>
      <vt:lpstr>1</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Arjun M</cp:lastModifiedBy>
  <dcterms:created xsi:type="dcterms:W3CDTF">2021-05-17T04:55:15Z</dcterms:created>
  <dcterms:modified xsi:type="dcterms:W3CDTF">2025-09-23T17:26:34Z</dcterms:modified>
</cp:coreProperties>
</file>